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13_ncr:1_{186DAA6B-0BBC-4641-A202-CD95AAB20699}" xr6:coauthVersionLast="47" xr6:coauthVersionMax="47" xr10:uidLastSave="{00000000-0000-0000-0000-000000000000}"/>
  <bookViews>
    <workbookView xWindow="-108" yWindow="-108" windowWidth="23256" windowHeight="13896" tabRatio="876"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45" r:id="rId5"/>
    <sheet name="REACTIVA" sheetId="46" r:id="rId6"/>
    <sheet name="DEMANDA_AREAS" sheetId="47" r:id="rId7"/>
    <sheet name="DEMANDA_UL" sheetId="8" r:id="rId8"/>
    <sheet name="TIPO_RECURSO" sheetId="9" r:id="rId9"/>
    <sheet name="GENERACION RER" sheetId="10" r:id="rId10"/>
    <sheet name="COGENERACIÓN" sheetId="11" r:id="rId11"/>
    <sheet name="EVO_PRO_ENE" sheetId="48" r:id="rId12"/>
    <sheet name="G_AREAS" sheetId="49"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4" i="9" l="1"/>
  <c r="P33" i="9"/>
  <c r="P12" i="9"/>
  <c r="P54" i="9"/>
  <c r="P53" i="9"/>
  <c r="P52" i="9"/>
  <c r="P51" i="9"/>
  <c r="P50" i="9"/>
  <c r="P49" i="9"/>
  <c r="P48" i="9"/>
  <c r="P47" i="9"/>
  <c r="P46" i="9"/>
  <c r="P45" i="9"/>
  <c r="P44" i="9"/>
  <c r="P43" i="9"/>
  <c r="P42" i="9"/>
  <c r="P41" i="9"/>
  <c r="P40" i="9"/>
  <c r="P39" i="9"/>
  <c r="P38" i="9"/>
  <c r="P37" i="9"/>
  <c r="P36" i="9"/>
  <c r="P35" i="9"/>
  <c r="P32" i="9"/>
  <c r="P31" i="9"/>
  <c r="P30" i="9"/>
  <c r="P29" i="9"/>
  <c r="P28" i="9"/>
  <c r="P27" i="9"/>
  <c r="P26" i="9"/>
  <c r="P25" i="9"/>
  <c r="P24" i="9"/>
  <c r="P23" i="9"/>
  <c r="P22" i="9"/>
  <c r="P21" i="9"/>
  <c r="P20" i="9"/>
  <c r="P19" i="9"/>
  <c r="P18" i="9"/>
  <c r="P17" i="9"/>
  <c r="P16" i="9"/>
  <c r="P15" i="9"/>
  <c r="P14" i="9"/>
  <c r="P13" i="9"/>
  <c r="P10" i="9"/>
  <c r="P9" i="9"/>
  <c r="P8" i="9"/>
  <c r="P7" i="9"/>
  <c r="O55" i="9"/>
  <c r="N55" i="9"/>
  <c r="M55" i="9"/>
  <c r="L55" i="9"/>
  <c r="K55" i="9"/>
  <c r="I55" i="9"/>
  <c r="H55" i="9"/>
  <c r="G55" i="9"/>
  <c r="F55" i="9"/>
  <c r="E55" i="9"/>
  <c r="D55" i="9"/>
  <c r="C55" i="9"/>
  <c r="J55" i="9" l="1"/>
  <c r="P11" i="9"/>
  <c r="P55" i="9" s="1"/>
  <c r="D56" i="9" l="1"/>
  <c r="E56" i="9"/>
  <c r="O56" i="9"/>
  <c r="N56" i="9"/>
  <c r="F56" i="9"/>
  <c r="G56" i="9"/>
  <c r="H56" i="9"/>
  <c r="I56" i="9"/>
  <c r="J56" i="9"/>
  <c r="K56" i="9"/>
  <c r="L56" i="9"/>
  <c r="M56" i="9"/>
  <c r="C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<sst xmlns="http://schemas.openxmlformats.org/spreadsheetml/2006/main" count="25037" uniqueCount="3477">
  <si>
    <t>sábado, 19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</si>
  <si>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</si>
  <si>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</si>
  <si>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</si>
  <si>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</si>
  <si>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</si>
  <si>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</si>
  <si>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</si>
  <si>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</si>
  <si>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</si>
  <si>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</si>
  <si>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</si>
  <si>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</si>
  <si>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</si>
  <si>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CIA MINERA SANTA LUISA S A</t>
  </si>
  <si>
    <t>VIZCARRA - HUALLANCA NUEVA</t>
  </si>
  <si>
    <t xml:space="preserve">LINEA DE TRANSMISION          </t>
  </si>
  <si>
    <t>L-2262</t>
  </si>
  <si>
    <t>19/07/2025 21:28:00</t>
  </si>
  <si>
    <t>19/07/2025 22:34:00</t>
  </si>
  <si>
    <t>DESCONEXIÓN DE LA LÍNEA L-2262 (VIZCARRA - HUALLANCA NUEVA) DE 220 KV</t>
  </si>
  <si>
    <t>SI</t>
  </si>
  <si>
    <t>EVENTO</t>
  </si>
  <si>
    <t>CONELSUR LT SAC</t>
  </si>
  <si>
    <t>PORTILLO</t>
  </si>
  <si>
    <t>SUBESTACION</t>
  </si>
  <si>
    <t>SS.EE.</t>
  </si>
  <si>
    <t>19/07/2025 00:00:00</t>
  </si>
  <si>
    <t>20/07/2025 00:00:00</t>
  </si>
  <si>
    <t>DECLARACIÓN DE SITUACIÓN EXCEPCIONAL EN LA S.E. PORTILLO DE 60 kV</t>
  </si>
  <si>
    <t>NO</t>
  </si>
  <si>
    <t>EGESUR</t>
  </si>
  <si>
    <t>TOMASIRI - LOS HÉROES</t>
  </si>
  <si>
    <t>L-6637</t>
  </si>
  <si>
    <t>19/07/2025 21:49:00</t>
  </si>
  <si>
    <t>19/07/2025 22:04:00</t>
  </si>
  <si>
    <t>DESCONEXIÓN DE LAS LÍNEAS L-6637 (LOS HÉROES - TOMASIRI) Y L-6620 (TOMASIRI - ARICOTA 2) DE 66 KV</t>
  </si>
  <si>
    <t>ELECTROCENTRO</t>
  </si>
  <si>
    <t>SATIPO</t>
  </si>
  <si>
    <t>SE SAT</t>
  </si>
  <si>
    <t>19/07/2025 16:03:57</t>
  </si>
  <si>
    <t>19/07/2025 16:13:53</t>
  </si>
  <si>
    <t>DESONEXIÓN DE LA S.E. SATIPO</t>
  </si>
  <si>
    <t>GENERADORA DE ENERGÍA DEL PERÚ</t>
  </si>
  <si>
    <t>ÁNGEL II</t>
  </si>
  <si>
    <t>GENERADOR HIDROELÉCTRICO</t>
  </si>
  <si>
    <t>G1-ANGII</t>
  </si>
  <si>
    <t>19/07/2025 09:33:00</t>
  </si>
  <si>
    <t>19/07/2025 10:22:00</t>
  </si>
  <si>
    <t>DESCONEXIÓN DEL GENERADOR G1 DE LA C.H. ANGEL II</t>
  </si>
  <si>
    <t>ÁNGEL III</t>
  </si>
  <si>
    <t>G1-ANGIII</t>
  </si>
  <si>
    <t>19/07/2025 10:42:00</t>
  </si>
  <si>
    <t>19/07/2025 10:51:00</t>
  </si>
  <si>
    <t>DESCONEXIÓN DEL GENERADOR G1 DE LA C.H. ANGEL III</t>
  </si>
  <si>
    <t>SAN GABAN</t>
  </si>
  <si>
    <t>SAN GABÁN II</t>
  </si>
  <si>
    <t>G1</t>
  </si>
  <si>
    <t>19/07/2025 23:03:00</t>
  </si>
  <si>
    <t>DESCONECTO EL GENERADOR G1 DE LA CH SAN GABAN II, POR FALLA.</t>
  </si>
  <si>
    <t>STATKRAFT S.A</t>
  </si>
  <si>
    <t>YAUPI</t>
  </si>
  <si>
    <t>G4</t>
  </si>
  <si>
    <t>19/07/2025 23:02:00</t>
  </si>
  <si>
    <t>DESCONECTO EL GENERADOR G4 DE LA CH YAUPI, POR FALLA.</t>
  </si>
  <si>
    <t>RESTRICCIONES OPERATIVAS</t>
  </si>
  <si>
    <t>FECHA</t>
  </si>
  <si>
    <t>HORA
INICIO</t>
  </si>
  <si>
    <t>HORA
FINAL</t>
  </si>
  <si>
    <t>T.Eq.</t>
  </si>
  <si>
    <t>19/07/2025</t>
  </si>
  <si>
    <t>00:00</t>
  </si>
  <si>
    <t>21:49</t>
  </si>
  <si>
    <t>CELEPSA</t>
  </si>
  <si>
    <t>C.H. EL PLATANAL</t>
  </si>
  <si>
    <t>EMB</t>
  </si>
  <si>
    <t>RESERV RESTIT</t>
  </si>
  <si>
    <t>De acuerdo con lo informado vía correo electronico, se debe mantener un nivel de 0.58 hm3 en la Reserva Restitución.</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</si>
  <si>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</si>
  <si>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</si>
  <si>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</si>
  <si>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</si>
  <si>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</si>
  <si>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</si>
  <si>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</si>
  <si>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</si>
  <si>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</si>
  <si>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</si>
  <si>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</si>
  <si>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</si>
  <si>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</si>
  <si>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</si>
  <si>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</si>
  <si>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</si>
  <si>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</si>
  <si>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</si>
  <si>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</si>
  <si>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</si>
  <si>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</si>
  <si>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</si>
  <si>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</si>
  <si>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</si>
  <si>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</si>
  <si>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</si>
  <si>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</si>
  <si>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</si>
  <si>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</si>
  <si>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</si>
  <si>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</si>
  <si>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</si>
  <si>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</si>
  <si>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</si>
  <si>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</si>
  <si>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</si>
  <si>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</si>
  <si>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</si>
  <si>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</si>
  <si>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</si>
  <si>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</si>
  <si>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</si>
  <si>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</si>
  <si>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</si>
  <si>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</si>
  <si>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</si>
  <si>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</si>
  <si>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</si>
  <si>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</si>
  <si>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</si>
  <si>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</si>
  <si>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</si>
  <si>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</si>
  <si>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</si>
  <si>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</si>
  <si>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</si>
  <si>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</si>
  <si>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</si>
  <si>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</si>
  <si>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</si>
  <si>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</si>
  <si>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</si>
  <si>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</si>
  <si>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</si>
  <si>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</si>
  <si>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</si>
  <si>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</si>
  <si>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Según el correo del 18/08/2025: Se ha detectado problemas de vibración en la UG1 de la CH Cheves, favor para su consideración en los RDO y PDO siguientes una potencia mínima de 25MW.</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</si>
  <si>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</si>
  <si>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</si>
  <si>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</si>
  <si>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</si>
  <si>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</si>
  <si>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</si>
  <si>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</si>
  <si>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</si>
  <si>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</si>
  <si>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</si>
  <si>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</si>
  <si>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</si>
  <si>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</si>
  <si>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</si>
  <si>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</si>
  <si>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</si>
  <si>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</si>
  <si>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</si>
  <si>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</si>
  <si>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</si>
  <si>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</si>
  <si>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</si>
  <si>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</si>
  <si>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</si>
  <si>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19/07/2025 00:00</t>
  </si>
  <si>
    <t>20/07/2025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</si>
  <si>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</si>
  <si>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</si>
  <si>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</si>
  <si>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</si>
  <si>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</si>
  <si>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</si>
  <si>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</si>
  <si>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</si>
  <si>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</si>
  <si>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</si>
  <si>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</si>
  <si>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</si>
  <si>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</si>
  <si>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CL-2057</t>
  </si>
  <si>
    <t>19/07/2025 08:53</t>
  </si>
  <si>
    <t>19/07/2025 10:40</t>
  </si>
  <si>
    <t>Proyecto Refuerzos: Prueba de bahia transferida. Verificacion de bloqueos. Actividad sin riesgo de disparo. Se solicita que la linea L-2057 este sola sobre la Barra  B  220kV. Los equipos L-2036, L-2037 y AUT-5671 sobre la Barra  A  220kV.</t>
  </si>
  <si>
    <t>19/07/2025 09:13</t>
  </si>
  <si>
    <t>19/07/2025 14:37</t>
  </si>
  <si>
    <t>Proyecto Refuerzos: Prueba y verificacion del Sistema de varillaje de transmision vertical del Semipantografo SBB-5672.</t>
  </si>
  <si>
    <t>CL-AUT-5671_220</t>
  </si>
  <si>
    <t>19/07/2025 10:49</t>
  </si>
  <si>
    <t>19/07/2025 11:04</t>
  </si>
  <si>
    <t>Proyecto Refuerzos: Prueba de bahia transferida. Verificacion de bloqueos. Actividad sin riesgo de disparo. Se solicita que CL-AUT-5671_220 este sola sobre la Barra  B  220kV. Los equipos L-2036, L-2037 y L-2057 sobre la Barra  A  220kV.</t>
  </si>
  <si>
    <t>ACOPLE 220</t>
  </si>
  <si>
    <t>19/07/2025 13:25</t>
  </si>
  <si>
    <t>19/07/2025 17:44</t>
  </si>
  <si>
    <t>Proyecto Refuerzos: Prueba de bahia transferida. Verificacion de transferencia de disparos al Acople.</t>
  </si>
  <si>
    <t>Proyecto Refuerzos: Indisponible por Pruebas de bahia transferida.</t>
  </si>
  <si>
    <t>OTROS</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</si>
  <si>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</si>
  <si>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</si>
  <si>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</si>
  <si>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</si>
  <si>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</si>
  <si>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</si>
  <si>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AUT-5372</t>
  </si>
  <si>
    <t>19/07/2025 10:17</t>
  </si>
  <si>
    <t>Proyecto Refuerzos: Cambio de Unidad de Reserva por fase  R  del AUT-5372.</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</si>
  <si>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</si>
  <si>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</si>
  <si>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</si>
  <si>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</si>
  <si>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</si>
  <si>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</si>
  <si>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</si>
  <si>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INT-5372</t>
  </si>
  <si>
    <t>Proyecto Refuerzos: Indisponible por Pruebas de energizacion de equipos asociados al AUT-5372</t>
  </si>
  <si>
    <t>REB-5350</t>
  </si>
  <si>
    <t>Fuera de servicio po falla en el equipo.</t>
  </si>
  <si>
    <t>Proyecto Refuerzos: Energizacion en vacio por 34 horas de AUT-5372 a traves del INT-5322  (INT-5352 e INT-5372 abiertos)</t>
  </si>
  <si>
    <t>INT-5322</t>
  </si>
  <si>
    <t>Proyecto Refuerzos: Puesta en servicio de nueva celda INT-5322. Energizacion en vacio por 34 horas de AUT-5372. Prueba y ajuste de nuevo rele de mando sincronizado PSD</t>
  </si>
  <si>
    <t>ATN S.A.</t>
  </si>
  <si>
    <t>ISHCAYUCRO</t>
  </si>
  <si>
    <t>CL-2365</t>
  </si>
  <si>
    <t>A SOLICITUD DE CTNP: PARA ENERGIZACION EN VACIO POR PRUEBAS DE MANDO SINCRONIZADO DEL TRANSFORMADOR DE RAURAPATA</t>
  </si>
  <si>
    <t>CL-2037</t>
  </si>
  <si>
    <t>19/07/2025 11:13</t>
  </si>
  <si>
    <t>19/07/2025 11:46</t>
  </si>
  <si>
    <t>Proyecto Refuerzos: Prueba de bahia transferida. Verificacion de bloqueos. Actividad sin riesgo de disparo. Se solicita que CL-2037 este sola sobre la Barra  B  220kV. Los equipos L-2036, L-2057 y CL-AUT-5671_220 sobre la Barra  A  220kV.</t>
  </si>
  <si>
    <t>EL PLATANAL</t>
  </si>
  <si>
    <t>19/07/2025 21:49</t>
  </si>
  <si>
    <t>Mantenimiento anual turbina, generador y SSAA.</t>
  </si>
  <si>
    <t xml:space="preserve">PREV.     </t>
  </si>
  <si>
    <t>G</t>
  </si>
  <si>
    <t>19/07/2025 18:59</t>
  </si>
  <si>
    <t>19/07/2025 20:12</t>
  </si>
  <si>
    <t>Pruebas operativas</t>
  </si>
  <si>
    <t>PRUEBA</t>
  </si>
  <si>
    <t>COMPA?IA TRANSMISORA NORPERUANA S.A.C</t>
  </si>
  <si>
    <t>ISHCAYUCRO - RAURAPATA</t>
  </si>
  <si>
    <t>L-2365</t>
  </si>
  <si>
    <t>TRABAJOS PREVIOS A LA PUESTA EN SERVICIO</t>
  </si>
  <si>
    <t>RAURAPATA</t>
  </si>
  <si>
    <t>TP-01</t>
  </si>
  <si>
    <t>ENERGIZACION EN VACIO DEL TRANSFORMADOR POR PRUEBAS DE MANDO SINCRONIZADO Y VALIDACION DE PARAMETROS (ACTIVIDADES PREVIAS A LA PUESTA EN SERVICIO DE LA S.E. RAURAPATA Y L-2365)</t>
  </si>
  <si>
    <t>CONCESIONARIA LINEA DE TRANSMISION LA NI?A S.A.C.</t>
  </si>
  <si>
    <t>MIGUEL GRAU</t>
  </si>
  <si>
    <t>CL-2162</t>
  </si>
  <si>
    <t>19/07/2025 08:15</t>
  </si>
  <si>
    <t>19/07/2025 13:29</t>
  </si>
  <si>
    <t>Desconexion de la L-2162 a solicitud de REP.</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</si>
  <si>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</si>
  <si>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</si>
  <si>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</si>
  <si>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</si>
  <si>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</si>
  <si>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</si>
  <si>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</si>
  <si>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</si>
  <si>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</si>
  <si>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EGEJUNIN</t>
  </si>
  <si>
    <t>SANTA CRUZ II</t>
  </si>
  <si>
    <t>19/07/2025 03:03</t>
  </si>
  <si>
    <t>19/07/2025 21:52</t>
  </si>
  <si>
    <t>Inspeccion de generador G2</t>
  </si>
  <si>
    <t>R</t>
  </si>
  <si>
    <t>ARICOTA 1</t>
  </si>
  <si>
    <t>SSEE</t>
  </si>
  <si>
    <t>19/07/2025 06:36</t>
  </si>
  <si>
    <t>19/07/2025 13:00</t>
  </si>
  <si>
    <t>MANTENIMIENTO EN FRIO SE ARICOTA I: LIMPIEZA DE SISTEMA DE AISLAMIENTO, MANTENIMIENTO DE EQUIPOS DE MANIOBRA DE POTENCIA CORTE DE SUMINISTRO: CASERIO ARICOTA, TARATA, CANDARAVE, CURIBAYA, CURIBAYA PAMPA (0.8 MW)</t>
  </si>
  <si>
    <t>S</t>
  </si>
  <si>
    <t>T-AT1</t>
  </si>
  <si>
    <t>MANTENIMIENTO EN FRIO DE BANCO DE TRANSFORMADORES AT-1</t>
  </si>
  <si>
    <t>ARICOTA 1 - ARICOTA 2</t>
  </si>
  <si>
    <t>L-6617</t>
  </si>
  <si>
    <t>MANTENIMIENTO EN FRIO L-6617 S.E. ARICOTA I - S.E. ARICOTA II: LIMPIEZA DE SISTEMA DE AISLAMIENTO</t>
  </si>
  <si>
    <t>ARICOTA 1 - SARITA</t>
  </si>
  <si>
    <t>L-6667</t>
  </si>
  <si>
    <t>19/07/2025 06:33</t>
  </si>
  <si>
    <t>19/07/2025 13:01</t>
  </si>
  <si>
    <t>MANTENIMIENTO EN FRIO LINEA L-6667</t>
  </si>
  <si>
    <t>ARICOTA 2 - TOMASIRI</t>
  </si>
  <si>
    <t>L-6620</t>
  </si>
  <si>
    <t>19/07/2025 22:04</t>
  </si>
  <si>
    <t>Desconexion intempestiva por falla. Se interrumpe las cargas de Tomasiri 0.8 MW.</t>
  </si>
  <si>
    <t>ARICOTA I</t>
  </si>
  <si>
    <t>19/07/2025 05:34</t>
  </si>
  <si>
    <t>19/07/2025 13:23</t>
  </si>
  <si>
    <t>GRUPO DE GENERACION EN RESERVA POR MANTENIMIENTO SE ARICOTA 1</t>
  </si>
  <si>
    <t>19/07/2025 06:04</t>
  </si>
  <si>
    <t>19/07/2025 13:40</t>
  </si>
  <si>
    <t>INDEPENDENCIA</t>
  </si>
  <si>
    <t>T-30</t>
  </si>
  <si>
    <t>Mantenimiento correctivo del transformador de potencia en reserva - DELCROSA</t>
  </si>
  <si>
    <t xml:space="preserve">CORR.     </t>
  </si>
  <si>
    <t>SARITA</t>
  </si>
  <si>
    <t>T-AT6</t>
  </si>
  <si>
    <t>MANTENIMIENTO EN FRIO DE TRANFORMADOR AT-6</t>
  </si>
  <si>
    <t>TOMASIRI - LOS HEROES</t>
  </si>
  <si>
    <t>19/07/2025 22:02</t>
  </si>
  <si>
    <t>EMPRESA DE GENERACION ELECTRICA CANCHAYLLO SAC</t>
  </si>
  <si>
    <t>CANCHAYLLO</t>
  </si>
  <si>
    <t>G01</t>
  </si>
  <si>
    <t>MANTENIMIENTO ANUAL DE GENERADOR UG1.</t>
  </si>
  <si>
    <t>MANTENIMIENTO MAYOR DE TURBINA G1 (INSPECCION Y MEDICION DE DESGASTE DE ALABES, RODETE Y ESCUDOS).</t>
  </si>
  <si>
    <t>MANTENIMINETO EQUIPOS AUXILIARES, UNIDAD DE POTENCIA HIDRAULICA, SISTEMA DE REFRIGERACION, TABLEROS DE CONTROL Y PROTRCCION UG1.</t>
  </si>
  <si>
    <t>EMPRESA DE GENERACION HUALLAGA</t>
  </si>
  <si>
    <t>CHAGLLA - PARAGSHA</t>
  </si>
  <si>
    <t>L-2150</t>
  </si>
  <si>
    <t>19/07/2025 07:51</t>
  </si>
  <si>
    <t>19/07/2025 15:32</t>
  </si>
  <si>
    <t>DESHABILITACION DE RECIERRES POR SEGURIDAD DEBIDO A TRABAJOS EN LA LINEA L-2151</t>
  </si>
  <si>
    <t>L-2151</t>
  </si>
  <si>
    <t>MANTENIMIENTO ANUAL L-2151</t>
  </si>
  <si>
    <t>ENERGIA EOLICA S.A.</t>
  </si>
  <si>
    <t>CUPISNIQUE</t>
  </si>
  <si>
    <t>19/07/2025 07:03</t>
  </si>
  <si>
    <t>19/07/2025 17:50</t>
  </si>
  <si>
    <t>Cambio de grasa por elastomero de silicona en equipos. Pruebas electricas de equipos y reles. Tratamiento anticorrosivo de estructuras. Mantenimiento y pruebas primarias de equipos de patio y celdas. Cambio de terminales de reactancia de PAT.</t>
  </si>
  <si>
    <t>GUADALUPE</t>
  </si>
  <si>
    <t>CL-2170</t>
  </si>
  <si>
    <t>Aplicacion de elastomero de silicona en cadena de aisladores. Mantenimiento de taleros y mecanismos de accionamiento de equipos. Tratamiento anticorrosivo de estructuras de equipos de patio. Pruebas primarias de equipos de patio. Medicion y pruebas de calidad de SF6 de interruptores. Pruebas electricas de reles de proteccion.</t>
  </si>
  <si>
    <t>GUADALUPE - CUPISNIQUE</t>
  </si>
  <si>
    <t>L-2170</t>
  </si>
  <si>
    <t>Mantenimiento electromecanico de estructuras. Cambio de grasa de silicona de aisladores. Aplicacion de elastomero de silicona de aisladores. Pruebas de mantenimiento.</t>
  </si>
  <si>
    <t>PARQUE EOLICO CUPISNIQUE</t>
  </si>
  <si>
    <t>FUERA DE SERVICIO POR MANTENIMIENTO EN LA LINEA L-2170</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</si>
  <si>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</si>
  <si>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</si>
  <si>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</si>
  <si>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</si>
  <si>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</si>
  <si>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</si>
  <si>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</si>
  <si>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</si>
  <si>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</si>
  <si>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</si>
  <si>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</si>
  <si>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</si>
  <si>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</si>
  <si>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L-1104</t>
  </si>
  <si>
    <t>19/07/2025 07:28</t>
  </si>
  <si>
    <t>19/07/2025 15:02</t>
  </si>
  <si>
    <t>CAMBIO DE PERFILES CON GRADO DE CORROSION N°3 EN LAS TORRES T-157, T133, T180; CAMBIO DE MENSULAS TEMPORALES REPARADAS EN LA T-174; CAMBIO DE ALERO INFERIOR CON CORROSION GRADO 3 EN LAS TORRES T137-T143, T157 Y T-166. REQUIERE L-1103 CON RECIERRES DESHABILITADOS. (R0116660)</t>
  </si>
  <si>
    <t>TINGO MARIA</t>
  </si>
  <si>
    <t>R-30MVAR</t>
  </si>
  <si>
    <t>POA: PROYECTO DE MODERNIZACION DE PROTECCION Y CONTROL DE LA SUBESTACION TINGO MARIA 220/138KV, LEVANTAMIENTO DE OBSERVACIONES, ACTIVIDAD CON CORTE CONTINUO, (CORTE 2). (R0119875). SE TRABAJO DE 08:40 A 17:00 HORAS.</t>
  </si>
  <si>
    <t>PROYECTO DE MODERNIZACION DE SE TINGO MARIA: FUNCION 50BF DEL ANILLO DE 220KV SE ENCUENTRA DESHABILITADO, DISPAROS 50BF POR ETAPA 2 HACIA LOS INTERRUPTORES LADO 138KV DEL AT01 Y AT82 SE ENCUENTRAN DESHABILITADOS, AMBOS HASTA EL 10.08.25.</t>
  </si>
  <si>
    <t>19/07/2025 08:37</t>
  </si>
  <si>
    <t>19/07/2025 19:05</t>
  </si>
  <si>
    <t>POA: PROYECTO DE MODERNIZACION DE PROTECCION Y CONTROL DE LA SUBESTACION TINGO MARIA 220/138KV, MIGRACION DE SE?ALES Y MODERNIZACION DE NIVEL 2, ACTIVIDAD CON PERDIDA DE SUPERVISION. (R0118566)</t>
  </si>
  <si>
    <t>CERRO DEL AGUILA</t>
  </si>
  <si>
    <t>19/07/2025 19:29</t>
  </si>
  <si>
    <t>MANTENIMIENTO PREVENTIVO SEMESTRAL E INSPECCIONES MENORES</t>
  </si>
  <si>
    <t>TR-3</t>
  </si>
  <si>
    <t>19/07/2025 19:09</t>
  </si>
  <si>
    <t>19/07/2025 19:35</t>
  </si>
  <si>
    <t>Pruebas de operatividad.</t>
  </si>
  <si>
    <t>19/07/2025 20:11</t>
  </si>
  <si>
    <t>19/07/2025 20:44</t>
  </si>
  <si>
    <t>Pruebas operativas previo a declarar su disponibilidad.</t>
  </si>
  <si>
    <t>LAS FLORES</t>
  </si>
  <si>
    <t>19/07/2025 11:56</t>
  </si>
  <si>
    <t>19/07/2025 12:16</t>
  </si>
  <si>
    <t>PRUEBAS DE ACEPTABILIDAD DEL CEMS (Sistema de Monitoreo Continuo de Emisiones) CON CARGA MAYOR A 250 MW.</t>
  </si>
  <si>
    <t>SAN JOSE - SUNNY</t>
  </si>
  <si>
    <t>L-2070</t>
  </si>
  <si>
    <t>Tendido de fibra optica entre los ejes 23 y 21 de la extension de barras desde la caseta de Kallpa hacia la SE San Jose. Se necesita desenergizada la barra B mediante la apertura del IN-2248 y SE-2121 y SE-2123.</t>
  </si>
  <si>
    <t>LUZ DEL SUR</t>
  </si>
  <si>
    <t>MANCHAY</t>
  </si>
  <si>
    <t>TRA1</t>
  </si>
  <si>
    <t>19/07/2025 03:16</t>
  </si>
  <si>
    <t>19/07/2025 13:51</t>
  </si>
  <si>
    <t>Correccion de fuga de SF6 en conexion GIS 220 kV fase T</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</si>
  <si>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</si>
  <si>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</si>
  <si>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</si>
  <si>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</si>
  <si>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</si>
  <si>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</si>
  <si>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</si>
  <si>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</si>
  <si>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SAN LUIS - CERRO VERDE</t>
  </si>
  <si>
    <t>L-2074</t>
  </si>
  <si>
    <t>LINEA L-2074 E/S POR SEGURIDAD Y CONFIABILIDAD PARA EVITAR INTERRUPCIONES EN EL SUMINISTRO ELECTRICO.</t>
  </si>
  <si>
    <t>19/07/2025 05:00</t>
  </si>
  <si>
    <t>19/07/2025 12:28</t>
  </si>
  <si>
    <t>L-2074 F/S POR SEGURIDAD, POR MONTAJE ELECTROMECANICO TORRE 7A DE LA VARIANTE LT-2074</t>
  </si>
  <si>
    <t>ORAZUL ENERGY PERU</t>
  </si>
  <si>
    <t>CA?ON DEL PATO</t>
  </si>
  <si>
    <t>BTOMA_NUEVA</t>
  </si>
  <si>
    <t>REHABILITACION DE BOCATOMA NUEVA (OPERACION A CAUDAL NATURAL)</t>
  </si>
  <si>
    <t>CAMBIO DE VALVULAS ESFERICAS TURBINA - U1</t>
  </si>
  <si>
    <t>CAMBIO DE VALVULAS ESFERICAS TURBINA - U1 (PIQUE VACIO)</t>
  </si>
  <si>
    <t>SAN DIEGO EMB</t>
  </si>
  <si>
    <t>INDISPONIBILIDAD DE REGULACION CON EMBALSE POR BLINDAJE DE PISO DE ATAGUIAS SAN DIEGO. COMPROMISO DE ASEGURAR UN CAUDAL DE 36 M3/S EN LA ESTACION CONDORCERRO UBICADA AGUAS ABAJO DE LA CH CA?ON DEL PATO</t>
  </si>
  <si>
    <t>CALLAHUANCA</t>
  </si>
  <si>
    <t>19/07/2025 06:16</t>
  </si>
  <si>
    <t>19/07/2025 18:14</t>
  </si>
  <si>
    <t>LIMPIEZA DE REFRIGERANTES DEL TRANSFORMADOR Y GENERADOR Y COJINETES</t>
  </si>
  <si>
    <t>PLUZ ENERGIA PERU S.A.A.</t>
  </si>
  <si>
    <t>BARSI</t>
  </si>
  <si>
    <t>CL-2006</t>
  </si>
  <si>
    <t>19/07/2025 08:00</t>
  </si>
  <si>
    <t>19/07/2025 17:00</t>
  </si>
  <si>
    <t>MANTENIMIENTO PREVENTIVO</t>
  </si>
  <si>
    <t>ST B 220 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</si>
  <si>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</si>
  <si>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</si>
  <si>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</si>
  <si>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</si>
  <si>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</si>
  <si>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</si>
  <si>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</si>
  <si>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</si>
  <si>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</si>
  <si>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ASIA</t>
  </si>
  <si>
    <t>L-2090</t>
  </si>
  <si>
    <t>19/07/2025 08:32</t>
  </si>
  <si>
    <t>19/07/2025 16:35</t>
  </si>
  <si>
    <t>MP 4A LIMPIEZA DE AISLADORES ENGOMADOS DE TORRES T-3 A T-77 Y P-32 A P-48. (R0115682)</t>
  </si>
  <si>
    <t>BARRA-A</t>
  </si>
  <si>
    <t>19/07/2025 07:30</t>
  </si>
  <si>
    <t>19/07/2025 18:00</t>
  </si>
  <si>
    <t>FUERA DE SERVICIO A SOLICITUD DE ENERGIA EOLICA.</t>
  </si>
  <si>
    <t>HUANCAVELICA - CHIRIBAMBA</t>
  </si>
  <si>
    <t>L-2130</t>
  </si>
  <si>
    <t>NO SE TIENE HABILITADO SISTEMA DE TELEPROTECCION Y RECIERRES POR PENDIENTES EN LA PRUEBA E2E. SE ACELERO LA ZONA 2 EN 200 MS.</t>
  </si>
  <si>
    <t>HUANUCO</t>
  </si>
  <si>
    <t>BC-04</t>
  </si>
  <si>
    <t>INDISPONIBLE DESDE EL 15.07.2025 DEBIDO A DISPARO DEL INTERRUPTOR POR ACTUACION DE SU PROTECCION DE DESBALANCEDE FASES.</t>
  </si>
  <si>
    <t>CL-1144</t>
  </si>
  <si>
    <t>DEBIDO AL BAIPAS REALIZADO EN LA SE HUANUCO NO SE TENDRA ENVIO DE LAS SE?ALES EN TIEMPO REAL DE LOS EQUIPOS DE LA CL-1144.</t>
  </si>
  <si>
    <t>LA NI?A - MIGUEL GRAU</t>
  </si>
  <si>
    <t>L-2162_New</t>
  </si>
  <si>
    <t>19/07/2025 08:17</t>
  </si>
  <si>
    <t>CAMBIO DE AISLADORES CORROIDOS DE TORRES T-383 Y T-455, REQUIERE L-2241 CON RECIERRES DESHABILITADOS. (R0116663) SUPEDITADO A QUE LA CT REFINERIA SE ENCUENTRE EN OPERACION.</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</si>
  <si>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</si>
  <si>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</si>
  <si>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</si>
  <si>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</si>
  <si>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</si>
  <si>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</si>
  <si>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</si>
  <si>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</si>
  <si>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</si>
  <si>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</si>
  <si>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</si>
  <si>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BARRA10</t>
  </si>
  <si>
    <t>19/07/2025 08:12</t>
  </si>
  <si>
    <t>TRASLADO DE CARGA DE COSCOMBA DE BARRA C A BARRA A DE 10KV, DEBIDO A ADELANTO DE MANIOBRAS POR DESCONEXION DE T117-261.</t>
  </si>
  <si>
    <t>AT82-211</t>
  </si>
  <si>
    <t>POA: MANTENIMIENTO DE CONMUTADOR DE TOMAS BAJO CARGA, (OLTC). EL ANILLO EN 220KV DE SE. TINGO MARIA QUEDA ABIERTO, ACTIVIDAD CON CORTE CONTINUO. (R0112178)</t>
  </si>
  <si>
    <t>TRUJILLO NORTE</t>
  </si>
  <si>
    <t>INT-1216</t>
  </si>
  <si>
    <t>19/07/2025 14:00</t>
  </si>
  <si>
    <t>CL-TN-6 F/S: HERMETIZACION DE CELDAS 10 KV EN BARRA A.  (R0120608). REP TRABAJO DE 07:03 A 14:00 HORAS.</t>
  </si>
  <si>
    <t>SAN GABAN II</t>
  </si>
  <si>
    <t>19/07/2025 19:15</t>
  </si>
  <si>
    <t>MANTENIMIENTO MAYOR</t>
  </si>
  <si>
    <t xml:space="preserve">GALLITO CIEGO                                     </t>
  </si>
  <si>
    <t>REHABILITACION Y CAMBIO DE TURBINA G1</t>
  </si>
  <si>
    <t>HUARON - EXCELSIOR</t>
  </si>
  <si>
    <t xml:space="preserve">L-6516 </t>
  </si>
  <si>
    <t>REEMPLAZO DE INTERRUPTOR IN-0181 SE EXCELSIOR</t>
  </si>
  <si>
    <t>MALPASO</t>
  </si>
  <si>
    <t>CAMBIO DE NUCLEO + REBOBINADO DE GENERADOR UG2 + MANTENIMIENTO MAYOR UG2 + Inspeccion Semestral 2 F/S UG2</t>
  </si>
  <si>
    <t>PARAGSHA I - EXCELSIOR</t>
  </si>
  <si>
    <t>L-6520</t>
  </si>
  <si>
    <t>POR SEGURIDAD POR REEMPLAZO DEL IN-0181- CELDA 0183 INDISPONIBLE SE EXCELSIOR</t>
  </si>
  <si>
    <t>SEG.PER</t>
  </si>
  <si>
    <t>PARAMONGA E. - CAHUA</t>
  </si>
  <si>
    <t>L-1033</t>
  </si>
  <si>
    <t>LINEA INDISPONIBLE POR FALLA</t>
  </si>
  <si>
    <t>PARAMONGA N. - PARAMONGA E.</t>
  </si>
  <si>
    <t>L-1101</t>
  </si>
  <si>
    <t>LINEA EN BYPASS CON LA L-1102 PARA ALIMENTAR LAS CARGAS DE LA SE CAHUA Y PONER LA CH CAHUA EN SERVICIO PARA EL SISTEMA.</t>
  </si>
  <si>
    <t>CAMBIO DE UH (Incluye Pruebas) UG3 + MANTENIMIENTO MAYOR UG3 + MANTENIMIENTO DE ANILLOS ROZANTES + Inspeccion Semestral 1 F/S UG3</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</si>
  <si>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</si>
  <si>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</si>
  <si>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</si>
  <si>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</si>
  <si>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</si>
  <si>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</si>
  <si>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</si>
  <si>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</si>
  <si>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</si>
  <si>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</si>
  <si>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</si>
  <si>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</si>
  <si>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</si>
  <si>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</si>
  <si>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BARRA B 220kV</t>
  </si>
  <si>
    <t>INDISPONIBILIDAD DE DESCONEXION DE LA BARRA B,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</si>
  <si>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</si>
  <si>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</si>
  <si>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</si>
  <si>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</si>
  <si>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</si>
  <si>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</si>
  <si>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</si>
  <si>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</si>
  <si>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</si>
  <si>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</si>
  <si>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19/07/2025 07:10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</si>
  <si>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</si>
  <si>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</si>
  <si>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</si>
  <si>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</si>
  <si>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L-2053</t>
  </si>
  <si>
    <t>CAMBIAR SEPARADORES DE FASE DE CONDUCTOR ENTRE LOS VANOS DE LAS TORRES T-991.02 A T-991.32, REQUIERE L-2054 CON RECIERRES DESHABILITADOS Y ACTIVIDAD CON CORTE CONTINUO. (R0074283). SE TRABAJO DE 07:19 A 16:30 HORAS.</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</si>
  <si>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</si>
  <si>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</si>
  <si>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</si>
  <si>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</si>
  <si>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</si>
  <si>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</si>
  <si>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</si>
  <si>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 AT85-523_220</t>
  </si>
  <si>
    <t>19/07/2025 08:11</t>
  </si>
  <si>
    <t>19/07/2025 13:09</t>
  </si>
  <si>
    <t>PROTEGER BAQUELITA FRACTURADA / AGRIETADA TRANSFORMADOR DE TENSION TT-2494 FASE  T . (R0120285) SUPEDITADO A QUE LA CT REFINERIA SE ENCUENTRE EN OPERACION</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</si>
  <si>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</si>
  <si>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</si>
  <si>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</si>
  <si>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</si>
  <si>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</si>
  <si>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</si>
  <si>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</si>
  <si>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</si>
  <si>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</si>
  <si>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</si>
  <si>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</si>
  <si>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</si>
  <si>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</si>
  <si>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</si>
  <si>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</si>
  <si>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</si>
  <si>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</si>
  <si>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</si>
  <si>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</si>
  <si>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</si>
  <si>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</si>
  <si>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</si>
  <si>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</si>
  <si>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</si>
  <si>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</si>
  <si>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</si>
  <si>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</si>
  <si>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</si>
  <si>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</si>
  <si>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</si>
  <si>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</si>
  <si>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</si>
  <si>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</si>
  <si>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</si>
  <si>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</si>
  <si>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</si>
  <si>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</si>
  <si>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</si>
  <si>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</si>
  <si>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</si>
  <si>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</si>
  <si>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</si>
  <si>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</si>
  <si>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</si>
  <si>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</si>
  <si>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</si>
  <si>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</si>
  <si>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</si>
  <si>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</si>
  <si>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</si>
  <si>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</si>
  <si>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</si>
  <si>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</si>
  <si>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</si>
  <si>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</si>
  <si>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</si>
  <si>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</si>
  <si>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</si>
  <si>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</si>
  <si>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</si>
  <si>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</si>
  <si>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</si>
  <si>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</si>
  <si>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</si>
  <si>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</si>
  <si>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</si>
  <si>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</si>
  <si>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</si>
  <si>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</si>
  <si>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</si>
  <si>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</si>
  <si>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</si>
  <si>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</si>
  <si>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</si>
  <si>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</si>
  <si>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</si>
  <si>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</si>
  <si>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</si>
  <si>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</si>
  <si>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</si>
  <si>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</si>
  <si>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</si>
  <si>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</si>
  <si>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</si>
  <si>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</si>
  <si>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</si>
  <si>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</si>
  <si>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</si>
  <si>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</si>
  <si>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</si>
  <si>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</si>
  <si>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</si>
  <si>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</si>
  <si>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</si>
  <si>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</si>
  <si>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</si>
  <si>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</si>
  <si>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</si>
  <si>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</si>
  <si>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</si>
  <si>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</si>
  <si>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</si>
  <si>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</si>
  <si>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</si>
  <si>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</si>
  <si>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</si>
  <si>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</si>
  <si>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</si>
  <si>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</si>
  <si>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</si>
  <si>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</si>
  <si>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</si>
  <si>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</si>
  <si>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</si>
  <si>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</si>
  <si>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</si>
  <si>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</si>
  <si>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</si>
  <si>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</si>
  <si>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</si>
  <si>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</si>
  <si>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</si>
  <si>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</si>
  <si>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</si>
  <si>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</si>
  <si>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</si>
  <si>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</si>
  <si>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</si>
  <si>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</si>
  <si>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</si>
  <si>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</si>
  <si>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</si>
  <si>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</si>
  <si>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</si>
  <si>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</si>
  <si>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</si>
  <si>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</si>
  <si>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</si>
  <si>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</si>
  <si>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</si>
  <si>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</si>
  <si>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</si>
  <si>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</si>
  <si>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</si>
  <si>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</si>
  <si>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</si>
  <si>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</si>
  <si>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</si>
  <si>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</si>
  <si>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</si>
  <si>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</si>
  <si>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</si>
  <si>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</si>
  <si>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</si>
  <si>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</si>
  <si>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</si>
  <si>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</si>
  <si>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</si>
  <si>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</si>
  <si>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</si>
  <si>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</si>
  <si>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</si>
  <si>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</si>
  <si>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</si>
  <si>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</si>
  <si>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</si>
  <si>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</si>
  <si>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</si>
  <si>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</si>
  <si>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</si>
  <si>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</si>
  <si>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</si>
  <si>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</si>
  <si>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</si>
  <si>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</si>
  <si>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</si>
  <si>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</si>
  <si>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</si>
  <si>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</si>
  <si>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</si>
  <si>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</si>
  <si>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</si>
  <si>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</si>
  <si>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</si>
  <si>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</si>
  <si>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</si>
  <si>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</si>
  <si>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</si>
  <si>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</si>
  <si>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</si>
  <si>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</si>
  <si>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</si>
  <si>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</si>
  <si>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</si>
  <si>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</si>
  <si>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</si>
  <si>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</si>
  <si>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</si>
  <si>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</si>
  <si>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</si>
  <si>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</si>
  <si>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</si>
  <si>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</si>
  <si>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</si>
  <si>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</si>
  <si>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</si>
  <si>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</si>
  <si>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</si>
  <si>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</si>
  <si>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</si>
  <si>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</si>
  <si>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</si>
  <si>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</si>
  <si>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</si>
  <si>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</si>
  <si>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</si>
  <si>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</si>
  <si>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</si>
  <si>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</si>
  <si>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</si>
  <si>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</si>
  <si>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</si>
  <si>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</si>
  <si>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</si>
  <si>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</si>
  <si>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</si>
  <si>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</si>
  <si>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</si>
  <si>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</si>
  <si>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</si>
  <si>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</si>
  <si>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</si>
  <si>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</si>
  <si>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</si>
  <si>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</si>
  <si>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</si>
  <si>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</si>
  <si>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</si>
  <si>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</si>
  <si>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</si>
  <si>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</si>
  <si>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</si>
  <si>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</si>
  <si>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</si>
  <si>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</si>
  <si>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</si>
  <si>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</si>
  <si>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</si>
  <si>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</si>
  <si>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</si>
  <si>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</si>
  <si>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</si>
  <si>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</si>
  <si>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</si>
  <si>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</si>
  <si>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</si>
  <si>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</si>
  <si>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</si>
  <si>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</si>
  <si>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</si>
  <si>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</si>
  <si>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</si>
  <si>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</si>
  <si>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</si>
  <si>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</si>
  <si>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</si>
  <si>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</si>
  <si>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</si>
  <si>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</si>
  <si>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</si>
  <si>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</si>
  <si>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</si>
  <si>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</si>
  <si>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</si>
  <si>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</si>
  <si>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</si>
  <si>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</si>
  <si>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</si>
  <si>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</si>
  <si>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</si>
  <si>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</si>
  <si>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</si>
  <si>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</si>
  <si>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</si>
  <si>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</si>
  <si>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</si>
  <si>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</si>
  <si>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</si>
  <si>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</si>
  <si>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</si>
  <si>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</si>
  <si>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</si>
  <si>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</si>
  <si>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</si>
  <si>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</si>
  <si>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</si>
  <si>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</si>
  <si>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</si>
  <si>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</si>
  <si>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</si>
  <si>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</si>
  <si>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</si>
  <si>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</si>
  <si>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</si>
  <si>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</si>
  <si>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</si>
  <si>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</si>
  <si>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</si>
  <si>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</si>
  <si>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</si>
  <si>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</si>
  <si>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</si>
  <si>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</si>
  <si>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</si>
  <si>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</si>
  <si>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</si>
  <si>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</si>
  <si>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</si>
  <si>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</si>
  <si>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</si>
  <si>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</si>
  <si>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</si>
  <si>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</si>
  <si>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</si>
  <si>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</si>
  <si>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</si>
  <si>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</si>
  <si>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</si>
  <si>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</si>
  <si>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</si>
  <si>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</si>
  <si>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</si>
  <si>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</si>
  <si>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</si>
  <si>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</si>
  <si>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</si>
  <si>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</si>
  <si>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</si>
  <si>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</si>
  <si>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</si>
  <si>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</si>
  <si>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</si>
  <si>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</si>
  <si>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</si>
  <si>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</si>
  <si>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</si>
  <si>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</si>
  <si>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</si>
  <si>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</si>
  <si>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</si>
  <si>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</si>
  <si>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</si>
  <si>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</si>
  <si>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</si>
  <si>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</si>
  <si>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</si>
  <si>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</si>
  <si>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</si>
  <si>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</si>
  <si>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</si>
  <si>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</si>
  <si>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</si>
  <si>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</si>
  <si>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</si>
  <si>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</si>
  <si>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</si>
  <si>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</si>
  <si>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</si>
  <si>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</si>
  <si>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</si>
  <si>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</si>
  <si>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</si>
  <si>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</si>
  <si>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</si>
  <si>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</si>
  <si>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</si>
  <si>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</si>
  <si>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</si>
  <si>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</si>
  <si>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</si>
  <si>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</si>
  <si>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</si>
  <si>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</si>
  <si>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</si>
  <si>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</si>
  <si>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</si>
  <si>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</si>
  <si>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</si>
  <si>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</si>
  <si>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</si>
  <si>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</si>
  <si>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</si>
  <si>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</si>
  <si>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</si>
  <si>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</si>
  <si>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</si>
  <si>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</si>
  <si>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</si>
  <si>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</si>
  <si>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</si>
  <si>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</si>
  <si>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</si>
  <si>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</si>
  <si>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</si>
  <si>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</si>
  <si>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</si>
  <si>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</si>
  <si>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</si>
  <si>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</si>
  <si>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</si>
  <si>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</si>
  <si>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</si>
  <si>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</si>
  <si>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</si>
  <si>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</si>
  <si>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</si>
  <si>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</si>
  <si>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</si>
  <si>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</si>
  <si>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</si>
  <si>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</si>
  <si>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</si>
  <si>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</si>
  <si>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</si>
  <si>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</si>
  <si>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</si>
  <si>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</si>
  <si>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</si>
  <si>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</si>
  <si>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</si>
  <si>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</si>
  <si>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</si>
  <si>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</si>
  <si>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</si>
  <si>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</si>
  <si>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</si>
  <si>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</si>
  <si>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</si>
  <si>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</si>
  <si>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</si>
  <si>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</si>
  <si>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</si>
  <si>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</si>
  <si>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</si>
  <si>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</si>
  <si>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</si>
  <si>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</si>
  <si>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</si>
  <si>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</si>
  <si>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</si>
  <si>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</si>
  <si>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</si>
  <si>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</si>
  <si>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</si>
  <si>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</si>
  <si>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</si>
  <si>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</si>
  <si>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</si>
  <si>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</si>
  <si>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</si>
  <si>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</si>
  <si>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</si>
  <si>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</si>
  <si>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</si>
  <si>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</si>
  <si>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</si>
  <si>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</si>
  <si>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</si>
  <si>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</si>
  <si>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</si>
  <si>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</si>
  <si>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</si>
  <si>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</si>
  <si>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</si>
  <si>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</si>
  <si>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</si>
  <si>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</si>
  <si>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</si>
  <si>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</si>
  <si>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</si>
  <si>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</si>
  <si>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</si>
  <si>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</si>
  <si>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</si>
  <si>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</si>
  <si>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</si>
  <si>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</si>
  <si>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</si>
  <si>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</si>
  <si>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</si>
  <si>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</si>
  <si>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</si>
  <si>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</si>
  <si>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</si>
  <si>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</si>
  <si>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</si>
  <si>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</si>
  <si>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</si>
  <si>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</si>
  <si>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</si>
  <si>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</si>
  <si>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</si>
  <si>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</si>
  <si>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</si>
  <si>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</si>
  <si>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</si>
  <si>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</si>
  <si>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</si>
  <si>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</si>
  <si>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</si>
  <si>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</si>
  <si>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</si>
  <si>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</si>
  <si>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</si>
  <si>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</si>
  <si>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</si>
  <si>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</si>
  <si>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</si>
  <si>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</si>
  <si>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sábado, 19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</si>
  <si>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</si>
  <si>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</si>
  <si>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</si>
  <si>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</si>
  <si>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</si>
  <si>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</si>
  <si>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</si>
  <si>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</si>
  <si>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</si>
  <si>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</si>
  <si>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</si>
  <si>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</si>
  <si>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</si>
  <si>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</si>
  <si>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</si>
  <si>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</si>
  <si>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</si>
  <si>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</si>
  <si>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</si>
  <si>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</si>
  <si>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</si>
  <si>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</si>
  <si>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</si>
  <si>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</si>
  <si>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</si>
  <si>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</si>
  <si>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</si>
  <si>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</si>
  <si>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</si>
  <si>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</si>
  <si>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</si>
  <si>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</si>
  <si>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</si>
  <si>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</si>
  <si>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</si>
  <si>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</si>
  <si>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</si>
  <si>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</si>
  <si>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</si>
  <si>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</si>
  <si>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</si>
  <si>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</si>
  <si>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</si>
  <si>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</si>
  <si>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</si>
  <si>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</si>
  <si>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</si>
  <si>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</si>
  <si>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</si>
  <si>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</si>
  <si>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</si>
  <si>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</si>
  <si>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</si>
  <si>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</si>
  <si>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</si>
  <si>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</si>
  <si>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</si>
  <si>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</si>
  <si>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</si>
  <si>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</si>
  <si>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</si>
  <si>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</si>
  <si>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</si>
  <si>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</si>
  <si>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</si>
  <si>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</si>
  <si>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</si>
  <si>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</si>
  <si>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</si>
  <si>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</si>
  <si>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</si>
  <si>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</si>
  <si>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</si>
  <si>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</si>
  <si>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</si>
  <si>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</si>
  <si>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</si>
  <si>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</si>
  <si>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</si>
  <si>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</si>
  <si>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</si>
  <si>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</si>
  <si>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</si>
  <si>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</si>
  <si>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</si>
  <si>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</si>
  <si>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</si>
  <si>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</si>
  <si>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</si>
  <si>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</si>
  <si>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</si>
  <si>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</si>
  <si>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</si>
  <si>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</si>
  <si>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</si>
  <si>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</si>
  <si>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</si>
  <si>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</si>
  <si>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</si>
  <si>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</si>
  <si>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</si>
  <si>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</si>
  <si>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</si>
  <si>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</si>
  <si>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</si>
  <si>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</si>
  <si>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</si>
  <si>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</si>
  <si>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</si>
  <si>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</si>
  <si>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</si>
  <si>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</si>
  <si>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</si>
  <si>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</si>
  <si>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</si>
  <si>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</si>
  <si>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</si>
  <si>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</si>
  <si>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</si>
  <si>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</si>
  <si>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</si>
  <si>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</si>
  <si>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</si>
  <si>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</si>
  <si>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</si>
  <si>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</si>
  <si>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</si>
  <si>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</si>
  <si>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</si>
  <si>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</si>
  <si>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</si>
  <si>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</si>
  <si>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</si>
  <si>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</si>
  <si>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</si>
  <si>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</si>
  <si>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</si>
  <si>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</si>
  <si>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</si>
  <si>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</si>
  <si>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</si>
  <si>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</si>
  <si>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</si>
  <si>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</si>
  <si>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</si>
  <si>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</si>
  <si>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</si>
  <si>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</si>
  <si>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</si>
  <si>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G-1</t>
  </si>
  <si>
    <t>CANA BRAVA TV1 - BAGAZO</t>
  </si>
  <si>
    <t>19/07/2025 22:03:00</t>
  </si>
  <si>
    <t>CANA BRAVA TV1 &amp; TV2 - BAGAZO</t>
  </si>
  <si>
    <t>MALACAS1 TG6 - GAS</t>
  </si>
  <si>
    <t>POR POTENCIA O ENERGIA</t>
  </si>
  <si>
    <t>CHILCA1 CCOMB TG1 &amp; TG2 &amp; TG3 - GAS</t>
  </si>
  <si>
    <t>FENIX CCOMB GT11 &amp; GT12 - GAS</t>
  </si>
  <si>
    <t>REF_TALARA TV1 - NLH_RFG</t>
  </si>
  <si>
    <t>POR COGENERACION</t>
  </si>
  <si>
    <t>REF_TALARA TV2 - NLH_RFG</t>
  </si>
  <si>
    <t>KALLPA CCOMB TG1 &amp; TG2 &amp; TG3 - GAS</t>
  </si>
  <si>
    <t>LAS FLORES CCOMB TG1 - GAS</t>
  </si>
  <si>
    <t>19/07/2025 11:55:00</t>
  </si>
  <si>
    <t>19/07/2025 12:16:00</t>
  </si>
  <si>
    <t>POR PRUEBAS</t>
  </si>
  <si>
    <t>Pruebas CEMS.</t>
  </si>
  <si>
    <t>VENTANILLA CCOMB TG3 &amp; TG4 - GAS</t>
  </si>
  <si>
    <t>HUAYCOLORO - BIOGAS</t>
  </si>
  <si>
    <t>LA GRINGA V - BIOGAS</t>
  </si>
  <si>
    <t>DONA CATALINA  - BIOGAS</t>
  </si>
  <si>
    <t>CALLAO - BIOGAS</t>
  </si>
  <si>
    <t>OLLEROS CCOMB TG1 - GAS</t>
  </si>
  <si>
    <t>19/07/2025 06:53:00</t>
  </si>
  <si>
    <t>19/07/2025 08:39:00</t>
  </si>
  <si>
    <t>A MINIMA CARGA</t>
  </si>
  <si>
    <t>19/07/2025 13:23:00</t>
  </si>
  <si>
    <t>19/07/2025 20:01:00</t>
  </si>
  <si>
    <t>Hora Inicio y Fin de Indisponibilidades de las Unidades de Generación SEIN</t>
  </si>
  <si>
    <t>Inspección de generador G2</t>
  </si>
  <si>
    <t>GRUPO DE GENERACIÓN EN RESERVA POR MANTENIMIENTO SE ARICOTA 1</t>
  </si>
  <si>
    <t>MANTENIMIENTO MAYOR DE TURBINA G1 (INSPECCION Y MEDICIÓN DE DESGASTE DE ALABES, RODETE Y ESCUDOS).</t>
  </si>
  <si>
    <t>MANTENIMINETO EQUIPOS AUXILIARES, UNIDAD DE POTENCIA HIDRAULICA, SISTEMA DE REFRIGERACION, TABLEROS DE CONTROL Y PROTRCCIÓN UG1.</t>
  </si>
  <si>
    <t>Inspección de líneas de gas de cámaras de combustión</t>
  </si>
  <si>
    <t>CAÑÓN DEL PATO</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</si>
  <si>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</si>
  <si>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</si>
  <si>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</si>
  <si>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</si>
  <si>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Sábado 19 de Julio del 2025 / SEM N° 29</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</si>
  <si>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</si>
  <si>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</si>
  <si>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</si>
  <si>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</si>
  <si>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</si>
  <si>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</si>
  <si>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</si>
  <si>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</si>
  <si>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</si>
  <si>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</si>
  <si>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</si>
  <si>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</si>
  <si>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</si>
  <si>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</si>
  <si>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</si>
  <si>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</si>
  <si>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</si>
  <si>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</si>
  <si>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</si>
  <si>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</si>
  <si>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</si>
  <si>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</si>
  <si>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</si>
  <si>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</si>
  <si>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</si>
  <si>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</si>
  <si>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</si>
  <si>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</si>
  <si>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</si>
  <si>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</si>
  <si>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</si>
  <si>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</si>
  <si>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</si>
  <si>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</si>
  <si>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</si>
  <si>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</si>
  <si>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</si>
  <si>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</si>
  <si>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</si>
  <si>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</si>
  <si>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</si>
  <si>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</si>
  <si>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</si>
  <si>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</si>
  <si>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</si>
  <si>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</si>
  <si>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</si>
  <si>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</si>
  <si>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</si>
  <si>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</si>
  <si>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</si>
  <si>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</si>
  <si>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</si>
  <si>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</si>
  <si>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</si>
  <si>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</si>
  <si>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</si>
  <si>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</si>
  <si>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</si>
  <si>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</si>
  <si>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</si>
  <si>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</si>
  <si>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</si>
  <si>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</si>
  <si>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</si>
  <si>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</si>
  <si>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</si>
  <si>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</si>
  <si>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</si>
  <si>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</si>
  <si>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</si>
  <si>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</si>
  <si>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</si>
  <si>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</si>
  <si>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</si>
  <si>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</si>
  <si>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</si>
  <si>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</si>
  <si>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</si>
  <si>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</si>
  <si>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</si>
  <si>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</si>
  <si>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</si>
  <si>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</si>
  <si>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</si>
  <si>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</si>
  <si>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</si>
  <si>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</si>
  <si>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</si>
  <si>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</si>
  <si>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</si>
  <si>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</si>
  <si>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</si>
  <si>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</si>
  <si>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</si>
  <si>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</si>
  <si>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</si>
  <si>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</si>
  <si>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</si>
  <si>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</si>
  <si>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</si>
  <si>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</si>
  <si>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</si>
  <si>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</si>
  <si>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</si>
  <si>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</si>
  <si>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</si>
  <si>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</si>
  <si>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</si>
  <si>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</si>
  <si>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</si>
  <si>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</si>
  <si>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</si>
  <si>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</si>
  <si>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</si>
  <si>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</si>
  <si>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</si>
  <si>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</si>
  <si>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</si>
  <si>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</si>
  <si>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</si>
  <si>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</si>
  <si>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</si>
  <si>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</si>
  <si>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</si>
  <si>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</si>
  <si>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</si>
  <si>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</si>
  <si>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</si>
  <si>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</si>
  <si>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</si>
  <si>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</si>
  <si>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</si>
  <si>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</si>
  <si>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</si>
  <si>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</si>
  <si>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</si>
  <si>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</si>
  <si>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</si>
  <si>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</si>
  <si>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</si>
  <si>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</si>
  <si>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</si>
  <si>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</si>
  <si>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</si>
  <si>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</si>
  <si>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</si>
  <si>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</si>
  <si>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</si>
  <si>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</si>
  <si>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</si>
  <si>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</si>
  <si>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</si>
  <si>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</si>
  <si>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</si>
  <si>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</si>
  <si>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</si>
  <si>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</si>
  <si>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</si>
  <si>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</si>
  <si>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</si>
  <si>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</si>
  <si>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</si>
  <si>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</si>
  <si>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</si>
  <si>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</si>
  <si>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</si>
  <si>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</si>
  <si>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</si>
  <si>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</si>
  <si>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</si>
  <si>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</si>
  <si>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</si>
  <si>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</si>
  <si>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</si>
  <si>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</si>
  <si>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</si>
  <si>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</si>
  <si>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</si>
  <si>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</si>
  <si>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</si>
  <si>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</si>
  <si>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</si>
  <si>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</si>
  <si>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</si>
  <si>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</si>
  <si>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</si>
  <si>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</si>
  <si>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</si>
  <si>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</si>
  <si>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</si>
  <si>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</si>
  <si>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</si>
  <si>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</si>
  <si>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</si>
  <si>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</si>
  <si>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</si>
  <si>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</si>
  <si>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</si>
  <si>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</si>
  <si>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</si>
  <si>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</si>
  <si>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</si>
  <si>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</si>
  <si>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</si>
  <si>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</si>
  <si>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</si>
  <si>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</si>
  <si>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</si>
  <si>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</si>
  <si>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</si>
  <si>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</si>
  <si>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</si>
  <si>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</si>
  <si>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</si>
  <si>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</si>
  <si>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</si>
  <si>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</si>
  <si>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</si>
  <si>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</si>
  <si>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</si>
  <si>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</si>
  <si>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</si>
  <si>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</si>
  <si>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</si>
  <si>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</si>
  <si>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</si>
  <si>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</si>
  <si>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</si>
  <si>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</si>
  <si>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</si>
  <si>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</si>
  <si>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</si>
  <si>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</si>
  <si>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</si>
  <si>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</si>
  <si>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</si>
  <si>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</si>
  <si>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</si>
  <si>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</si>
  <si>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</si>
  <si>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</si>
  <si>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</si>
  <si>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</si>
  <si>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</si>
  <si>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</si>
  <si>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</si>
  <si>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16:34:00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</si>
  <si>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</si>
  <si>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</si>
  <si>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</si>
  <si>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</si>
  <si>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</si>
  <si>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</si>
  <si>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</si>
  <si>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</si>
  <si>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</si>
  <si>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</si>
  <si>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</si>
  <si>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</si>
  <si>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</si>
  <si>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</si>
  <si>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</si>
  <si>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</si>
  <si>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</si>
  <si>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</si>
  <si>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</si>
  <si>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</si>
  <si>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</si>
  <si>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</si>
  <si>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19/Jul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</si>
  <si>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</si>
  <si>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</si>
  <si>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</si>
  <si>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</si>
  <si>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</si>
  <si>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</si>
  <si>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</si>
  <si>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</si>
  <si>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</si>
  <si>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</si>
  <si>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</si>
  <si>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</si>
  <si>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</si>
  <si>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</si>
  <si>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</si>
  <si>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</si>
  <si>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</si>
  <si>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</si>
  <si>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</si>
  <si>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</si>
  <si>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</si>
  <si>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</si>
  <si>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</si>
  <si>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</si>
  <si>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</si>
  <si>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</si>
  <si>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</si>
  <si>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</si>
  <si>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</si>
  <si>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</si>
  <si>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</si>
  <si>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</si>
  <si>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</si>
  <si>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</si>
  <si>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</si>
  <si>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</si>
  <si>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</si>
  <si>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</si>
  <si>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</si>
  <si>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</si>
  <si>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</si>
  <si>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</si>
  <si>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</si>
  <si>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</si>
  <si>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</si>
  <si>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</si>
  <si>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</si>
  <si>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</si>
  <si>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</si>
  <si>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</si>
  <si>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</si>
  <si>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</si>
  <si>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</si>
  <si>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</si>
  <si>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</si>
  <si>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</si>
  <si>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</si>
  <si>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</si>
  <si>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</si>
  <si>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</si>
  <si>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</si>
  <si>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</si>
  <si>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</si>
  <si>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</si>
  <si>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</si>
  <si>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</si>
  <si>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</si>
  <si>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</si>
  <si>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</si>
  <si>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</si>
  <si>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</si>
  <si>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</si>
  <si>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</si>
  <si>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19/07/2025 01:00</t>
  </si>
  <si>
    <t>19/07/2025 02:00</t>
  </si>
  <si>
    <t>19/07/2025 03:00</t>
  </si>
  <si>
    <t>19/07/2025 04:00</t>
  </si>
  <si>
    <t>19/07/2025 06:00</t>
  </si>
  <si>
    <t>19/07/2025 07:00</t>
  </si>
  <si>
    <t>19/07/2025 09:00</t>
  </si>
  <si>
    <t>19/07/2025 10:00</t>
  </si>
  <si>
    <t>19/07/2025 11:00</t>
  </si>
  <si>
    <t>19/07/2025 12:00</t>
  </si>
  <si>
    <t>19/07/2025 15:00</t>
  </si>
  <si>
    <t>19/07/2025 16:00</t>
  </si>
  <si>
    <t>19/07/2025 19:00</t>
  </si>
  <si>
    <t>19/07/2025 20:00</t>
  </si>
  <si>
    <t>19/07/2025 21:00</t>
  </si>
  <si>
    <t>19/07/2025 22:00</t>
  </si>
  <si>
    <t>19/07/2025 23:00</t>
  </si>
  <si>
    <t>TEMPERATURA AMBIENTE (ºC)</t>
  </si>
  <si>
    <t>Disponibilidad de Gas Natural de las Centrales Termoeléctricas</t>
  </si>
  <si>
    <t>GASEODUCTO</t>
  </si>
  <si>
    <t>VOLUMEN DE GAS (Mm3)</t>
  </si>
  <si>
    <t>INICIAL</t>
  </si>
  <si>
    <t>GASEODUCTO DE CAMISEA (EGESUR)</t>
  </si>
  <si>
    <t>20/07/2025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</si>
  <si>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</si>
  <si>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</si>
  <si>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</si>
  <si>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</si>
  <si>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</si>
  <si>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</si>
  <si>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</si>
  <si>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</si>
  <si>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</si>
  <si>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</si>
  <si>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</si>
  <si>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</si>
  <si>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</si>
  <si>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</si>
  <si>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</si>
  <si>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</si>
  <si>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</si>
  <si>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</si>
  <si>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</si>
  <si>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</si>
  <si>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</si>
  <si>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</si>
  <si>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</si>
  <si>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</si>
  <si>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</si>
  <si>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</si>
  <si>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</si>
  <si>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</si>
  <si>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</si>
  <si>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</si>
  <si>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</si>
  <si>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</si>
  <si>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</si>
  <si>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</si>
  <si>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</si>
  <si>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</si>
  <si>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</si>
  <si>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</si>
  <si>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</si>
  <si>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</si>
  <si>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</si>
  <si>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</si>
  <si>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</si>
  <si>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</si>
  <si>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</si>
  <si>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</si>
  <si>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</si>
  <si>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</si>
  <si>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</si>
  <si>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</si>
  <si>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</si>
  <si>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</si>
  <si>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</si>
  <si>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</si>
  <si>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</si>
  <si>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</si>
  <si>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</si>
  <si>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</si>
  <si>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</si>
  <si>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</si>
  <si>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</si>
  <si>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</si>
  <si>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</si>
  <si>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</si>
  <si>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</si>
  <si>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</si>
  <si>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</si>
  <si>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</si>
  <si>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</si>
  <si>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</si>
  <si>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</si>
  <si>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</si>
  <si>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</si>
  <si>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</si>
  <si>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</si>
  <si>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</si>
  <si>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</si>
  <si>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</si>
  <si>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</si>
  <si>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</si>
  <si>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</si>
  <si>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</si>
  <si>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</si>
  <si>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</si>
  <si>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</si>
  <si>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</si>
  <si>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</si>
  <si>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</si>
  <si>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</si>
  <si>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</si>
  <si>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</si>
  <si>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</si>
  <si>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</si>
  <si>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</si>
  <si>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</si>
  <si>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</si>
  <si>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</si>
  <si>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</si>
  <si>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</si>
  <si>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</si>
  <si>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</si>
  <si>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</si>
  <si>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</si>
  <si>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</si>
  <si>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</si>
  <si>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</si>
  <si>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</si>
  <si>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</si>
  <si>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</si>
  <si>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</si>
  <si>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</si>
  <si>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</si>
  <si>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</si>
  <si>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</si>
  <si>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</si>
  <si>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</si>
  <si>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</si>
  <si>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</si>
  <si>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</si>
  <si>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</si>
  <si>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</si>
  <si>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</si>
  <si>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</si>
  <si>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</si>
  <si>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</si>
  <si>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</si>
  <si>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</si>
  <si>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</si>
  <si>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</si>
  <si>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</si>
  <si>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</si>
  <si>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</si>
  <si>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</si>
  <si>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</si>
  <si>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</si>
  <si>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</si>
  <si>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</si>
  <si>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</si>
  <si>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</si>
  <si>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</si>
  <si>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</si>
  <si>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</si>
  <si>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</si>
  <si>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</si>
  <si>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</si>
  <si>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</si>
  <si>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</si>
  <si>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</si>
  <si>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</si>
  <si>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</si>
  <si>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</si>
  <si>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</si>
  <si>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</si>
  <si>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</si>
  <si>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</si>
  <si>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</si>
  <si>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</si>
  <si>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</si>
  <si>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</si>
  <si>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</si>
  <si>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</si>
  <si>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</si>
  <si>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</si>
  <si>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</si>
  <si>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</si>
  <si>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</si>
  <si>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</si>
  <si>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</si>
  <si>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</si>
  <si>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</si>
  <si>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</si>
  <si>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</si>
  <si>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</si>
  <si>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</si>
  <si>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</si>
  <si>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</si>
  <si>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</si>
  <si>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</si>
  <si>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</si>
  <si>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</si>
  <si>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</si>
  <si>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</si>
  <si>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</si>
  <si>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</si>
  <si>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</si>
  <si>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</si>
  <si>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</si>
  <si>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</si>
  <si>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</si>
  <si>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</si>
  <si>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</si>
  <si>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</si>
  <si>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</si>
  <si>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</si>
  <si>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</si>
  <si>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</si>
  <si>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</si>
  <si>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</si>
  <si>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</si>
  <si>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</si>
  <si>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</si>
  <si>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</si>
  <si>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</si>
  <si>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</si>
  <si>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</si>
  <si>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</si>
  <si>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</si>
  <si>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</si>
  <si>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</si>
  <si>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</si>
  <si>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</si>
  <si>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</si>
  <si>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</si>
  <si>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</si>
  <si>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</si>
  <si>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</si>
  <si>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</si>
  <si>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</si>
  <si>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</si>
  <si>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</si>
  <si>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</si>
  <si>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</si>
  <si>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</si>
  <si>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</si>
  <si>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</si>
  <si>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</si>
  <si>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</si>
  <si>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</si>
  <si>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</si>
  <si>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</si>
  <si>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</si>
  <si>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</si>
  <si>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</si>
  <si>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</si>
  <si>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</si>
  <si>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</si>
  <si>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</si>
  <si>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</si>
  <si>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</si>
  <si>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</si>
  <si>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</si>
  <si>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</si>
  <si>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</si>
  <si>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</si>
  <si>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</si>
  <si>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</si>
  <si>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</si>
  <si>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</si>
  <si>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</si>
  <si>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</si>
  <si>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</si>
  <si>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</si>
  <si>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</si>
  <si>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</si>
  <si>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</si>
  <si>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</si>
  <si>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</si>
  <si>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</si>
  <si>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</si>
  <si>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</si>
  <si>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</si>
  <si>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</si>
  <si>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</si>
  <si>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</si>
  <si>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</si>
  <si>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</si>
  <si>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</si>
  <si>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</si>
  <si>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</si>
  <si>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</si>
  <si>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</si>
  <si>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</si>
  <si>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</si>
  <si>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</si>
  <si>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</si>
  <si>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</si>
  <si>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</si>
  <si>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</si>
  <si>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</si>
  <si>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</si>
  <si>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</si>
  <si>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</si>
  <si>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</si>
  <si>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</si>
  <si>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</si>
  <si>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</si>
  <si>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</si>
  <si>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</si>
  <si>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</si>
  <si>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</si>
  <si>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</si>
  <si>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</si>
  <si>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</si>
  <si>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</si>
  <si>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</si>
  <si>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</si>
  <si>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</si>
  <si>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</si>
  <si>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</si>
  <si>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</si>
  <si>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</si>
  <si>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</si>
  <si>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</si>
  <si>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</si>
  <si>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</si>
  <si>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</si>
  <si>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</si>
  <si>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</si>
  <si>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</si>
  <si>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</si>
  <si>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</si>
  <si>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</si>
  <si>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</si>
  <si>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</si>
  <si>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</si>
  <si>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</si>
  <si>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</si>
  <si>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</si>
  <si>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</si>
  <si>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</si>
  <si>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</si>
  <si>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</si>
  <si>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</si>
  <si>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</si>
  <si>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</si>
  <si>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</si>
  <si>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</si>
  <si>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</si>
  <si>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</si>
  <si>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</si>
  <si>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</si>
  <si>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</si>
  <si>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</si>
  <si>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</si>
  <si>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</si>
  <si>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</si>
  <si>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</si>
  <si>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</si>
  <si>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</si>
  <si>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</si>
  <si>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</si>
  <si>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</si>
  <si>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</si>
  <si>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</si>
  <si>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</si>
  <si>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</si>
  <si>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</si>
  <si>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</si>
  <si>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</si>
  <si>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</si>
  <si>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</si>
  <si>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</si>
  <si>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</si>
  <si>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</si>
  <si>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</si>
  <si>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</si>
  <si>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</si>
  <si>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</si>
  <si>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</si>
  <si>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</si>
  <si>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</si>
  <si>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</si>
  <si>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</si>
  <si>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</si>
  <si>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</si>
  <si>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</si>
  <si>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</si>
  <si>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</si>
  <si>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</si>
  <si>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</si>
  <si>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</si>
  <si>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</si>
  <si>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</si>
  <si>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</si>
  <si>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</si>
  <si>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</si>
  <si>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</si>
  <si>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</si>
  <si>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</si>
  <si>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</si>
  <si>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</si>
  <si>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</si>
  <si>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</si>
  <si>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</si>
  <si>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</si>
  <si>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</si>
  <si>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</si>
  <si>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</si>
  <si>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</si>
  <si>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</si>
  <si>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</si>
  <si>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</si>
  <si>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</si>
  <si>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</si>
  <si>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</si>
  <si>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</si>
  <si>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</si>
  <si>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</si>
  <si>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</si>
  <si>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</si>
  <si>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</si>
  <si>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</si>
  <si>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</si>
  <si>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</si>
  <si>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</si>
  <si>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</si>
  <si>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</si>
  <si>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</si>
  <si>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</si>
  <si>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</si>
  <si>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</si>
  <si>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</si>
  <si>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</si>
  <si>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</si>
  <si>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</si>
  <si>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</si>
  <si>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</si>
  <si>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</si>
  <si>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</si>
  <si>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</si>
  <si>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</si>
  <si>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</si>
  <si>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</si>
  <si>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</si>
  <si>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</si>
  <si>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</si>
  <si>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</si>
  <si>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</si>
  <si>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</si>
  <si>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</si>
  <si>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</si>
  <si>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</si>
  <si>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</si>
  <si>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</si>
  <si>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</si>
  <si>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</si>
  <si>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</si>
  <si>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</si>
  <si>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</si>
  <si>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</si>
  <si>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</si>
  <si>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</si>
  <si>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</si>
  <si>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</si>
  <si>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</si>
  <si>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</si>
  <si>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</si>
  <si>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</si>
  <si>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</si>
  <si>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</si>
  <si>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</si>
  <si>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</si>
  <si>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</si>
  <si>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</si>
  <si>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</si>
  <si>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</si>
  <si>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</si>
  <si>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</si>
  <si>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</si>
  <si>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</si>
  <si>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</si>
  <si>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</si>
  <si>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</si>
  <si>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</si>
  <si>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</si>
  <si>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</si>
  <si>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</si>
  <si>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</si>
  <si>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</si>
  <si>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</si>
  <si>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</si>
  <si>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</si>
  <si>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</si>
  <si>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</si>
  <si>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</si>
  <si>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</si>
  <si>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</si>
  <si>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</si>
  <si>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</si>
  <si>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</si>
  <si>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</si>
  <si>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</si>
  <si>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</si>
  <si>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</si>
  <si>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</si>
  <si>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</si>
  <si>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</si>
  <si>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</si>
  <si>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</si>
  <si>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</si>
  <si>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</si>
  <si>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</si>
  <si>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</si>
  <si>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</si>
  <si>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</si>
  <si>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</si>
  <si>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</si>
  <si>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</si>
  <si>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</si>
  <si>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</si>
  <si>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</si>
  <si>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</si>
  <si>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</si>
  <si>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</si>
  <si>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</si>
  <si>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</si>
  <si>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</si>
  <si>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</si>
  <si>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</si>
  <si>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</si>
  <si>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</si>
  <si>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</si>
  <si>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</si>
  <si>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</si>
  <si>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</si>
  <si>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</si>
  <si>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</si>
  <si>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</si>
  <si>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</si>
  <si>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</si>
  <si>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</si>
  <si>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</si>
  <si>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</si>
  <si>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</si>
  <si>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</si>
  <si>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</si>
  <si>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</si>
  <si>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</si>
  <si>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</si>
  <si>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</si>
  <si>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</si>
  <si>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</si>
  <si>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</si>
  <si>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</si>
  <si>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</si>
  <si>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</si>
  <si>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</si>
  <si>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</si>
  <si>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</si>
  <si>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</si>
  <si>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</si>
  <si>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</si>
  <si>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</si>
  <si>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</si>
  <si>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</si>
  <si>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</si>
  <si>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</si>
  <si>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</si>
  <si>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</si>
  <si>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</si>
  <si>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</si>
  <si>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</si>
  <si>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</si>
  <si>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</si>
  <si>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</si>
  <si>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</si>
  <si>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</si>
  <si>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</si>
  <si>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</si>
  <si>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</si>
  <si>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</si>
  <si>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</si>
  <si>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</si>
  <si>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</si>
  <si>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</si>
  <si>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</si>
  <si>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</si>
  <si>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</si>
  <si>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</si>
  <si>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</si>
  <si>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</si>
  <si>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</si>
  <si>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</si>
  <si>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</si>
  <si>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</si>
  <si>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</si>
  <si>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</si>
  <si>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</si>
  <si>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</si>
  <si>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</si>
  <si>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</si>
  <si>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</si>
  <si>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</si>
  <si>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</si>
  <si>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</si>
  <si>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</si>
  <si>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</si>
  <si>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</si>
  <si>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</si>
  <si>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</si>
  <si>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</si>
  <si>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</si>
  <si>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</si>
  <si>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</si>
  <si>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</si>
  <si>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</si>
  <si>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</si>
  <si>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</si>
  <si>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</si>
  <si>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</si>
  <si>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</si>
  <si>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</si>
  <si>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</si>
  <si>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</si>
  <si>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</si>
  <si>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</si>
  <si>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</si>
  <si>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</si>
  <si>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</si>
  <si>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</si>
  <si>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</si>
  <si>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</si>
  <si>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</si>
  <si>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</si>
  <si>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</si>
  <si>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</si>
  <si>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</si>
  <si>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</si>
  <si>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</si>
  <si>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</si>
  <si>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</si>
  <si>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</si>
  <si>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</si>
  <si>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</si>
  <si>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</si>
  <si>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</si>
  <si>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</si>
  <si>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</si>
  <si>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</si>
  <si>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</si>
  <si>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</si>
  <si>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</si>
  <si>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</si>
  <si>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</si>
  <si>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</si>
  <si>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</si>
  <si>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</si>
  <si>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</si>
  <si>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</si>
  <si>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</si>
  <si>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</si>
  <si>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</si>
  <si>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</si>
  <si>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</si>
  <si>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</si>
  <si>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</si>
  <si>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</si>
  <si>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</si>
  <si>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</si>
  <si>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</si>
  <si>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</si>
  <si>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</si>
  <si>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</si>
  <si>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</si>
  <si>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</si>
  <si>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</si>
  <si>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</si>
  <si>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</si>
  <si>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</si>
  <si>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</si>
  <si>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</si>
  <si>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</si>
  <si>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</si>
  <si>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</si>
  <si>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</si>
  <si>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</si>
  <si>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</si>
  <si>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</si>
  <si>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</si>
  <si>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</si>
  <si>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</si>
  <si>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</si>
  <si>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</si>
  <si>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</si>
  <si>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</si>
  <si>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</si>
  <si>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</si>
  <si>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</si>
  <si>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</si>
  <si>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</si>
  <si>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</si>
  <si>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</si>
  <si>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</si>
  <si>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</si>
  <si>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</si>
  <si>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</si>
  <si>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</si>
  <si>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</si>
  <si>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</si>
  <si>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</si>
  <si>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</si>
  <si>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</si>
  <si>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</si>
  <si>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</si>
  <si>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</si>
  <si>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</si>
  <si>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</si>
  <si>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</si>
  <si>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</si>
  <si>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</si>
  <si>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</si>
  <si>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</si>
  <si>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</si>
  <si>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</si>
  <si>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</si>
  <si>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</si>
  <si>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</si>
  <si>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</si>
  <si>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</si>
  <si>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</si>
  <si>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</si>
  <si>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</si>
  <si>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</si>
  <si>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</si>
  <si>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</si>
  <si>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</si>
  <si>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</si>
  <si>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</si>
  <si>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</si>
  <si>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</si>
  <si>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</si>
  <si>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</si>
  <si>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</si>
  <si>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</si>
  <si>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</si>
  <si>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</si>
  <si>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</si>
  <si>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</si>
  <si>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</si>
  <si>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</si>
  <si>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</si>
  <si>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</si>
  <si>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</si>
  <si>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</si>
  <si>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</si>
  <si>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</si>
  <si>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</si>
  <si>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</si>
  <si>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</si>
  <si>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</si>
  <si>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</si>
  <si>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</si>
  <si>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</si>
  <si>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</si>
  <si>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</si>
  <si>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</si>
  <si>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</si>
  <si>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</si>
  <si>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</si>
  <si>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</si>
  <si>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</si>
  <si>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</si>
  <si>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</si>
  <si>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</si>
  <si>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</si>
  <si>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</si>
  <si>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</si>
  <si>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</si>
  <si>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</si>
  <si>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</si>
  <si>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</si>
  <si>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</si>
  <si>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</si>
  <si>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</si>
  <si>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</si>
  <si>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</si>
  <si>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</si>
  <si>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</si>
  <si>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</si>
  <si>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</si>
  <si>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</si>
  <si>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</si>
  <si>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</si>
  <si>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</si>
  <si>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</si>
  <si>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</si>
  <si>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</si>
  <si>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</si>
  <si>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</si>
  <si>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</si>
  <si>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</si>
  <si>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</si>
  <si>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</si>
  <si>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</si>
  <si>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</si>
  <si>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</si>
  <si>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</si>
  <si>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</si>
  <si>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</si>
  <si>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</si>
  <si>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</si>
  <si>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</si>
  <si>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</si>
  <si>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</si>
  <si>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</si>
  <si>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</si>
  <si>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</si>
  <si>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</si>
  <si>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</si>
  <si>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</si>
  <si>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</si>
  <si>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</si>
  <si>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</si>
  <si>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</si>
  <si>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</si>
  <si>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</si>
  <si>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</si>
  <si>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</si>
  <si>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</si>
  <si>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</si>
  <si>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</si>
  <si>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</si>
  <si>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</si>
  <si>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</si>
  <si>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</si>
  <si>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</si>
  <si>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</si>
  <si>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</si>
  <si>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</si>
  <si>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</si>
  <si>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</si>
  <si>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</si>
  <si>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</si>
  <si>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</si>
  <si>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</si>
  <si>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</si>
  <si>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</si>
  <si>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</si>
  <si>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</si>
  <si>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</si>
  <si>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</si>
  <si>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</si>
  <si>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</si>
  <si>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</si>
  <si>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</si>
  <si>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</si>
  <si>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</si>
  <si>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</si>
  <si>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</si>
  <si>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</si>
  <si>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</si>
  <si>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</si>
  <si>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</si>
  <si>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</si>
  <si>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</si>
  <si>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</si>
  <si>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</si>
  <si>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</si>
  <si>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</si>
  <si>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</si>
  <si>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</si>
  <si>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</si>
  <si>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</si>
  <si>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</si>
  <si>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</si>
  <si>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</si>
  <si>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</si>
  <si>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</si>
  <si>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</si>
  <si>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</si>
  <si>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</si>
  <si>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</si>
  <si>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</si>
  <si>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</si>
  <si>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</si>
  <si>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</si>
  <si>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</si>
  <si>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</si>
  <si>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</si>
  <si>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</si>
  <si>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</si>
  <si>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</si>
  <si>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</si>
  <si>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</si>
  <si>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</si>
  <si>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</si>
  <si>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</si>
  <si>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</si>
  <si>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</si>
  <si>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</si>
  <si>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</si>
  <si>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</si>
  <si>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</si>
  <si>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</si>
  <si>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</si>
  <si>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</si>
  <si>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</si>
  <si>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</si>
  <si>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</si>
  <si>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</si>
  <si>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</si>
  <si>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</si>
  <si>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</si>
  <si>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</si>
  <si>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</si>
  <si>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</si>
  <si>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</si>
  <si>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</si>
  <si>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</si>
  <si>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</si>
  <si>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</si>
  <si>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</si>
  <si>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</si>
  <si>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</si>
  <si>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</si>
  <si>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</si>
  <si>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</si>
  <si>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</si>
  <si>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</si>
  <si>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</si>
  <si>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</si>
  <si>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</si>
  <si>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</si>
  <si>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</si>
  <si>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</si>
  <si>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</si>
  <si>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</si>
  <si>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</si>
  <si>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</si>
  <si>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</si>
  <si>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</si>
  <si>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</si>
  <si>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</si>
  <si>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</si>
  <si>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</si>
  <si>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</si>
  <si>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</si>
  <si>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</si>
  <si>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</si>
  <si>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</si>
  <si>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</si>
  <si>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</si>
  <si>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</si>
  <si>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</si>
  <si>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</si>
  <si>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</si>
  <si>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</si>
  <si>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</si>
  <si>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</si>
  <si>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</si>
  <si>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</si>
  <si>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</si>
  <si>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</si>
  <si>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</si>
  <si>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</si>
  <si>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</si>
  <si>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</si>
  <si>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</si>
  <si>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</si>
  <si>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</si>
  <si>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</si>
  <si>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</si>
  <si>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</si>
  <si>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</si>
  <si>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</si>
  <si>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</si>
  <si>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</si>
  <si>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</si>
  <si>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</si>
  <si>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</si>
  <si>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</si>
  <si>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</si>
  <si>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</si>
  <si>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</si>
  <si>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</si>
  <si>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</si>
  <si>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</si>
  <si>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</si>
  <si>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</si>
  <si>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</si>
  <si>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</si>
  <si>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</si>
  <si>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</si>
  <si>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</si>
  <si>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</si>
  <si>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</si>
  <si>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</si>
  <si>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</si>
  <si>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</si>
  <si>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</si>
  <si>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</si>
  <si>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</si>
  <si>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</si>
  <si>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</si>
  <si>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</si>
  <si>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</si>
  <si>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</si>
  <si>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</si>
  <si>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</si>
  <si>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</si>
  <si>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</si>
  <si>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</si>
  <si>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</si>
  <si>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</si>
  <si>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</si>
  <si>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</si>
  <si>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</si>
  <si>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</si>
  <si>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</si>
  <si>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</si>
  <si>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</si>
  <si>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</si>
  <si>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</si>
  <si>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</si>
  <si>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</si>
  <si>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</si>
  <si>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</si>
  <si>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</si>
  <si>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</si>
  <si>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</si>
  <si>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</si>
  <si>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</si>
  <si>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</si>
  <si>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</si>
  <si>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</si>
  <si>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</si>
  <si>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</si>
  <si>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</si>
  <si>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</si>
  <si>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</si>
  <si>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</si>
  <si>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</si>
  <si>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</si>
  <si>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</si>
  <si>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</si>
  <si>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</si>
  <si>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</si>
  <si>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</si>
  <si>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</si>
  <si>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</si>
  <si>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</si>
  <si>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</si>
  <si>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</si>
  <si>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</si>
  <si>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</si>
  <si>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</si>
  <si>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</si>
  <si>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</si>
  <si>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</si>
  <si>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</si>
  <si>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</si>
  <si>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</si>
  <si>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</si>
  <si>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</si>
  <si>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SAN JOSE</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</si>
  <si>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</si>
  <si>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</si>
  <si>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</si>
  <si>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</si>
  <si>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</si>
  <si>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</si>
  <si>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</si>
  <si>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</si>
  <si>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</si>
  <si>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</si>
  <si>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</si>
  <si>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</si>
  <si>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</si>
  <si>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</si>
  <si>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</si>
  <si>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</si>
  <si>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</si>
  <si>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</si>
  <si>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</si>
  <si>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</si>
  <si>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</si>
  <si>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</si>
  <si>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19/07/2025 07:46:00</t>
  </si>
  <si>
    <t>Por regulación de tensión en la SE Cajamarca Norte.</t>
  </si>
  <si>
    <t>L. CHICLAYO OESTE - LA NIÑA</t>
  </si>
  <si>
    <t>L-2239</t>
  </si>
  <si>
    <t>19/07/2025 05:49:00</t>
  </si>
  <si>
    <t>Por regulación de tensión en la SE Chiclayo Oeste.</t>
  </si>
  <si>
    <t>L. RAMADA - PAMPA HONDA</t>
  </si>
  <si>
    <t>L-2273</t>
  </si>
  <si>
    <t>19/07/2025 01:34:00</t>
  </si>
  <si>
    <t>19/07/2025 07:48:00</t>
  </si>
  <si>
    <t>L. CHAGLLA - PARAGSHA</t>
  </si>
  <si>
    <t>19/07/2025 16:48:00</t>
  </si>
  <si>
    <t>Por regulación de tensión en la SE Paragsha II.</t>
  </si>
  <si>
    <t>19/07/2025 01:35:00</t>
  </si>
  <si>
    <t>19/07/2025 07:51:00</t>
  </si>
  <si>
    <t>L. KIMAN AYLLU - LA RAMADA</t>
  </si>
  <si>
    <t>L-2274</t>
  </si>
  <si>
    <t>19/07/2025 01:36:00</t>
  </si>
  <si>
    <t>19/07/2025 07:49:00</t>
  </si>
  <si>
    <t>L. REQUE - CHICLAYO OESTE</t>
  </si>
  <si>
    <t>L-2296</t>
  </si>
  <si>
    <t>19/07/2025 03:32:00</t>
  </si>
  <si>
    <t>19/07/2025 07:22:00</t>
  </si>
  <si>
    <t>L. REQUE - GUADALUPE</t>
  </si>
  <si>
    <t>L-2236</t>
  </si>
  <si>
    <t>19/07/2025 07:21:00</t>
  </si>
  <si>
    <t>Por regulación de tensión en la SE Guadalupe.</t>
  </si>
  <si>
    <t>L. GUADALUPE - TRUJILLO NORTE</t>
  </si>
  <si>
    <t>L-2235</t>
  </si>
  <si>
    <t>19/07/2025 03:33:00</t>
  </si>
  <si>
    <t>19/07/2025 07:04:00</t>
  </si>
  <si>
    <t>Por regulación de tensión en las SSEE Trujillo Norte y Guadalupe.</t>
  </si>
  <si>
    <t>19/07/2025 15:32:00</t>
  </si>
  <si>
    <t>19/07/2025 17:04:00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</si>
  <si>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</si>
  <si>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</si>
  <si>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</si>
  <si>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</si>
  <si>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</si>
  <si>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</si>
  <si>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</si>
  <si>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</si>
  <si>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</si>
  <si>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</si>
  <si>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</si>
  <si>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</si>
  <si>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</si>
  <si>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</si>
  <si>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</si>
  <si>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</si>
  <si>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</si>
  <si>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</si>
  <si>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</si>
  <si>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08:42:51
</t>
  </si>
  <si>
    <t xml:space="preserve">59.802 
</t>
  </si>
  <si>
    <t xml:space="preserve">01:02:14
</t>
  </si>
  <si>
    <t xml:space="preserve">60.231 
</t>
  </si>
  <si>
    <t>PUCALLPA ISA</t>
  </si>
  <si>
    <t xml:space="preserve">60.230 
</t>
  </si>
  <si>
    <t xml:space="preserve">59.801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</si>
  <si>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</si>
  <si>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</si>
  <si>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</si>
  <si>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</si>
  <si>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</si>
  <si>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</si>
  <si>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</si>
  <si>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</si>
  <si>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</si>
  <si>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</si>
  <si>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</si>
  <si>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</si>
  <si>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</si>
  <si>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</si>
  <si>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</si>
  <si>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</si>
  <si>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</si>
  <si>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</si>
  <si>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</si>
  <si>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</si>
  <si>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</si>
  <si>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7791430 y resultó S/. 5727 (0.07% ) menor que el correspondiente al sábado de la semana pasada.</t>
  </si>
  <si>
    <t>Fecha</t>
  </si>
  <si>
    <t>Costo Total Ejecutado</t>
  </si>
  <si>
    <t>Costo Total Programado</t>
  </si>
  <si>
    <t>SAB 12</t>
  </si>
  <si>
    <t>DOM 13</t>
  </si>
  <si>
    <t>LUN 14</t>
  </si>
  <si>
    <t>MAR 15</t>
  </si>
  <si>
    <t>MIE 16</t>
  </si>
  <si>
    <t>JUE 17</t>
  </si>
  <si>
    <t>VIE 18</t>
  </si>
  <si>
    <t>SAB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</si>
  <si>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</si>
  <si>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</si>
  <si>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</si>
  <si>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</si>
  <si>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</si>
  <si>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</si>
  <si>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</si>
  <si>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</si>
  <si>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</si>
  <si>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</si>
  <si>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</si>
  <si>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</si>
  <si>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</si>
  <si>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</si>
  <si>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</si>
  <si>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</si>
  <si>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</si>
  <si>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</si>
  <si>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</si>
  <si>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</si>
  <si>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</si>
  <si>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</si>
  <si>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</si>
  <si>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</si>
  <si>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</si>
  <si>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</si>
  <si>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</si>
  <si>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</si>
  <si>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</si>
  <si>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</si>
  <si>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</si>
  <si>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</si>
  <si>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</si>
  <si>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</si>
  <si>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</si>
  <si>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</si>
  <si>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</si>
  <si>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</si>
  <si>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</si>
  <si>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</si>
  <si>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</si>
  <si>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</si>
  <si>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</si>
  <si>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</si>
  <si>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</si>
  <si>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</si>
  <si>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</si>
  <si>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</si>
  <si>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</si>
  <si>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</si>
  <si>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</si>
  <si>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</si>
  <si>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</si>
  <si>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</si>
  <si>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</si>
  <si>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</si>
  <si>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</si>
  <si>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</si>
  <si>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</si>
  <si>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</si>
  <si>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</si>
  <si>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</si>
  <si>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</si>
  <si>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</si>
  <si>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</si>
  <si>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</si>
  <si>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166.5907</t>
  </si>
  <si>
    <t>182.4641</t>
  </si>
  <si>
    <t>174.2557</t>
  </si>
  <si>
    <t>170.6236</t>
  </si>
  <si>
    <t>6</t>
  </si>
  <si>
    <t>182.1009</t>
  </si>
  <si>
    <t>184.6225</t>
  </si>
  <si>
    <t>182.1021</t>
  </si>
  <si>
    <t>170.7021</t>
  </si>
  <si>
    <t>169.7209</t>
  </si>
  <si>
    <t>170.5796</t>
  </si>
  <si>
    <t>193.4432</t>
  </si>
  <si>
    <t>181.6333</t>
  </si>
  <si>
    <t>193.4531</t>
  </si>
  <si>
    <t>193.4623</t>
  </si>
  <si>
    <t>205</t>
  </si>
  <si>
    <t>187.6584</t>
  </si>
  <si>
    <t>186.6598</t>
  </si>
  <si>
    <t>193.5055</t>
  </si>
  <si>
    <t>159.0634</t>
  </si>
  <si>
    <t>191</t>
  </si>
  <si>
    <t>137.8052</t>
  </si>
  <si>
    <t>164.1229</t>
  </si>
  <si>
    <t>154.1994</t>
  </si>
  <si>
    <t>179.5767</t>
  </si>
  <si>
    <t>167.4251</t>
  </si>
  <si>
    <t>179.5562</t>
  </si>
  <si>
    <t>163.0815</t>
  </si>
  <si>
    <t>144.5843</t>
  </si>
  <si>
    <t>179.3395</t>
  </si>
  <si>
    <t>179.3779</t>
  </si>
  <si>
    <t>126.3483</t>
  </si>
  <si>
    <t>143.4029</t>
  </si>
  <si>
    <t>113.2993</t>
  </si>
  <si>
    <t>143.4081</t>
  </si>
  <si>
    <t>143.4012</t>
  </si>
  <si>
    <t>155</t>
  </si>
  <si>
    <t>124.1774</t>
  </si>
  <si>
    <t>160.0994</t>
  </si>
  <si>
    <t>182.3488</t>
  </si>
  <si>
    <t>194</t>
  </si>
  <si>
    <t>182.4611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</si>
  <si>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</si>
  <si>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</si>
  <si>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</si>
  <si>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</si>
  <si>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</si>
  <si>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</si>
  <si>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</si>
  <si>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</si>
  <si>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</si>
  <si>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</si>
  <si>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</si>
  <si>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</si>
  <si>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</si>
  <si>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</si>
  <si>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</si>
  <si>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</si>
  <si>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</si>
  <si>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</si>
  <si>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</si>
  <si>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</si>
  <si>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</si>
  <si>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</si>
  <si>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</si>
  <si>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</si>
  <si>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</si>
  <si>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</si>
  <si>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</si>
  <si>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</si>
  <si>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</si>
  <si>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</si>
  <si>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</si>
  <si>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</si>
  <si>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</si>
  <si>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</si>
  <si>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</si>
  <si>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</si>
  <si>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</si>
  <si>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</si>
  <si>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</si>
  <si>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</si>
  <si>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</si>
  <si>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</si>
  <si>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11.8833</t>
  </si>
  <si>
    <t>11.8991</t>
  </si>
  <si>
    <t>11.8979</t>
  </si>
  <si>
    <t>11.8844</t>
  </si>
  <si>
    <t>11.8843</t>
  </si>
  <si>
    <t>11.8985</t>
  </si>
  <si>
    <t>16.8694</t>
  </si>
  <si>
    <t>13.3951</t>
  </si>
  <si>
    <t>15.4028</t>
  </si>
  <si>
    <t>16.9707</t>
  </si>
  <si>
    <t>16.9719</t>
  </si>
  <si>
    <t>6.0017</t>
  </si>
  <si>
    <t>7.8476</t>
  </si>
  <si>
    <t>16.9724</t>
  </si>
  <si>
    <t>6.0015</t>
  </si>
  <si>
    <t>6.0022</t>
  </si>
  <si>
    <t>6.0016</t>
  </si>
  <si>
    <t>7.2376</t>
  </si>
  <si>
    <t>7.2375</t>
  </si>
  <si>
    <t>8.8554</t>
  </si>
  <si>
    <t>12.0014</t>
  </si>
  <si>
    <t>10.3144</t>
  </si>
  <si>
    <t>917-39</t>
  </si>
  <si>
    <t>URS-STK-002 - G1</t>
  </si>
  <si>
    <t>CHMalpas - G1</t>
  </si>
  <si>
    <t>3.9611</t>
  </si>
  <si>
    <t>3.9664</t>
  </si>
  <si>
    <t>3.966</t>
  </si>
  <si>
    <t>3.9615</t>
  </si>
  <si>
    <t>3.9614</t>
  </si>
  <si>
    <t>3.9662</t>
  </si>
  <si>
    <t>5.6231</t>
  </si>
  <si>
    <t>4.465</t>
  </si>
  <si>
    <t>5.1343</t>
  </si>
  <si>
    <t>5.6569</t>
  </si>
  <si>
    <t>5.6573</t>
  </si>
  <si>
    <t>2.0006</t>
  </si>
  <si>
    <t>2.6159</t>
  </si>
  <si>
    <t>5.6575</t>
  </si>
  <si>
    <t>2.0005</t>
  </si>
  <si>
    <t>2.0007</t>
  </si>
  <si>
    <t>2.4125</t>
  </si>
  <si>
    <t>2.9518</t>
  </si>
  <si>
    <t>4.0005</t>
  </si>
  <si>
    <t>3.4381</t>
  </si>
  <si>
    <t>917-40</t>
  </si>
  <si>
    <t>URS-STK-002 - G2</t>
  </si>
  <si>
    <t>CHMalpas - G2</t>
  </si>
  <si>
    <t>917-41</t>
  </si>
  <si>
    <t>URS-STK-002 - G3</t>
  </si>
  <si>
    <t>CHMalpas - G3</t>
  </si>
  <si>
    <t>917-42</t>
  </si>
  <si>
    <t>URS-STK-002 - G4</t>
  </si>
  <si>
    <t>CHMalpas - G4</t>
  </si>
  <si>
    <t>918-260</t>
  </si>
  <si>
    <t>URS-STK-003</t>
  </si>
  <si>
    <t>CHCahua</t>
  </si>
  <si>
    <t>7.2371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</si>
  <si>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</si>
  <si>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</si>
  <si>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</si>
  <si>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</si>
  <si>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</si>
  <si>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</si>
  <si>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</si>
  <si>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</si>
  <si>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</si>
  <si>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</si>
  <si>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</si>
  <si>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</si>
  <si>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</si>
  <si>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</si>
  <si>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</si>
  <si>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</si>
  <si>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</si>
  <si>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</si>
  <si>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</si>
  <si>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</si>
  <si>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</si>
  <si>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</si>
  <si>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</si>
  <si>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</si>
  <si>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</si>
  <si>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</si>
  <si>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</si>
  <si>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</si>
  <si>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</si>
  <si>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</si>
  <si>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</si>
  <si>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</si>
  <si>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</si>
  <si>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</si>
  <si>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</si>
  <si>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</si>
  <si>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</si>
  <si>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</si>
  <si>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</si>
  <si>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</si>
  <si>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</si>
  <si>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</si>
  <si>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</si>
  <si>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61.6197</t>
  </si>
  <si>
    <t>60.8405</t>
  </si>
  <si>
    <t>61.5291</t>
  </si>
  <si>
    <t>60.8403</t>
  </si>
  <si>
    <t>64.7629</t>
  </si>
  <si>
    <t>60.7774</t>
  </si>
  <si>
    <t>61.2138</t>
  </si>
  <si>
    <t>63.1447</t>
  </si>
  <si>
    <t>63.3962</t>
  </si>
  <si>
    <t>65.7526</t>
  </si>
  <si>
    <t>60.1457</t>
  </si>
  <si>
    <t>65.9994</t>
  </si>
  <si>
    <t>65.9998</t>
  </si>
  <si>
    <t>65.9999</t>
  </si>
  <si>
    <t>65.9991</t>
  </si>
  <si>
    <t>65.9987</t>
  </si>
  <si>
    <t>59.4273</t>
  </si>
  <si>
    <t>60.4332</t>
  </si>
  <si>
    <t>54.3428</t>
  </si>
  <si>
    <t>59.6695</t>
  </si>
  <si>
    <t>22.4233</t>
  </si>
  <si>
    <t>65.9995</t>
  </si>
  <si>
    <t>66</t>
  </si>
  <si>
    <t>13.0921</t>
  </si>
  <si>
    <t>62.9048</t>
  </si>
  <si>
    <t>65.9993</t>
  </si>
  <si>
    <t>60.6661</t>
  </si>
  <si>
    <t>61.8653</t>
  </si>
  <si>
    <t>20.0303</t>
  </si>
  <si>
    <t>64.7628</t>
  </si>
  <si>
    <t>64.762</t>
  </si>
  <si>
    <t>64.7627</t>
  </si>
  <si>
    <t>62.5179</t>
  </si>
  <si>
    <t>63.4359</t>
  </si>
  <si>
    <t>62.4819</t>
  </si>
  <si>
    <t>59.911</t>
  </si>
  <si>
    <t>64.1463</t>
  </si>
  <si>
    <t>63.861</t>
  </si>
  <si>
    <t>65.9976</t>
  </si>
  <si>
    <t>65.1264</t>
  </si>
  <si>
    <t>60.3876</t>
  </si>
  <si>
    <t>922-14965</t>
  </si>
  <si>
    <t>URS-STK-004 - G1</t>
  </si>
  <si>
    <t>CHCheves - G1</t>
  </si>
  <si>
    <t>28.5793</t>
  </si>
  <si>
    <t>28.6305</t>
  </si>
  <si>
    <t>28.6302</t>
  </si>
  <si>
    <t>28.63</t>
  </si>
  <si>
    <t>26.0312</t>
  </si>
  <si>
    <t>26.2395</t>
  </si>
  <si>
    <t>30.6663</t>
  </si>
  <si>
    <t>11.6856</t>
  </si>
  <si>
    <t>30.3793</t>
  </si>
  <si>
    <t>34.7953</t>
  </si>
  <si>
    <t>29.2551</t>
  </si>
  <si>
    <t>30.5168</t>
  </si>
  <si>
    <t>30.9348</t>
  </si>
  <si>
    <t>29.0141</t>
  </si>
  <si>
    <t>31.8617</t>
  </si>
  <si>
    <t>29.2024</t>
  </si>
  <si>
    <t>10.3819</t>
  </si>
  <si>
    <t>27.5447</t>
  </si>
  <si>
    <t>26.1554</t>
  </si>
  <si>
    <t>27.8423</t>
  </si>
  <si>
    <t>28.6114</t>
  </si>
  <si>
    <t>31.3716</t>
  </si>
  <si>
    <t>31.838</t>
  </si>
  <si>
    <t>32.2452</t>
  </si>
  <si>
    <t>29.6186</t>
  </si>
  <si>
    <t>922-14966</t>
  </si>
  <si>
    <t>URS-STK-004 - G2</t>
  </si>
  <si>
    <t>CHCheves - G2</t>
  </si>
  <si>
    <t>33.9843</t>
  </si>
  <si>
    <t>36.1998</t>
  </si>
  <si>
    <t>37.4206</t>
  </si>
  <si>
    <t>37.3694</t>
  </si>
  <si>
    <t>37.3689</t>
  </si>
  <si>
    <t>37.3687</t>
  </si>
  <si>
    <t>33.3961</t>
  </si>
  <si>
    <t>33.43</t>
  </si>
  <si>
    <t>35.3331</t>
  </si>
  <si>
    <t>10.7377</t>
  </si>
  <si>
    <t>35.6202</t>
  </si>
  <si>
    <t>31.2047</t>
  </si>
  <si>
    <t>33.6497</t>
  </si>
  <si>
    <t>35.4827</t>
  </si>
  <si>
    <t>35.0644</t>
  </si>
  <si>
    <t>31.6521</t>
  </si>
  <si>
    <t>34.1378</t>
  </si>
  <si>
    <t>32.663</t>
  </si>
  <si>
    <t>9.6484</t>
  </si>
  <si>
    <t>35.8912</t>
  </si>
  <si>
    <t>33.7556</t>
  </si>
  <si>
    <t>36.304</t>
  </si>
  <si>
    <t>35.2496</t>
  </si>
  <si>
    <t>34.626</t>
  </si>
  <si>
    <t>33.2883</t>
  </si>
  <si>
    <t>33.7543</t>
  </si>
  <si>
    <t>30.769</t>
  </si>
  <si>
    <t>923-13656</t>
  </si>
  <si>
    <t>URS-TCH-001</t>
  </si>
  <si>
    <t>CTOllero</t>
  </si>
  <si>
    <t>923-13657</t>
  </si>
  <si>
    <t>URS-TCH-001 - TG1</t>
  </si>
  <si>
    <t>CTOllero - TG1</t>
  </si>
  <si>
    <t>923-18479</t>
  </si>
  <si>
    <t>URS-TCH-001 - TV</t>
  </si>
  <si>
    <t>CTOllero - TV</t>
  </si>
  <si>
    <t>924-272</t>
  </si>
  <si>
    <t>URS-ENL-001</t>
  </si>
  <si>
    <t>CHHuinco</t>
  </si>
  <si>
    <t>85.281</t>
  </si>
  <si>
    <t>15.8939</t>
  </si>
  <si>
    <t>86.6271</t>
  </si>
  <si>
    <t>85.4298</t>
  </si>
  <si>
    <t>19.7443</t>
  </si>
  <si>
    <t>86.6272</t>
  </si>
  <si>
    <t>89.0025</t>
  </si>
  <si>
    <t>90</t>
  </si>
  <si>
    <t>86.7122</t>
  </si>
  <si>
    <t>9.3775</t>
  </si>
  <si>
    <t>85.9661</t>
  </si>
  <si>
    <t>12.8668</t>
  </si>
  <si>
    <t>88.4189</t>
  </si>
  <si>
    <t>87.8989</t>
  </si>
  <si>
    <t>89.7302</t>
  </si>
  <si>
    <t>88.1883</t>
  </si>
  <si>
    <t>75.6066</t>
  </si>
  <si>
    <t>73.5977</t>
  </si>
  <si>
    <t>17.3416</t>
  </si>
  <si>
    <t>72.0296</t>
  </si>
  <si>
    <t>18.3402</t>
  </si>
  <si>
    <t>72.0284</t>
  </si>
  <si>
    <t>89.9997</t>
  </si>
  <si>
    <t>89.9989</t>
  </si>
  <si>
    <t>31.9366</t>
  </si>
  <si>
    <t>88.3383</t>
  </si>
  <si>
    <t>86.8146</t>
  </si>
  <si>
    <t>83.6278</t>
  </si>
  <si>
    <t>89.9995</t>
  </si>
  <si>
    <t>30.7714</t>
  </si>
  <si>
    <t>88.1534</t>
  </si>
  <si>
    <t>26.8771</t>
  </si>
  <si>
    <t>80.6393</t>
  </si>
  <si>
    <t>23.7085</t>
  </si>
  <si>
    <t>83.446</t>
  </si>
  <si>
    <t>89.9993</t>
  </si>
  <si>
    <t>23.5749</t>
  </si>
  <si>
    <t>82.6108</t>
  </si>
  <si>
    <t>16.5155</t>
  </si>
  <si>
    <t>85.3971</t>
  </si>
  <si>
    <t>26.3855</t>
  </si>
  <si>
    <t>89.9999</t>
  </si>
  <si>
    <t>53.0505</t>
  </si>
  <si>
    <t>88.3912</t>
  </si>
  <si>
    <t>87.5247</t>
  </si>
  <si>
    <t>30.1463</t>
  </si>
  <si>
    <t>88.4456</t>
  </si>
  <si>
    <t>82.8014</t>
  </si>
  <si>
    <t>86.9064</t>
  </si>
  <si>
    <t>87.3231</t>
  </si>
  <si>
    <t>19.2479</t>
  </si>
  <si>
    <t>89.9976</t>
  </si>
  <si>
    <t>33.9006</t>
  </si>
  <si>
    <t>88.8024</t>
  </si>
  <si>
    <t>78.8369</t>
  </si>
  <si>
    <t>924-22</t>
  </si>
  <si>
    <t>URS-ENL-001 - G1</t>
  </si>
  <si>
    <t>CHHuinco - G1</t>
  </si>
  <si>
    <t>30.2281</t>
  </si>
  <si>
    <t>29.6756</t>
  </si>
  <si>
    <t>29.1629</t>
  </si>
  <si>
    <t>44.9999</t>
  </si>
  <si>
    <t>29.6824</t>
  </si>
  <si>
    <t>43.7624</t>
  </si>
  <si>
    <t>29.4819</t>
  </si>
  <si>
    <t>27.6005</t>
  </si>
  <si>
    <t>43.4532</t>
  </si>
  <si>
    <t>34.2022</t>
  </si>
  <si>
    <t>17.7187</t>
  </si>
  <si>
    <t>17.1147</t>
  </si>
  <si>
    <t>30.2364</t>
  </si>
  <si>
    <t>39.8923</t>
  </si>
  <si>
    <t>924-23</t>
  </si>
  <si>
    <t>URS-ENL-001 - G2</t>
  </si>
  <si>
    <t>CHHuinco - G2</t>
  </si>
  <si>
    <t>42.1476</t>
  </si>
  <si>
    <t>28.4521</t>
  </si>
  <si>
    <t>42.2223</t>
  </si>
  <si>
    <t>45</t>
  </si>
  <si>
    <t>29.5377</t>
  </si>
  <si>
    <t>29.0299</t>
  </si>
  <si>
    <t>29.5529</t>
  </si>
  <si>
    <t>44.5015</t>
  </si>
  <si>
    <t>29.5427</t>
  </si>
  <si>
    <t>28.9871</t>
  </si>
  <si>
    <t>28.4888</t>
  </si>
  <si>
    <t>27.4632</t>
  </si>
  <si>
    <t>38.636</t>
  </si>
  <si>
    <t>40.391</t>
  </si>
  <si>
    <t>6.0002</t>
  </si>
  <si>
    <t>23.2991</t>
  </si>
  <si>
    <t>11.808</t>
  </si>
  <si>
    <t>29.4362</t>
  </si>
  <si>
    <t>7.8527</t>
  </si>
  <si>
    <t>27.1255</t>
  </si>
  <si>
    <t>34.0538</t>
  </si>
  <si>
    <t>28.0323</t>
  </si>
  <si>
    <t>26.3649</t>
  </si>
  <si>
    <t>29.0263</t>
  </si>
  <si>
    <t>17.3351</t>
  </si>
  <si>
    <t>16.7859</t>
  </si>
  <si>
    <t>29.5268</t>
  </si>
  <si>
    <t>38.9446</t>
  </si>
  <si>
    <t>924-24</t>
  </si>
  <si>
    <t>URS-ENL-001 - G3</t>
  </si>
  <si>
    <t>CHHuinco - G3</t>
  </si>
  <si>
    <t>43.1334</t>
  </si>
  <si>
    <t>29.0875</t>
  </si>
  <si>
    <t>43.2075</t>
  </si>
  <si>
    <t>44.999</t>
  </si>
  <si>
    <t>48.5</t>
  </si>
  <si>
    <t>42.9831</t>
  </si>
  <si>
    <t>30.2312</t>
  </si>
  <si>
    <t>29.6945</t>
  </si>
  <si>
    <t>43.4528</t>
  </si>
  <si>
    <t>44.8651</t>
  </si>
  <si>
    <t>44.0942</t>
  </si>
  <si>
    <t>37.8033</t>
  </si>
  <si>
    <t>36.7988</t>
  </si>
  <si>
    <t>8.6708</t>
  </si>
  <si>
    <t>36.0148</t>
  </si>
  <si>
    <t>9.1701</t>
  </si>
  <si>
    <t>36.0142</t>
  </si>
  <si>
    <t>30.2234</t>
  </si>
  <si>
    <t>28.0823</t>
  </si>
  <si>
    <t>25.6817</t>
  </si>
  <si>
    <t>15.3857</t>
  </si>
  <si>
    <t>47.7624</t>
  </si>
  <si>
    <t>33.3715</t>
  </si>
  <si>
    <t>41.723</t>
  </si>
  <si>
    <t>44.9997</t>
  </si>
  <si>
    <t>30.2815</t>
  </si>
  <si>
    <t>7.8611</t>
  </si>
  <si>
    <t>27.7426</t>
  </si>
  <si>
    <t>34.9104</t>
  </si>
  <si>
    <t>28.6824</t>
  </si>
  <si>
    <t>26.6856</t>
  </si>
  <si>
    <t>18.9187</t>
  </si>
  <si>
    <t>27.4719</t>
  </si>
  <si>
    <t>44.4012</t>
  </si>
  <si>
    <t>924-25</t>
  </si>
  <si>
    <t>URS-ENL-001 - G4</t>
  </si>
  <si>
    <t>CHHuinco - G4</t>
  </si>
  <si>
    <t>44.0035</t>
  </si>
  <si>
    <t>38.2122</t>
  </si>
  <si>
    <t>44.4462</t>
  </si>
  <si>
    <t>45.4982</t>
  </si>
  <si>
    <t>20.8768</t>
  </si>
  <si>
    <t>23.9687</t>
  </si>
  <si>
    <t>11.9005</t>
  </si>
  <si>
    <t>21.0353</t>
  </si>
  <si>
    <t>1906-280</t>
  </si>
  <si>
    <t>URS-ENL-002</t>
  </si>
  <si>
    <t>CHMatuca</t>
  </si>
  <si>
    <t>8.7352</t>
  </si>
  <si>
    <t>11.5155</t>
  </si>
  <si>
    <t>8.645</t>
  </si>
  <si>
    <t>11.5359</t>
  </si>
  <si>
    <t>8.734</t>
  </si>
  <si>
    <t>11.493</t>
  </si>
  <si>
    <t>10</t>
  </si>
  <si>
    <t>8.6596</t>
  </si>
  <si>
    <t>8.7086</t>
  </si>
  <si>
    <t>11.4135</t>
  </si>
  <si>
    <t>11.4123</t>
  </si>
  <si>
    <t>11.5362</t>
  </si>
  <si>
    <t>9.0224</t>
  </si>
  <si>
    <t>11.5568</t>
  </si>
  <si>
    <t>9.1</t>
  </si>
  <si>
    <t>11.4682</t>
  </si>
  <si>
    <t>9.769</t>
  </si>
  <si>
    <t>11.5469</t>
  </si>
  <si>
    <t>11.5377</t>
  </si>
  <si>
    <t>9.9994</t>
  </si>
  <si>
    <t>9.9998</t>
  </si>
  <si>
    <t>9.9999</t>
  </si>
  <si>
    <t>11.4945</t>
  </si>
  <si>
    <t>9.9997</t>
  </si>
  <si>
    <t>9.9989</t>
  </si>
  <si>
    <t>9.0507</t>
  </si>
  <si>
    <t>8.7115</t>
  </si>
  <si>
    <t>8.4569</t>
  </si>
  <si>
    <t>9.9995</t>
  </si>
  <si>
    <t>8.3883</t>
  </si>
  <si>
    <t>8.6767</t>
  </si>
  <si>
    <t>11.4233</t>
  </si>
  <si>
    <t>9.9993</t>
  </si>
  <si>
    <t>8.447</t>
  </si>
  <si>
    <t>11.4438</t>
  </si>
  <si>
    <t>11.403</t>
  </si>
  <si>
    <t>8.5237</t>
  </si>
  <si>
    <t>11.6605</t>
  </si>
  <si>
    <t>11.6221</t>
  </si>
  <si>
    <t>11.6012</t>
  </si>
  <si>
    <t>9.0909</t>
  </si>
  <si>
    <t>11.5971</t>
  </si>
  <si>
    <t>9.0394</t>
  </si>
  <si>
    <t>11.5544</t>
  </si>
  <si>
    <t>9.0725</t>
  </si>
  <si>
    <t>11.5919</t>
  </si>
  <si>
    <t>8.4322</t>
  </si>
  <si>
    <t>11.5988</t>
  </si>
  <si>
    <t>8.9473</t>
  </si>
  <si>
    <t>8.8159</t>
  </si>
  <si>
    <t>11.5747</t>
  </si>
  <si>
    <t>9.9976</t>
  </si>
  <si>
    <t>11.6512</t>
  </si>
  <si>
    <t>8.4135</t>
  </si>
  <si>
    <t>11.5389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</si>
  <si>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</si>
  <si>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</si>
  <si>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</si>
  <si>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</si>
  <si>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</si>
  <si>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</si>
  <si>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</si>
  <si>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</si>
  <si>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</si>
  <si>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</si>
  <si>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</si>
  <si>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</si>
  <si>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</si>
  <si>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</si>
  <si>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</si>
  <si>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</si>
  <si>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</si>
  <si>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</si>
  <si>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</si>
  <si>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</si>
  <si>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</si>
  <si>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</si>
  <si>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</si>
  <si>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</si>
  <si>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</si>
  <si>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</si>
  <si>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</si>
  <si>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</si>
  <si>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</si>
  <si>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</si>
  <si>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</si>
  <si>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</si>
  <si>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</si>
  <si>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</si>
  <si>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</si>
  <si>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</si>
  <si>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</si>
  <si>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</si>
  <si>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</si>
  <si>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</si>
  <si>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</si>
  <si>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</si>
  <si>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</si>
  <si>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</si>
  <si>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</si>
  <si>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</si>
  <si>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</si>
  <si>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22.3641</t>
  </si>
  <si>
    <t>21.8875</t>
  </si>
  <si>
    <t>22.307</t>
  </si>
  <si>
    <t>21.8876</t>
  </si>
  <si>
    <t>24.2346</t>
  </si>
  <si>
    <t>21.8508</t>
  </si>
  <si>
    <t>22.1114</t>
  </si>
  <si>
    <t>23.414</t>
  </si>
  <si>
    <t>23.6049</t>
  </si>
  <si>
    <t>24.7483</t>
  </si>
  <si>
    <t>24.7966</t>
  </si>
  <si>
    <t>24.9994</t>
  </si>
  <si>
    <t>24.9998</t>
  </si>
  <si>
    <t>24.9999</t>
  </si>
  <si>
    <t>24.0016</t>
  </si>
  <si>
    <t>24.0018</t>
  </si>
  <si>
    <t>12.5749</t>
  </si>
  <si>
    <t>14.1778</t>
  </si>
  <si>
    <t>22.1312</t>
  </si>
  <si>
    <t>20.2458</t>
  </si>
  <si>
    <t>20.2761</t>
  </si>
  <si>
    <t>16.2139</t>
  </si>
  <si>
    <t>7.2384</t>
  </si>
  <si>
    <t>12.0071</t>
  </si>
  <si>
    <t>24.0712</t>
  </si>
  <si>
    <t>20.0476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</si>
  <si>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</si>
  <si>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</si>
  <si>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</si>
  <si>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</si>
  <si>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</si>
  <si>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</si>
  <si>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</si>
  <si>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</si>
  <si>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</si>
  <si>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</si>
  <si>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</si>
  <si>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</si>
  <si>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</si>
  <si>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</si>
  <si>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</si>
  <si>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</si>
  <si>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</si>
  <si>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</si>
  <si>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</si>
  <si>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</si>
  <si>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</si>
  <si>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</si>
  <si>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</si>
  <si>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</si>
  <si>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</si>
  <si>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</si>
  <si>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</si>
  <si>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</si>
  <si>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</si>
  <si>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</si>
  <si>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</si>
  <si>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</si>
  <si>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</si>
  <si>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</si>
  <si>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</si>
  <si>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</si>
  <si>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</si>
  <si>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</si>
  <si>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</si>
  <si>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</si>
  <si>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</si>
  <si>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</si>
  <si>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</si>
  <si>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</si>
  <si>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</si>
  <si>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</si>
  <si>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</si>
  <si>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no reguló por bajo nivel en Tulumayo</t>
  </si>
  <si>
    <t>EL G1 de la C.H. Cheves no brindó RSF por problemas en el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</si>
  <si>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</si>
  <si>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</si>
  <si>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</si>
  <si>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</si>
  <si>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</si>
  <si>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</si>
  <si>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</si>
  <si>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</si>
  <si>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</si>
  <si>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</si>
  <si>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</si>
  <si>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</si>
  <si>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</si>
  <si>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</si>
  <si>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COSTO TOTAL:     7796117.06 Soles</t>
  </si>
  <si>
    <t>La información y cumplimiento de la Demanda de los Grandes Usuarios Libres se encuentra ubicado en la pestaña "DEMANDA_UL" del Anexo A.</t>
  </si>
  <si>
    <t xml:space="preserve">Se actualizó el despacho ejecutado de las CC.TT. Fenix, Tallanca y Tablazo; de las CC.HH. Huanchor y Pías; y de las centrales de Electro Oriente. Se actualizó el periodo de horas de operación de la C.T. Caña Brava.
</t>
  </si>
  <si>
    <t>Desconexion de la linea por falla transitoria debido a condiciones climatollogicas adversa (Densa Neblina)</t>
  </si>
  <si>
    <t xml:space="preserve">Se actualizaron los registros de mantenimientos ejecutados de la L-6637 y el T-AT1.
</t>
  </si>
  <si>
    <t xml:space="preserve">Se incluyó el desoacho ejecutado de la C.H. Anashironi.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</si>
</sst>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6"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8"/>
      <color rgb="FFFFFFFF"/>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b/>
      <sz val="9"/>
      <name val="Arial"/>
      <family val="2"/>
    </font>
    <font>
      <b/>
      <sz val="16"/>
      <color rgb="FFFFFFFF"/>
      <name val="Arial"/>
      <family val="2"/>
    </font>
    <font>
      <b/>
      <sz val="11"/>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
      <b/>
      <sz val="12"/>
      <name val="Arial"/>
    </font>
    <font>
      <sz val="12"/>
      <name val="Arial"/>
    </font>
    <font>
      <b/>
      <sz val="10"/>
      <name val="Arial"/>
    </font>
    <font>
      <b/>
      <sz val="11"/>
      <color rgb="FF000000"/>
      <name val="Arial"/>
    </font>
    <font>
      <b/>
      <sz val="8"/>
      <color rgb="FF000000"/>
      <name val="Arial"/>
    </font>
    <font>
      <sz val="11"/>
      <name val="Arial"/>
    </font>
    <font>
      <b/>
      <sz val="8"/>
      <color rgb="FFFFFFFF"/>
      <name val="Arial"/>
    </font>
    <font>
      <b/>
      <sz val="9"/>
      <color rgb="FF000000"/>
      <name val="Arial"/>
    </font>
    <font>
      <b/>
      <sz val="9"/>
      <color rgb="FFFFFFFF"/>
      <name val="Arial"/>
    </font>
    <font>
      <b/>
      <sz val="18"/>
      <color rgb="FF000000"/>
      <name val="Arial"/>
    </font>
    <font>
      <b/>
      <sz val="18"/>
      <color rgb="FFFFFFFF"/>
      <name val="Arial"/>
    </font>
    <font>
      <sz val="14"/>
      <name val="Arial"/>
    </font>
    <font>
      <b/>
      <sz val="10"/>
      <color rgb="FFFFFFFF"/>
      <name val="Arial"/>
    </font>
    <font>
      <sz val="8"/>
      <name val="Arial"/>
    </font>
    <font>
      <b/>
      <sz val="8"/>
      <name val="Arial"/>
    </font>
    <font>
      <b/>
      <sz val="18"/>
      <name val="Arial"/>
    </font>
    <font>
      <sz val="9"/>
      <color rgb="FFFFFFFF"/>
      <name val="Arial"/>
    </font>
    <font>
      <sz val="8"/>
      <color rgb="FFFFFFFF"/>
      <name val="Arial"/>
    </font>
    <font>
      <b/>
      <sz val="14"/>
      <name val="Arial"/>
    </font>
    <font>
      <b/>
      <sz val="11"/>
      <name val="Arial"/>
    </font>
    <font>
      <sz val="11"/>
      <color rgb="FFFFFFFF"/>
      <name val="Arial"/>
    </font>
    <font>
      <b/>
      <sz val="14"/>
      <color rgb="FFFFFFFF"/>
      <name val="Arial"/>
    </font>
    <font>
      <b/>
      <sz val="16"/>
      <color rgb="FFFFFFFF"/>
      <name val="Arial"/>
    </font>
    <font>
      <b/>
      <sz val="16"/>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008000"/>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7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0" fontId="10"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0"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1" fillId="5" borderId="9" xfId="0" applyNumberFormat="1" applyFont="1" applyFill="1" applyBorder="1" applyAlignment="1">
      <alignment horizontal="center" vertical="center"/>
    </xf>
    <xf numFmtId="0" fontId="13" fillId="0" borderId="0" xfId="0" applyFont="1"/>
    <xf numFmtId="0" fontId="11" fillId="0" borderId="0" xfId="0" applyFont="1"/>
    <xf numFmtId="0" fontId="10" fillId="0" borderId="0" xfId="0" applyFont="1"/>
    <xf numFmtId="0" fontId="7" fillId="2" borderId="0" xfId="0" applyFont="1" applyFill="1" applyAlignment="1">
      <alignment horizontal="center" vertical="center"/>
    </xf>
    <xf numFmtId="0" fontId="15" fillId="8"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11" fillId="4" borderId="15" xfId="0" applyFont="1" applyFill="1" applyBorder="1" applyAlignment="1">
      <alignment horizontal="center" vertical="center"/>
    </xf>
    <xf numFmtId="164" fontId="12" fillId="4" borderId="15" xfId="0" applyNumberFormat="1" applyFont="1" applyFill="1" applyBorder="1" applyAlignment="1">
      <alignment horizontal="center" vertical="center"/>
    </xf>
    <xf numFmtId="0" fontId="11" fillId="4" borderId="16" xfId="0" applyFont="1" applyFill="1" applyBorder="1" applyAlignment="1">
      <alignment horizontal="center" vertical="center"/>
    </xf>
    <xf numFmtId="164" fontId="12" fillId="4" borderId="16" xfId="0" applyNumberFormat="1" applyFont="1" applyFill="1" applyBorder="1" applyAlignment="1">
      <alignment horizontal="center" vertical="center"/>
    </xf>
    <xf numFmtId="0" fontId="11" fillId="8" borderId="12" xfId="0" applyFont="1" applyFill="1" applyBorder="1" applyAlignment="1">
      <alignment horizontal="center" vertical="center" wrapText="1"/>
    </xf>
    <xf numFmtId="4" fontId="11"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7" fillId="2" borderId="0" xfId="0" applyFont="1" applyFill="1" applyAlignment="1">
      <alignment horizontal="center" vertical="center" wrapText="1"/>
    </xf>
    <xf numFmtId="0" fontId="10" fillId="0" borderId="18" xfId="0" applyFont="1" applyBorder="1" applyAlignment="1">
      <alignment horizontal="center"/>
    </xf>
    <xf numFmtId="4" fontId="16" fillId="0" borderId="18" xfId="0" applyNumberFormat="1" applyFont="1" applyBorder="1" applyAlignment="1">
      <alignment horizontal="center"/>
    </xf>
    <xf numFmtId="164" fontId="5" fillId="0" borderId="2" xfId="0" applyNumberFormat="1" applyFont="1" applyBorder="1" applyAlignment="1">
      <alignment horizontal="center" vertical="center"/>
    </xf>
    <xf numFmtId="0" fontId="10" fillId="0" borderId="19" xfId="0" applyFont="1" applyBorder="1" applyAlignment="1">
      <alignment horizontal="center"/>
    </xf>
    <xf numFmtId="4" fontId="16" fillId="0" borderId="19" xfId="0" applyNumberFormat="1" applyFont="1" applyBorder="1" applyAlignment="1">
      <alignment horizontal="center"/>
    </xf>
    <xf numFmtId="0" fontId="10" fillId="0" borderId="20" xfId="0" applyFont="1" applyBorder="1" applyAlignment="1">
      <alignment horizontal="center"/>
    </xf>
    <xf numFmtId="4" fontId="16" fillId="0" borderId="20" xfId="0" applyNumberFormat="1" applyFont="1" applyBorder="1" applyAlignment="1">
      <alignment horizontal="center"/>
    </xf>
    <xf numFmtId="0" fontId="10" fillId="11" borderId="2" xfId="0" applyFont="1" applyFill="1" applyBorder="1" applyAlignment="1">
      <alignment horizontal="center"/>
    </xf>
    <xf numFmtId="4" fontId="18" fillId="11" borderId="2" xfId="0" applyNumberFormat="1" applyFont="1" applyFill="1" applyBorder="1" applyAlignment="1">
      <alignment horizontal="center"/>
    </xf>
    <xf numFmtId="0" fontId="7"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1" fillId="5" borderId="2" xfId="0" applyFont="1" applyFill="1" applyBorder="1" applyAlignment="1">
      <alignment horizontal="center" wrapText="1"/>
    </xf>
    <xf numFmtId="4" fontId="11"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1" fillId="0" borderId="0" xfId="0" applyFont="1"/>
    <xf numFmtId="0" fontId="22" fillId="4" borderId="22" xfId="0" applyFont="1" applyFill="1" applyBorder="1" applyAlignment="1">
      <alignment horizontal="center" vertical="center" wrapText="1"/>
    </xf>
    <xf numFmtId="0" fontId="9" fillId="4" borderId="26"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28" xfId="0" applyFont="1" applyFill="1" applyBorder="1" applyAlignment="1">
      <alignment horizontal="center" vertical="center" wrapText="1"/>
    </xf>
    <xf numFmtId="0" fontId="9" fillId="4" borderId="29" xfId="0" applyFont="1" applyFill="1" applyBorder="1" applyAlignment="1">
      <alignment horizontal="center" vertical="center" textRotation="90" wrapText="1"/>
    </xf>
    <xf numFmtId="0" fontId="9" fillId="4" borderId="30" xfId="0" applyFont="1" applyFill="1" applyBorder="1" applyAlignment="1">
      <alignment horizontal="center" vertical="center" textRotation="90" wrapText="1"/>
    </xf>
    <xf numFmtId="0" fontId="9" fillId="4" borderId="31" xfId="0" applyFont="1" applyFill="1" applyBorder="1" applyAlignment="1">
      <alignment horizontal="center" vertical="center" textRotation="90" wrapText="1"/>
    </xf>
    <xf numFmtId="0" fontId="9" fillId="4" borderId="32" xfId="0" applyFont="1" applyFill="1" applyBorder="1" applyAlignment="1">
      <alignment horizontal="center" vertical="center" textRotation="90" wrapText="1"/>
    </xf>
    <xf numFmtId="0" fontId="23" fillId="4" borderId="26" xfId="0" applyFont="1" applyFill="1" applyBorder="1" applyAlignment="1">
      <alignment horizontal="center" vertical="center" wrapText="1"/>
    </xf>
    <xf numFmtId="165" fontId="23" fillId="4" borderId="26" xfId="0" applyNumberFormat="1" applyFont="1" applyFill="1" applyBorder="1" applyAlignment="1">
      <alignment horizontal="center" vertical="center" wrapText="1"/>
    </xf>
    <xf numFmtId="165" fontId="23" fillId="4" borderId="27" xfId="0" applyNumberFormat="1" applyFont="1" applyFill="1" applyBorder="1" applyAlignment="1">
      <alignment horizontal="center" vertical="center" wrapText="1"/>
    </xf>
    <xf numFmtId="165" fontId="23" fillId="4" borderId="2" xfId="0" applyNumberFormat="1" applyFont="1" applyFill="1" applyBorder="1" applyAlignment="1">
      <alignment horizontal="center" vertical="center" wrapText="1"/>
    </xf>
    <xf numFmtId="165" fontId="23" fillId="4" borderId="28" xfId="0" applyNumberFormat="1" applyFont="1" applyFill="1" applyBorder="1" applyAlignment="1">
      <alignment horizontal="center" vertical="center" wrapText="1"/>
    </xf>
    <xf numFmtId="1" fontId="23" fillId="4" borderId="28" xfId="0" applyNumberFormat="1" applyFont="1" applyFill="1" applyBorder="1" applyAlignment="1">
      <alignment horizontal="center" vertical="center" wrapText="1"/>
    </xf>
    <xf numFmtId="2" fontId="23" fillId="4" borderId="27" xfId="0" applyNumberFormat="1" applyFont="1" applyFill="1" applyBorder="1" applyAlignment="1">
      <alignment horizontal="center" vertical="center" wrapText="1"/>
    </xf>
    <xf numFmtId="2" fontId="23" fillId="4" borderId="2" xfId="0" applyNumberFormat="1" applyFont="1" applyFill="1" applyBorder="1" applyAlignment="1">
      <alignment horizontal="center" vertical="center" wrapText="1"/>
    </xf>
    <xf numFmtId="0" fontId="23" fillId="4" borderId="28" xfId="0" applyFont="1" applyFill="1" applyBorder="1" applyAlignment="1">
      <alignment horizontal="center" vertical="center" wrapText="1"/>
    </xf>
    <xf numFmtId="0" fontId="9" fillId="4" borderId="22" xfId="0" applyFont="1" applyFill="1" applyBorder="1" applyAlignment="1">
      <alignment horizontal="center" vertical="center" wrapText="1"/>
    </xf>
    <xf numFmtId="1" fontId="9" fillId="4" borderId="22" xfId="0" applyNumberFormat="1" applyFont="1" applyFill="1" applyBorder="1" applyAlignment="1">
      <alignment horizontal="center" vertical="center" wrapText="1"/>
    </xf>
    <xf numFmtId="1" fontId="9" fillId="4" borderId="23" xfId="0" applyNumberFormat="1" applyFont="1" applyFill="1" applyBorder="1" applyAlignment="1">
      <alignment horizontal="center" vertical="center" wrapText="1"/>
    </xf>
    <xf numFmtId="1" fontId="9" fillId="4" borderId="24" xfId="0" applyNumberFormat="1" applyFont="1" applyFill="1" applyBorder="1" applyAlignment="1">
      <alignment horizontal="center" vertical="center" wrapText="1"/>
    </xf>
    <xf numFmtId="1" fontId="9" fillId="4" borderId="25" xfId="0" applyNumberFormat="1" applyFont="1" applyFill="1" applyBorder="1" applyAlignment="1">
      <alignment horizontal="center" vertical="center" wrapText="1"/>
    </xf>
    <xf numFmtId="0" fontId="9" fillId="4" borderId="23"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25" xfId="0" applyFont="1" applyFill="1" applyBorder="1" applyAlignment="1">
      <alignment horizontal="center" vertical="center" wrapText="1"/>
    </xf>
    <xf numFmtId="0" fontId="20" fillId="0" borderId="0" xfId="0" applyFont="1"/>
    <xf numFmtId="0" fontId="1" fillId="16" borderId="0" xfId="0" applyFont="1" applyFill="1"/>
    <xf numFmtId="0" fontId="14" fillId="2" borderId="2" xfId="0" applyFont="1" applyFill="1" applyBorder="1" applyAlignment="1">
      <alignment horizontal="center" vertical="center" wrapText="1"/>
    </xf>
    <xf numFmtId="0" fontId="21" fillId="0" borderId="33" xfId="0" applyFont="1" applyBorder="1" applyAlignment="1">
      <alignment horizontal="center" vertical="center"/>
    </xf>
    <xf numFmtId="166" fontId="21" fillId="0" borderId="34" xfId="0" applyNumberFormat="1" applyFont="1" applyBorder="1" applyAlignment="1">
      <alignment horizontal="center" vertical="center"/>
    </xf>
    <xf numFmtId="166" fontId="21" fillId="0" borderId="0" xfId="0" applyNumberFormat="1" applyFont="1" applyAlignment="1">
      <alignment horizontal="center" vertical="center"/>
    </xf>
    <xf numFmtId="166" fontId="21" fillId="0" borderId="35" xfId="0" applyNumberFormat="1" applyFont="1" applyBorder="1" applyAlignment="1">
      <alignment horizontal="center" vertical="center"/>
    </xf>
    <xf numFmtId="0" fontId="21" fillId="0" borderId="34" xfId="0" applyFont="1" applyBorder="1" applyAlignment="1">
      <alignment horizontal="center" vertical="center"/>
    </xf>
    <xf numFmtId="0" fontId="21" fillId="0" borderId="35" xfId="0" applyFont="1" applyBorder="1" applyAlignment="1">
      <alignment horizontal="center" vertical="center"/>
    </xf>
    <xf numFmtId="166" fontId="21" fillId="0" borderId="36" xfId="0" applyNumberFormat="1" applyFont="1" applyBorder="1" applyAlignment="1">
      <alignment horizontal="center" vertical="center"/>
    </xf>
    <xf numFmtId="0" fontId="21" fillId="0" borderId="0" xfId="0" applyFont="1" applyAlignment="1">
      <alignment horizontal="center" vertical="center"/>
    </xf>
    <xf numFmtId="0" fontId="21" fillId="0" borderId="36" xfId="0" applyFont="1" applyBorder="1" applyAlignment="1">
      <alignment horizontal="center" vertical="center"/>
    </xf>
    <xf numFmtId="0" fontId="21" fillId="0" borderId="37" xfId="0" applyFont="1" applyBorder="1" applyAlignment="1">
      <alignment horizontal="center" vertical="center"/>
    </xf>
    <xf numFmtId="166" fontId="21" fillId="0" borderId="38" xfId="0" applyNumberFormat="1" applyFont="1" applyBorder="1" applyAlignment="1">
      <alignment horizontal="center" vertical="center"/>
    </xf>
    <xf numFmtId="166" fontId="21" fillId="0" borderId="39" xfId="0" applyNumberFormat="1" applyFont="1" applyBorder="1" applyAlignment="1">
      <alignment horizontal="center" vertical="center"/>
    </xf>
    <xf numFmtId="166" fontId="21" fillId="0" borderId="40" xfId="0" applyNumberFormat="1" applyFont="1" applyBorder="1" applyAlignment="1">
      <alignment horizontal="center" vertical="center"/>
    </xf>
    <xf numFmtId="0" fontId="21" fillId="0" borderId="38" xfId="0" applyFont="1" applyBorder="1" applyAlignment="1">
      <alignment horizontal="center" vertical="center"/>
    </xf>
    <xf numFmtId="0" fontId="21" fillId="0" borderId="40" xfId="0" applyFont="1" applyBorder="1" applyAlignment="1">
      <alignment horizontal="center" vertical="center"/>
    </xf>
    <xf numFmtId="166" fontId="21" fillId="0" borderId="37" xfId="0" applyNumberFormat="1" applyFont="1" applyBorder="1" applyAlignment="1">
      <alignment horizontal="center" vertical="center"/>
    </xf>
    <xf numFmtId="0" fontId="21" fillId="0" borderId="39" xfId="0" applyFont="1" applyBorder="1" applyAlignment="1">
      <alignment horizontal="center" vertical="center"/>
    </xf>
    <xf numFmtId="0" fontId="21" fillId="8" borderId="41" xfId="0" applyFont="1" applyFill="1" applyBorder="1" applyAlignment="1">
      <alignment horizontal="center"/>
    </xf>
    <xf numFmtId="167" fontId="21" fillId="8" borderId="42" xfId="0" applyNumberFormat="1" applyFont="1" applyFill="1" applyBorder="1" applyAlignment="1">
      <alignment horizontal="center"/>
    </xf>
    <xf numFmtId="167" fontId="21" fillId="8" borderId="43" xfId="0" applyNumberFormat="1" applyFont="1" applyFill="1" applyBorder="1" applyAlignment="1">
      <alignment horizontal="center"/>
    </xf>
    <xf numFmtId="0" fontId="21" fillId="8" borderId="34" xfId="0" applyFont="1" applyFill="1" applyBorder="1" applyAlignment="1">
      <alignment horizontal="center"/>
    </xf>
    <xf numFmtId="167" fontId="21" fillId="8" borderId="0" xfId="0" applyNumberFormat="1" applyFont="1" applyFill="1" applyAlignment="1">
      <alignment horizontal="center"/>
    </xf>
    <xf numFmtId="167" fontId="21" fillId="8" borderId="35" xfId="0" applyNumberFormat="1" applyFont="1" applyFill="1" applyBorder="1" applyAlignment="1">
      <alignment horizontal="center"/>
    </xf>
    <xf numFmtId="0" fontId="21" fillId="8" borderId="38" xfId="0" applyFont="1" applyFill="1" applyBorder="1" applyAlignment="1">
      <alignment horizontal="center"/>
    </xf>
    <xf numFmtId="167" fontId="21" fillId="8" borderId="39" xfId="0" applyNumberFormat="1" applyFont="1" applyFill="1" applyBorder="1" applyAlignment="1">
      <alignment horizontal="center"/>
    </xf>
    <xf numFmtId="167" fontId="21" fillId="8" borderId="40" xfId="0" applyNumberFormat="1" applyFont="1" applyFill="1" applyBorder="1" applyAlignment="1">
      <alignment horizontal="center"/>
    </xf>
    <xf numFmtId="0" fontId="21" fillId="8" borderId="0" xfId="0" applyFont="1" applyFill="1" applyAlignment="1">
      <alignment horizontal="center"/>
    </xf>
    <xf numFmtId="0" fontId="1" fillId="8" borderId="0" xfId="0" applyFont="1" applyFill="1"/>
    <xf numFmtId="166" fontId="21"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0"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1"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24"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8"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8" fillId="20" borderId="1" xfId="0" applyFont="1" applyFill="1" applyBorder="1" applyAlignment="1">
      <alignment horizontal="center" vertical="center" wrapText="1"/>
    </xf>
    <xf numFmtId="0" fontId="8"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5" fillId="22" borderId="2" xfId="0" applyFont="1" applyFill="1" applyBorder="1" applyAlignment="1">
      <alignment horizontal="center" vertical="center" wrapText="1"/>
    </xf>
    <xf numFmtId="0" fontId="25" fillId="23" borderId="2" xfId="0" applyFont="1" applyFill="1" applyBorder="1" applyAlignment="1">
      <alignment horizontal="center" vertical="center" wrapText="1"/>
    </xf>
    <xf numFmtId="0" fontId="25" fillId="24" borderId="2" xfId="0" applyFont="1" applyFill="1" applyBorder="1" applyAlignment="1">
      <alignment horizontal="center" vertical="center" wrapText="1"/>
    </xf>
    <xf numFmtId="0" fontId="25" fillId="25" borderId="2" xfId="0" applyFont="1" applyFill="1" applyBorder="1" applyAlignment="1">
      <alignment horizontal="center" vertical="center" wrapText="1"/>
    </xf>
    <xf numFmtId="0" fontId="25" fillId="26" borderId="2" xfId="0" applyFont="1" applyFill="1" applyBorder="1" applyAlignment="1">
      <alignment horizontal="center" vertical="center" wrapText="1"/>
    </xf>
    <xf numFmtId="0" fontId="14" fillId="2" borderId="49" xfId="0" applyFont="1" applyFill="1" applyBorder="1" applyAlignment="1">
      <alignment horizontal="center" vertical="center"/>
    </xf>
    <xf numFmtId="0" fontId="26" fillId="27" borderId="49" xfId="0" applyFont="1" applyFill="1" applyBorder="1" applyAlignment="1">
      <alignment horizontal="left" vertical="center"/>
    </xf>
    <xf numFmtId="0" fontId="26" fillId="28" borderId="49" xfId="0" applyFont="1" applyFill="1" applyBorder="1" applyAlignment="1">
      <alignment horizontal="left" vertical="center"/>
    </xf>
    <xf numFmtId="2" fontId="27" fillId="4" borderId="49" xfId="0" applyNumberFormat="1" applyFont="1" applyFill="1" applyBorder="1" applyAlignment="1">
      <alignment horizontal="right" vertical="center" wrapText="1"/>
    </xf>
    <xf numFmtId="2" fontId="14" fillId="29" borderId="49" xfId="0" applyNumberFormat="1" applyFont="1" applyFill="1" applyBorder="1" applyAlignment="1">
      <alignment horizontal="right" vertical="center"/>
    </xf>
    <xf numFmtId="0" fontId="26"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29"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0" fillId="2" borderId="1" xfId="0" applyFont="1" applyFill="1" applyBorder="1" applyAlignment="1">
      <alignment horizontal="center" vertical="center"/>
    </xf>
    <xf numFmtId="0" fontId="31" fillId="0" borderId="2" xfId="0" applyFont="1" applyBorder="1" applyAlignment="1">
      <alignment horizontal="left" vertical="center"/>
    </xf>
    <xf numFmtId="0" fontId="31" fillId="0" borderId="2" xfId="0" applyFont="1" applyBorder="1" applyAlignment="1">
      <alignment horizontal="center" vertical="center"/>
    </xf>
    <xf numFmtId="0" fontId="31" fillId="0" borderId="2" xfId="0" applyFont="1" applyBorder="1" applyAlignment="1">
      <alignment horizontal="left" vertical="center" wrapText="1"/>
    </xf>
    <xf numFmtId="0" fontId="31" fillId="0" borderId="2" xfId="0" applyFont="1" applyBorder="1" applyAlignment="1">
      <alignment horizontal="righ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17" fillId="2" borderId="13" xfId="0" applyFont="1" applyFill="1" applyBorder="1" applyAlignment="1">
      <alignment horizontal="center" vertical="center"/>
    </xf>
    <xf numFmtId="0" fontId="7" fillId="2" borderId="0" xfId="0" applyFont="1" applyFill="1" applyAlignment="1">
      <alignment horizontal="center" vertical="center"/>
    </xf>
    <xf numFmtId="0" fontId="7" fillId="2" borderId="2" xfId="0" applyFont="1" applyFill="1" applyBorder="1" applyAlignment="1">
      <alignment horizontal="center" vertical="center" wrapText="1"/>
    </xf>
    <xf numFmtId="0" fontId="19" fillId="2" borderId="2" xfId="0" applyFont="1" applyFill="1" applyBorder="1" applyAlignment="1">
      <alignment horizontal="left"/>
    </xf>
    <xf numFmtId="0" fontId="2" fillId="0" borderId="0" xfId="0" applyFont="1" applyAlignment="1">
      <alignment horizontal="center"/>
    </xf>
    <xf numFmtId="0" fontId="3" fillId="0" borderId="0" xfId="0" applyFont="1"/>
    <xf numFmtId="0" fontId="22" fillId="4" borderId="22" xfId="0" applyFont="1" applyFill="1" applyBorder="1" applyAlignment="1">
      <alignment horizontal="center" vertical="center" wrapText="1"/>
    </xf>
    <xf numFmtId="0" fontId="22" fillId="4" borderId="23" xfId="0" applyFont="1" applyFill="1" applyBorder="1" applyAlignment="1">
      <alignment horizontal="center" vertical="center" wrapText="1"/>
    </xf>
    <xf numFmtId="0" fontId="22" fillId="4" borderId="24" xfId="0" applyFont="1" applyFill="1" applyBorder="1" applyAlignment="1">
      <alignment horizontal="center" vertical="center" wrapText="1"/>
    </xf>
    <xf numFmtId="0" fontId="22" fillId="4" borderId="25"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8" fillId="20" borderId="1" xfId="0" applyFont="1" applyFill="1" applyBorder="1" applyAlignment="1">
      <alignment horizontal="center" vertical="center" wrapText="1"/>
    </xf>
    <xf numFmtId="0" fontId="8" fillId="21"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29" borderId="49" xfId="0" applyFont="1" applyFill="1" applyBorder="1" applyAlignment="1">
      <alignment horizontal="right" vertical="center"/>
    </xf>
    <xf numFmtId="0" fontId="28"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32" fillId="5" borderId="9" xfId="0" applyNumberFormat="1" applyFont="1" applyFill="1" applyBorder="1" applyAlignment="1">
      <alignment horizontal="center" vertical="center"/>
    </xf>
    <xf numFmtId="4" fontId="33" fillId="0" borderId="0" xfId="0" applyNumberFormat="1" applyFont="1" applyAlignment="1">
      <alignment horizontal="center" vertical="center"/>
    </xf>
    <xf numFmtId="0" fontId="32" fillId="4" borderId="8" xfId="0" applyFont="1" applyFill="1" applyBorder="1" applyAlignment="1">
      <alignment horizontal="center" vertical="center" wrapText="1"/>
    </xf>
    <xf numFmtId="0" fontId="32" fillId="4" borderId="7" xfId="0" applyFont="1" applyFill="1" applyBorder="1" applyAlignment="1">
      <alignment horizontal="center" vertical="center" wrapText="1"/>
    </xf>
    <xf numFmtId="4" fontId="31" fillId="4" borderId="6" xfId="0" applyNumberFormat="1" applyFont="1" applyFill="1" applyBorder="1" applyAlignment="1">
      <alignment horizontal="center" vertical="center"/>
    </xf>
    <xf numFmtId="4" fontId="31" fillId="0" borderId="0" xfId="0" applyNumberFormat="1" applyFont="1" applyAlignment="1">
      <alignment horizontal="center" vertical="center"/>
    </xf>
    <xf numFmtId="0" fontId="34" fillId="4" borderId="6" xfId="0" applyFont="1" applyFill="1" applyBorder="1" applyAlignment="1">
      <alignment horizontal="center" vertical="center"/>
    </xf>
    <xf numFmtId="4" fontId="31" fillId="4" borderId="5" xfId="0" applyNumberFormat="1" applyFont="1" applyFill="1" applyBorder="1" applyAlignment="1">
      <alignment horizontal="center" vertical="center"/>
    </xf>
    <xf numFmtId="0" fontId="34" fillId="4" borderId="5" xfId="0" applyFont="1" applyFill="1" applyBorder="1" applyAlignment="1">
      <alignment horizontal="center" vertical="center"/>
    </xf>
    <xf numFmtId="4" fontId="31" fillId="4" borderId="4" xfId="0" applyNumberFormat="1" applyFont="1" applyFill="1" applyBorder="1" applyAlignment="1">
      <alignment horizontal="center" vertical="center"/>
    </xf>
    <xf numFmtId="0" fontId="34" fillId="4" borderId="4" xfId="0" applyFont="1" applyFill="1" applyBorder="1" applyAlignment="1">
      <alignment horizontal="center" vertical="center"/>
    </xf>
    <xf numFmtId="0" fontId="35" fillId="3" borderId="3" xfId="0" applyFont="1" applyFill="1" applyBorder="1" applyAlignment="1">
      <alignment horizontal="center" vertical="center" wrapText="1"/>
    </xf>
    <xf numFmtId="0" fontId="36" fillId="3" borderId="3" xfId="0" applyFont="1" applyFill="1" applyBorder="1" applyAlignment="1">
      <alignment horizontal="center" vertical="center" wrapText="1"/>
    </xf>
    <xf numFmtId="0" fontId="37" fillId="0" borderId="0" xfId="0" applyFont="1"/>
    <xf numFmtId="0" fontId="30"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3" borderId="3"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1" fillId="3" borderId="3"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42" fillId="2" borderId="1" xfId="0" applyFont="1" applyFill="1" applyBorder="1" applyAlignment="1">
      <alignment horizontal="left" vertical="center" wrapText="1"/>
    </xf>
    <xf numFmtId="0" fontId="37" fillId="0" borderId="0" xfId="0" applyFont="1"/>
    <xf numFmtId="0" fontId="43" fillId="0" borderId="0" xfId="0" applyFont="1"/>
    <xf numFmtId="0" fontId="34" fillId="0" borderId="0" xfId="0" applyFont="1"/>
    <xf numFmtId="0" fontId="37" fillId="7" borderId="11" xfId="0" applyFont="1" applyFill="1" applyBorder="1"/>
    <xf numFmtId="0" fontId="37" fillId="6" borderId="11" xfId="0" applyFont="1" applyFill="1" applyBorder="1"/>
    <xf numFmtId="0" fontId="32" fillId="0" borderId="0" xfId="0" applyFont="1"/>
    <xf numFmtId="4" fontId="44" fillId="2" borderId="1" xfId="0" applyNumberFormat="1" applyFont="1" applyFill="1" applyBorder="1" applyAlignment="1">
      <alignment vertical="center"/>
    </xf>
    <xf numFmtId="4" fontId="44" fillId="2" borderId="1" xfId="0" applyNumberFormat="1" applyFont="1" applyFill="1" applyBorder="1" applyAlignment="1">
      <alignment horizontal="center" vertical="center"/>
    </xf>
    <xf numFmtId="0" fontId="44" fillId="2" borderId="1" xfId="0" applyFont="1" applyFill="1" applyBorder="1" applyAlignment="1">
      <alignment horizontal="center" vertical="center"/>
    </xf>
    <xf numFmtId="4" fontId="44" fillId="2" borderId="10" xfId="0" applyNumberFormat="1" applyFont="1" applyFill="1" applyBorder="1" applyAlignment="1">
      <alignment vertical="center"/>
    </xf>
    <xf numFmtId="4" fontId="44" fillId="2" borderId="10" xfId="0" applyNumberFormat="1" applyFont="1" applyFill="1" applyBorder="1" applyAlignment="1">
      <alignment horizontal="center" vertical="center"/>
    </xf>
    <xf numFmtId="0" fontId="44" fillId="2" borderId="10" xfId="0" applyFont="1" applyFill="1" applyBorder="1" applyAlignment="1">
      <alignment horizontal="center" vertical="center"/>
    </xf>
    <xf numFmtId="4" fontId="45" fillId="0" borderId="10" xfId="0" applyNumberFormat="1" applyFont="1" applyBorder="1" applyAlignment="1">
      <alignment vertical="center"/>
    </xf>
    <xf numFmtId="4" fontId="45" fillId="0" borderId="10" xfId="0" applyNumberFormat="1" applyFont="1" applyBorder="1" applyAlignment="1">
      <alignment horizontal="center" vertical="center"/>
    </xf>
    <xf numFmtId="4" fontId="46" fillId="0" borderId="10" xfId="0" applyNumberFormat="1" applyFont="1" applyBorder="1" applyAlignment="1">
      <alignment horizontal="center" vertical="center"/>
    </xf>
    <xf numFmtId="0" fontId="44" fillId="2" borderId="1" xfId="0" applyFont="1" applyFill="1" applyBorder="1" applyAlignment="1">
      <alignment horizontal="center" vertical="center" wrapText="1"/>
    </xf>
    <xf numFmtId="0" fontId="44" fillId="2" borderId="1" xfId="0" applyFont="1" applyFill="1" applyBorder="1" applyAlignment="1">
      <alignment horizontal="center" vertical="center"/>
    </xf>
    <xf numFmtId="0" fontId="47" fillId="0" borderId="0" xfId="0" applyFont="1"/>
    <xf numFmtId="4" fontId="45" fillId="0" borderId="18" xfId="0" applyNumberFormat="1" applyFont="1" applyBorder="1" applyAlignment="1">
      <alignment horizontal="center"/>
    </xf>
    <xf numFmtId="4" fontId="45" fillId="0" borderId="19" xfId="0" applyNumberFormat="1" applyFont="1" applyBorder="1" applyAlignment="1">
      <alignment horizontal="center"/>
    </xf>
    <xf numFmtId="4" fontId="45" fillId="0" borderId="20" xfId="0" applyNumberFormat="1" applyFont="1" applyBorder="1" applyAlignment="1">
      <alignment horizontal="center"/>
    </xf>
    <xf numFmtId="0" fontId="40" fillId="2" borderId="2" xfId="0" applyFont="1" applyFill="1" applyBorder="1" applyAlignment="1">
      <alignment horizontal="center" vertical="center" wrapText="1"/>
    </xf>
    <xf numFmtId="0" fontId="48" fillId="2" borderId="2" xfId="0" applyFont="1" applyFill="1" applyBorder="1" applyAlignment="1">
      <alignment vertical="center"/>
    </xf>
    <xf numFmtId="0" fontId="49" fillId="2" borderId="2" xfId="0" applyFont="1" applyFill="1" applyBorder="1" applyAlignment="1">
      <alignment vertical="center"/>
    </xf>
    <xf numFmtId="164" fontId="31" fillId="0" borderId="2" xfId="0" applyNumberFormat="1" applyFont="1" applyBorder="1" applyAlignment="1">
      <alignment horizontal="center" vertical="center"/>
    </xf>
    <xf numFmtId="0" fontId="48" fillId="2" borderId="2" xfId="0" applyFont="1" applyFill="1" applyBorder="1" applyAlignment="1">
      <alignment vertical="center"/>
    </xf>
    <xf numFmtId="0" fontId="38" fillId="2" borderId="2" xfId="0" applyFont="1" applyFill="1" applyBorder="1" applyAlignment="1">
      <alignment horizontal="center"/>
    </xf>
    <xf numFmtId="0" fontId="44" fillId="2" borderId="2" xfId="0" applyFont="1" applyFill="1" applyBorder="1" applyAlignment="1">
      <alignment horizontal="center"/>
    </xf>
    <xf numFmtId="164" fontId="44" fillId="2" borderId="2" xfId="0" applyNumberFormat="1" applyFont="1" applyFill="1" applyBorder="1" applyAlignment="1">
      <alignment horizontal="center"/>
    </xf>
    <xf numFmtId="0" fontId="50" fillId="0" borderId="0" xfId="0" applyFont="1"/>
    <xf numFmtId="0" fontId="30" fillId="2" borderId="1" xfId="0" applyFont="1" applyFill="1" applyBorder="1" applyAlignment="1">
      <alignment horizontal="center" vertical="center" wrapText="1"/>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4" fontId="37" fillId="0" borderId="2" xfId="0" applyNumberFormat="1" applyFont="1" applyBorder="1" applyAlignment="1">
      <alignment horizontal="right" vertical="center" wrapText="1"/>
    </xf>
    <xf numFmtId="0" fontId="51" fillId="12" borderId="21" xfId="0" applyFont="1" applyFill="1" applyBorder="1" applyAlignment="1">
      <alignment horizontal="left" wrapText="1"/>
    </xf>
    <xf numFmtId="4" fontId="51" fillId="0" borderId="2" xfId="0" applyNumberFormat="1" applyFont="1" applyBorder="1" applyAlignment="1">
      <alignment wrapText="1"/>
    </xf>
    <xf numFmtId="0" fontId="52" fillId="4" borderId="0" xfId="0" applyFont="1" applyFill="1"/>
    <xf numFmtId="0" fontId="53" fillId="13" borderId="2" xfId="0" applyFont="1" applyFill="1" applyBorder="1" applyAlignment="1">
      <alignment horizontal="center" vertical="center"/>
    </xf>
    <xf numFmtId="0" fontId="54" fillId="2" borderId="2" xfId="0" applyFont="1" applyFill="1" applyBorder="1" applyAlignment="1">
      <alignment horizontal="center" vertical="center"/>
    </xf>
    <xf numFmtId="0" fontId="54" fillId="14" borderId="2" xfId="0" applyFont="1" applyFill="1" applyBorder="1" applyAlignment="1">
      <alignment horizontal="center" vertical="center"/>
    </xf>
    <xf numFmtId="0" fontId="54" fillId="15" borderId="2" xfId="0" applyFont="1" applyFill="1" applyBorder="1" applyAlignment="1">
      <alignment horizontal="center" vertical="center"/>
    </xf>
    <xf numFmtId="0" fontId="55" fillId="10" borderId="2" xfId="0" applyFont="1" applyFill="1" applyBorder="1" applyAlignment="1">
      <alignment horizontal="center" vertical="center"/>
    </xf>
    <xf numFmtId="0" fontId="46" fillId="10" borderId="2" xfId="0" applyFont="1" applyFill="1" applyBorder="1" applyAlignment="1">
      <alignment horizontal="center" vertical="center" wrapText="1"/>
    </xf>
    <xf numFmtId="0" fontId="38" fillId="2" borderId="2" xfId="0" applyFont="1" applyFill="1" applyBorder="1" applyAlignment="1">
      <alignment horizontal="center" vertical="center" wrapText="1"/>
    </xf>
    <xf numFmtId="0" fontId="38" fillId="13" borderId="2" xfId="0" applyFont="1" applyFill="1" applyBorder="1" applyAlignment="1">
      <alignment horizontal="center" vertical="center" wrapText="1"/>
    </xf>
    <xf numFmtId="0" fontId="38" fillId="14" borderId="2" xfId="0" applyFont="1" applyFill="1" applyBorder="1" applyAlignment="1">
      <alignment horizontal="center" vertical="center" wrapText="1"/>
    </xf>
    <xf numFmtId="0" fontId="38" fillId="15" borderId="2" xfId="0" applyFont="1" applyFill="1" applyBorder="1" applyAlignment="1">
      <alignment horizontal="center" vertical="center" wrapText="1"/>
    </xf>
    <xf numFmtId="0" fontId="34" fillId="0" borderId="2" xfId="0" applyFont="1" applyBorder="1" applyAlignment="1">
      <alignment horizontal="center"/>
    </xf>
    <xf numFmtId="4" fontId="45" fillId="0" borderId="2" xfId="0" applyNumberFormat="1" applyFont="1" applyBorder="1" applyAlignment="1">
      <alignment horizontal="center"/>
    </xf>
    <xf numFmtId="4" fontId="46" fillId="10" borderId="2" xfId="0" applyNumberFormat="1" applyFont="1" applyFill="1" applyBorder="1" applyAlignment="1">
      <alignment horizontal="center"/>
    </xf>
    <xf numFmtId="0" fontId="51" fillId="10" borderId="2" xfId="0" applyFont="1" applyFill="1" applyBorder="1" applyAlignment="1">
      <alignment horizontal="center"/>
    </xf>
    <xf numFmtId="4" fontId="51" fillId="10"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959.34799999999996</c:v>
                </c:pt>
                <c:pt idx="1">
                  <c:v>891.23440000000005</c:v>
                </c:pt>
                <c:pt idx="2">
                  <c:v>917.97699999999998</c:v>
                </c:pt>
                <c:pt idx="3">
                  <c:v>900.62239999999997</c:v>
                </c:pt>
                <c:pt idx="4">
                  <c:v>907.82380000000001</c:v>
                </c:pt>
                <c:pt idx="5">
                  <c:v>885.71109999999999</c:v>
                </c:pt>
                <c:pt idx="6">
                  <c:v>860.26080000000002</c:v>
                </c:pt>
                <c:pt idx="7">
                  <c:v>855.50030000000004</c:v>
                </c:pt>
                <c:pt idx="8">
                  <c:v>885.23800000000006</c:v>
                </c:pt>
                <c:pt idx="9">
                  <c:v>904.23270000000002</c:v>
                </c:pt>
                <c:pt idx="10">
                  <c:v>928.452</c:v>
                </c:pt>
                <c:pt idx="11">
                  <c:v>947.01170000000002</c:v>
                </c:pt>
                <c:pt idx="12">
                  <c:v>931.77560000000005</c:v>
                </c:pt>
                <c:pt idx="13">
                  <c:v>956.80510000000004</c:v>
                </c:pt>
                <c:pt idx="14">
                  <c:v>995.15340000000003</c:v>
                </c:pt>
                <c:pt idx="15">
                  <c:v>987.96489999999994</c:v>
                </c:pt>
                <c:pt idx="16">
                  <c:v>1037.9079999999999</c:v>
                </c:pt>
                <c:pt idx="17">
                  <c:v>1072.2017000000001</c:v>
                </c:pt>
                <c:pt idx="18">
                  <c:v>1066.9658999999999</c:v>
                </c:pt>
                <c:pt idx="19">
                  <c:v>1112.1397999999999</c:v>
                </c:pt>
                <c:pt idx="20">
                  <c:v>1096.3128999999999</c:v>
                </c:pt>
                <c:pt idx="21">
                  <c:v>1143.4046000000001</c:v>
                </c:pt>
                <c:pt idx="22">
                  <c:v>1140.1552999999999</c:v>
                </c:pt>
                <c:pt idx="23">
                  <c:v>1141.6455000000001</c:v>
                </c:pt>
                <c:pt idx="24">
                  <c:v>1110.2435</c:v>
                </c:pt>
                <c:pt idx="25">
                  <c:v>1088.6492000000001</c:v>
                </c:pt>
                <c:pt idx="26">
                  <c:v>1066.5780999999999</c:v>
                </c:pt>
                <c:pt idx="27">
                  <c:v>1092.3715999999999</c:v>
                </c:pt>
                <c:pt idx="28">
                  <c:v>1109.8436999999999</c:v>
                </c:pt>
                <c:pt idx="29">
                  <c:v>1070.7484999999999</c:v>
                </c:pt>
                <c:pt idx="30">
                  <c:v>1066.4095</c:v>
                </c:pt>
                <c:pt idx="31">
                  <c:v>1052.3417999999999</c:v>
                </c:pt>
                <c:pt idx="32">
                  <c:v>1085.3878999999999</c:v>
                </c:pt>
                <c:pt idx="33">
                  <c:v>1076.1135999999999</c:v>
                </c:pt>
                <c:pt idx="34">
                  <c:v>1019.2015</c:v>
                </c:pt>
                <c:pt idx="35">
                  <c:v>1016.11</c:v>
                </c:pt>
                <c:pt idx="36">
                  <c:v>1095.9335000000001</c:v>
                </c:pt>
                <c:pt idx="37">
                  <c:v>1152.1459</c:v>
                </c:pt>
                <c:pt idx="38">
                  <c:v>1152.8947000000001</c:v>
                </c:pt>
                <c:pt idx="39">
                  <c:v>1153.1753000000001</c:v>
                </c:pt>
                <c:pt idx="40">
                  <c:v>1131.1768999999999</c:v>
                </c:pt>
                <c:pt idx="41">
                  <c:v>1154.6219000000001</c:v>
                </c:pt>
                <c:pt idx="42">
                  <c:v>1116.6887999999999</c:v>
                </c:pt>
                <c:pt idx="43">
                  <c:v>1081.6786</c:v>
                </c:pt>
                <c:pt idx="44">
                  <c:v>1074.8317</c:v>
                </c:pt>
                <c:pt idx="45">
                  <c:v>1042.6927000000001</c:v>
                </c:pt>
                <c:pt idx="46">
                  <c:v>1015.3051</c:v>
                </c:pt>
                <c:pt idx="47">
                  <c:v>993.35580000000004</c:v>
                </c:pt>
              </c:numCache>
            </c:numRef>
          </c:val>
          <c:smooth val="0"/>
          <c:extLst>
            <c:ext xmlns:c16="http://schemas.microsoft.com/office/drawing/2014/chart" uri="{C3380CC4-5D6E-409C-BE32-E72D297353CC}">
              <c16:uniqueId val="{00000000-E76D-4EA7-861D-37025784A76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1804.6274000000001</c:v>
                </c:pt>
                <c:pt idx="1">
                  <c:v>1804.7286999999999</c:v>
                </c:pt>
                <c:pt idx="2">
                  <c:v>1793.3915999999999</c:v>
                </c:pt>
                <c:pt idx="3">
                  <c:v>1763.9870000000001</c:v>
                </c:pt>
                <c:pt idx="4">
                  <c:v>1776.3007</c:v>
                </c:pt>
                <c:pt idx="5">
                  <c:v>1781.9389000000001</c:v>
                </c:pt>
                <c:pt idx="6">
                  <c:v>1759.8771999999999</c:v>
                </c:pt>
                <c:pt idx="7">
                  <c:v>1760.4051999999999</c:v>
                </c:pt>
                <c:pt idx="8">
                  <c:v>1765.4585</c:v>
                </c:pt>
                <c:pt idx="9">
                  <c:v>1778.6721</c:v>
                </c:pt>
                <c:pt idx="10">
                  <c:v>1789.6071999999999</c:v>
                </c:pt>
                <c:pt idx="11">
                  <c:v>1786.1828</c:v>
                </c:pt>
                <c:pt idx="12">
                  <c:v>1775.5906</c:v>
                </c:pt>
                <c:pt idx="13">
                  <c:v>1755.8422</c:v>
                </c:pt>
                <c:pt idx="14">
                  <c:v>1768.1369</c:v>
                </c:pt>
                <c:pt idx="15">
                  <c:v>1802.8923</c:v>
                </c:pt>
                <c:pt idx="16">
                  <c:v>1807.7165</c:v>
                </c:pt>
                <c:pt idx="17">
                  <c:v>1824.6353999999999</c:v>
                </c:pt>
                <c:pt idx="18">
                  <c:v>1819.7907</c:v>
                </c:pt>
                <c:pt idx="19">
                  <c:v>1788.4607000000001</c:v>
                </c:pt>
                <c:pt idx="20">
                  <c:v>1843.1955</c:v>
                </c:pt>
                <c:pt idx="21">
                  <c:v>1846.1144999999999</c:v>
                </c:pt>
                <c:pt idx="22">
                  <c:v>1850.1434999999999</c:v>
                </c:pt>
                <c:pt idx="23">
                  <c:v>1855.1932999999999</c:v>
                </c:pt>
                <c:pt idx="24">
                  <c:v>1839.7148999999999</c:v>
                </c:pt>
                <c:pt idx="25">
                  <c:v>1822</c:v>
                </c:pt>
                <c:pt idx="26">
                  <c:v>1798.6669999999999</c:v>
                </c:pt>
                <c:pt idx="27">
                  <c:v>1801.5488</c:v>
                </c:pt>
                <c:pt idx="28">
                  <c:v>1795.2063000000001</c:v>
                </c:pt>
                <c:pt idx="29">
                  <c:v>1766.2373</c:v>
                </c:pt>
                <c:pt idx="30">
                  <c:v>1753.1296</c:v>
                </c:pt>
                <c:pt idx="31">
                  <c:v>1846.0967000000001</c:v>
                </c:pt>
                <c:pt idx="32">
                  <c:v>1841.1030000000001</c:v>
                </c:pt>
                <c:pt idx="33">
                  <c:v>1854.8719000000001</c:v>
                </c:pt>
                <c:pt idx="34">
                  <c:v>1919.7156</c:v>
                </c:pt>
                <c:pt idx="35">
                  <c:v>1951.2501999999999</c:v>
                </c:pt>
                <c:pt idx="36">
                  <c:v>1952.7475999999999</c:v>
                </c:pt>
                <c:pt idx="37">
                  <c:v>1958.7519</c:v>
                </c:pt>
                <c:pt idx="38">
                  <c:v>1934.0636</c:v>
                </c:pt>
                <c:pt idx="39">
                  <c:v>1949.837</c:v>
                </c:pt>
                <c:pt idx="40">
                  <c:v>1949.8418999999999</c:v>
                </c:pt>
                <c:pt idx="41">
                  <c:v>1922.7913000000001</c:v>
                </c:pt>
                <c:pt idx="42">
                  <c:v>1913.6020000000001</c:v>
                </c:pt>
                <c:pt idx="43">
                  <c:v>1910.0365999999999</c:v>
                </c:pt>
                <c:pt idx="44">
                  <c:v>1882.3480999999999</c:v>
                </c:pt>
                <c:pt idx="45">
                  <c:v>1863.3675000000001</c:v>
                </c:pt>
                <c:pt idx="46">
                  <c:v>1820.1978999999999</c:v>
                </c:pt>
                <c:pt idx="47">
                  <c:v>1808.5473</c:v>
                </c:pt>
              </c:numCache>
            </c:numRef>
          </c:val>
          <c:smooth val="0"/>
          <c:extLst>
            <c:ext xmlns:c16="http://schemas.microsoft.com/office/drawing/2014/chart" uri="{C3380CC4-5D6E-409C-BE32-E72D297353CC}">
              <c16:uniqueId val="{00000001-E76D-4EA7-861D-37025784A76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3895.50009</c:v>
                </c:pt>
                <c:pt idx="1">
                  <c:v>3843.2477899999999</c:v>
                </c:pt>
                <c:pt idx="2">
                  <c:v>3703.2715499999999</c:v>
                </c:pt>
                <c:pt idx="3">
                  <c:v>3682.14194</c:v>
                </c:pt>
                <c:pt idx="4">
                  <c:v>3539.5838800000001</c:v>
                </c:pt>
                <c:pt idx="5">
                  <c:v>3628.0411800000002</c:v>
                </c:pt>
                <c:pt idx="6">
                  <c:v>3611.9603999999999</c:v>
                </c:pt>
                <c:pt idx="7">
                  <c:v>3499.1622200000002</c:v>
                </c:pt>
                <c:pt idx="8">
                  <c:v>3589.8629500000002</c:v>
                </c:pt>
                <c:pt idx="9">
                  <c:v>3499.0576999999998</c:v>
                </c:pt>
                <c:pt idx="10">
                  <c:v>3621.7445499999999</c:v>
                </c:pt>
                <c:pt idx="11">
                  <c:v>3660.2773699999998</c:v>
                </c:pt>
                <c:pt idx="12">
                  <c:v>3593.9846299999999</c:v>
                </c:pt>
                <c:pt idx="13">
                  <c:v>3636.4687300000001</c:v>
                </c:pt>
                <c:pt idx="14">
                  <c:v>3748.0821700000001</c:v>
                </c:pt>
                <c:pt idx="15">
                  <c:v>3906.92488</c:v>
                </c:pt>
                <c:pt idx="16">
                  <c:v>4054.0220300000001</c:v>
                </c:pt>
                <c:pt idx="17">
                  <c:v>4040.6730400000001</c:v>
                </c:pt>
                <c:pt idx="18">
                  <c:v>4267.4641000000001</c:v>
                </c:pt>
                <c:pt idx="19">
                  <c:v>4349.5525100000004</c:v>
                </c:pt>
                <c:pt idx="20">
                  <c:v>4396.4090399999995</c:v>
                </c:pt>
                <c:pt idx="21">
                  <c:v>4442.54522</c:v>
                </c:pt>
                <c:pt idx="22">
                  <c:v>4353.1925300000003</c:v>
                </c:pt>
                <c:pt idx="23">
                  <c:v>4430.5791300000001</c:v>
                </c:pt>
                <c:pt idx="24">
                  <c:v>4286.1421300000002</c:v>
                </c:pt>
                <c:pt idx="25">
                  <c:v>4226.8092200000001</c:v>
                </c:pt>
                <c:pt idx="26">
                  <c:v>4216.6691600000004</c:v>
                </c:pt>
                <c:pt idx="27">
                  <c:v>4207.8696399999999</c:v>
                </c:pt>
                <c:pt idx="28">
                  <c:v>4156.4706399999995</c:v>
                </c:pt>
                <c:pt idx="29">
                  <c:v>4133.0308500000001</c:v>
                </c:pt>
                <c:pt idx="30">
                  <c:v>4116.1742400000003</c:v>
                </c:pt>
                <c:pt idx="31">
                  <c:v>4103.2074700000003</c:v>
                </c:pt>
                <c:pt idx="32">
                  <c:v>4103.3583099999996</c:v>
                </c:pt>
                <c:pt idx="33">
                  <c:v>4113.4243200000001</c:v>
                </c:pt>
                <c:pt idx="34">
                  <c:v>4113.94344</c:v>
                </c:pt>
                <c:pt idx="35">
                  <c:v>4167.1391899999999</c:v>
                </c:pt>
                <c:pt idx="36">
                  <c:v>4288.9894999999997</c:v>
                </c:pt>
                <c:pt idx="37">
                  <c:v>4265.95687</c:v>
                </c:pt>
                <c:pt idx="38">
                  <c:v>4281.0121200000003</c:v>
                </c:pt>
                <c:pt idx="39">
                  <c:v>4288.9219700000003</c:v>
                </c:pt>
                <c:pt idx="40">
                  <c:v>4204.6875600000003</c:v>
                </c:pt>
                <c:pt idx="41">
                  <c:v>4182.3002200000001</c:v>
                </c:pt>
                <c:pt idx="42">
                  <c:v>4222.6026499999998</c:v>
                </c:pt>
                <c:pt idx="43">
                  <c:v>4141.7153399999997</c:v>
                </c:pt>
                <c:pt idx="44">
                  <c:v>4189.0298499999999</c:v>
                </c:pt>
                <c:pt idx="45">
                  <c:v>4063.38841</c:v>
                </c:pt>
                <c:pt idx="46">
                  <c:v>3862.8827200000001</c:v>
                </c:pt>
                <c:pt idx="47">
                  <c:v>3884.1778300000001</c:v>
                </c:pt>
              </c:numCache>
            </c:numRef>
          </c:val>
          <c:smooth val="0"/>
          <c:extLst>
            <c:ext xmlns:c16="http://schemas.microsoft.com/office/drawing/2014/chart" uri="{C3380CC4-5D6E-409C-BE32-E72D297353CC}">
              <c16:uniqueId val="{00000002-E76D-4EA7-861D-37025784A76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13F-4D65-9E04-D51B1B3A214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13F-4D65-9E04-D51B1B3A214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41.806399999999996</c:v>
                </c:pt>
                <c:pt idx="1">
                  <c:v>41.119700000000002</c:v>
                </c:pt>
                <c:pt idx="2">
                  <c:v>41.715200000000003</c:v>
                </c:pt>
                <c:pt idx="3">
                  <c:v>41.419199999999996</c:v>
                </c:pt>
                <c:pt idx="4">
                  <c:v>41.948500000000003</c:v>
                </c:pt>
                <c:pt idx="5">
                  <c:v>41.880800000000001</c:v>
                </c:pt>
                <c:pt idx="6">
                  <c:v>42.505299999999998</c:v>
                </c:pt>
                <c:pt idx="7">
                  <c:v>43.180599999999998</c:v>
                </c:pt>
                <c:pt idx="8">
                  <c:v>47.365499999999997</c:v>
                </c:pt>
                <c:pt idx="9">
                  <c:v>47.434199999999997</c:v>
                </c:pt>
                <c:pt idx="10">
                  <c:v>47.049500000000002</c:v>
                </c:pt>
                <c:pt idx="11">
                  <c:v>47.4512</c:v>
                </c:pt>
                <c:pt idx="12">
                  <c:v>47.059600000000003</c:v>
                </c:pt>
                <c:pt idx="13">
                  <c:v>46.174500000000002</c:v>
                </c:pt>
                <c:pt idx="14">
                  <c:v>46.1813</c:v>
                </c:pt>
                <c:pt idx="15">
                  <c:v>46.437800000000003</c:v>
                </c:pt>
                <c:pt idx="16">
                  <c:v>44.292299999999997</c:v>
                </c:pt>
                <c:pt idx="17">
                  <c:v>42.888599999999997</c:v>
                </c:pt>
                <c:pt idx="18">
                  <c:v>44.8247</c:v>
                </c:pt>
                <c:pt idx="19">
                  <c:v>46.0916</c:v>
                </c:pt>
                <c:pt idx="20">
                  <c:v>48.437600000000003</c:v>
                </c:pt>
                <c:pt idx="21">
                  <c:v>48.825800000000001</c:v>
                </c:pt>
                <c:pt idx="22">
                  <c:v>48.275599999999997</c:v>
                </c:pt>
                <c:pt idx="23">
                  <c:v>47.926299999999998</c:v>
                </c:pt>
                <c:pt idx="24">
                  <c:v>48.039700000000003</c:v>
                </c:pt>
                <c:pt idx="25">
                  <c:v>47.3795</c:v>
                </c:pt>
                <c:pt idx="26">
                  <c:v>46.740499999999997</c:v>
                </c:pt>
                <c:pt idx="27">
                  <c:v>47.162100000000002</c:v>
                </c:pt>
                <c:pt idx="28">
                  <c:v>47.362699999999997</c:v>
                </c:pt>
                <c:pt idx="29">
                  <c:v>45.014099999999999</c:v>
                </c:pt>
                <c:pt idx="30">
                  <c:v>43.501100000000001</c:v>
                </c:pt>
                <c:pt idx="31">
                  <c:v>42.496099999999998</c:v>
                </c:pt>
                <c:pt idx="32">
                  <c:v>42.674500000000002</c:v>
                </c:pt>
                <c:pt idx="33">
                  <c:v>42.450600000000001</c:v>
                </c:pt>
                <c:pt idx="34">
                  <c:v>31.325800000000001</c:v>
                </c:pt>
                <c:pt idx="35">
                  <c:v>26.912299999999998</c:v>
                </c:pt>
                <c:pt idx="36">
                  <c:v>20.777699999999999</c:v>
                </c:pt>
                <c:pt idx="37">
                  <c:v>20.790299999999998</c:v>
                </c:pt>
                <c:pt idx="38">
                  <c:v>20.056000000000001</c:v>
                </c:pt>
                <c:pt idx="39">
                  <c:v>20.652899999999999</c:v>
                </c:pt>
                <c:pt idx="40">
                  <c:v>20.615500000000001</c:v>
                </c:pt>
                <c:pt idx="41">
                  <c:v>22.081299999999999</c:v>
                </c:pt>
                <c:pt idx="42">
                  <c:v>24.500399999999999</c:v>
                </c:pt>
                <c:pt idx="43">
                  <c:v>25.348600000000001</c:v>
                </c:pt>
                <c:pt idx="44">
                  <c:v>33.841799999999999</c:v>
                </c:pt>
                <c:pt idx="45">
                  <c:v>34.747399999999999</c:v>
                </c:pt>
                <c:pt idx="46">
                  <c:v>35.814399999999999</c:v>
                </c:pt>
                <c:pt idx="47">
                  <c:v>30.231100000000001</c:v>
                </c:pt>
              </c:numCache>
            </c:numRef>
          </c:val>
          <c:smooth val="0"/>
          <c:extLst>
            <c:ext xmlns:c16="http://schemas.microsoft.com/office/drawing/2014/chart" uri="{C3380CC4-5D6E-409C-BE32-E72D297353CC}">
              <c16:uniqueId val="{00000002-F13F-4D65-9E04-D51B1B3A214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12.488</c:v>
                </c:pt>
                <c:pt idx="1">
                  <c:v>12.51</c:v>
                </c:pt>
                <c:pt idx="2">
                  <c:v>12.475</c:v>
                </c:pt>
                <c:pt idx="3">
                  <c:v>13.539</c:v>
                </c:pt>
                <c:pt idx="4">
                  <c:v>13.340999999999999</c:v>
                </c:pt>
                <c:pt idx="5">
                  <c:v>13.042999999999999</c:v>
                </c:pt>
                <c:pt idx="6">
                  <c:v>13.281000000000001</c:v>
                </c:pt>
                <c:pt idx="7">
                  <c:v>13.116</c:v>
                </c:pt>
                <c:pt idx="8">
                  <c:v>12.211</c:v>
                </c:pt>
                <c:pt idx="9">
                  <c:v>12.273999999999999</c:v>
                </c:pt>
                <c:pt idx="10">
                  <c:v>11.509</c:v>
                </c:pt>
                <c:pt idx="11">
                  <c:v>10.757999999999999</c:v>
                </c:pt>
                <c:pt idx="12">
                  <c:v>10.944000000000001</c:v>
                </c:pt>
                <c:pt idx="13">
                  <c:v>10.117000000000001</c:v>
                </c:pt>
                <c:pt idx="14">
                  <c:v>9.6910000000000007</c:v>
                </c:pt>
                <c:pt idx="15">
                  <c:v>10.102</c:v>
                </c:pt>
                <c:pt idx="16">
                  <c:v>11.457000000000001</c:v>
                </c:pt>
                <c:pt idx="17">
                  <c:v>12.095000000000001</c:v>
                </c:pt>
                <c:pt idx="18">
                  <c:v>12.56</c:v>
                </c:pt>
                <c:pt idx="19">
                  <c:v>11.955</c:v>
                </c:pt>
                <c:pt idx="20">
                  <c:v>12.148999999999999</c:v>
                </c:pt>
                <c:pt idx="21">
                  <c:v>11.805</c:v>
                </c:pt>
                <c:pt idx="22">
                  <c:v>11.569000000000001</c:v>
                </c:pt>
                <c:pt idx="23">
                  <c:v>10.427</c:v>
                </c:pt>
                <c:pt idx="24">
                  <c:v>10.265000000000001</c:v>
                </c:pt>
                <c:pt idx="25">
                  <c:v>11.029</c:v>
                </c:pt>
                <c:pt idx="26">
                  <c:v>11.12</c:v>
                </c:pt>
                <c:pt idx="27">
                  <c:v>11.141</c:v>
                </c:pt>
                <c:pt idx="28">
                  <c:v>12.409000000000001</c:v>
                </c:pt>
                <c:pt idx="29">
                  <c:v>12.038</c:v>
                </c:pt>
                <c:pt idx="30">
                  <c:v>11.731999999999999</c:v>
                </c:pt>
                <c:pt idx="31">
                  <c:v>11.356</c:v>
                </c:pt>
                <c:pt idx="32">
                  <c:v>12.090999999999999</c:v>
                </c:pt>
                <c:pt idx="33">
                  <c:v>11.747999999999999</c:v>
                </c:pt>
                <c:pt idx="34">
                  <c:v>10.782999999999999</c:v>
                </c:pt>
                <c:pt idx="35">
                  <c:v>9.9979999999999993</c:v>
                </c:pt>
                <c:pt idx="36">
                  <c:v>8.7789999999999999</c:v>
                </c:pt>
                <c:pt idx="37">
                  <c:v>9.0289999999999999</c:v>
                </c:pt>
                <c:pt idx="38">
                  <c:v>9.4749999999999996</c:v>
                </c:pt>
                <c:pt idx="39">
                  <c:v>10.763999999999999</c:v>
                </c:pt>
                <c:pt idx="40">
                  <c:v>11.372</c:v>
                </c:pt>
                <c:pt idx="41">
                  <c:v>12.634</c:v>
                </c:pt>
                <c:pt idx="42">
                  <c:v>12.504</c:v>
                </c:pt>
                <c:pt idx="43">
                  <c:v>12.449</c:v>
                </c:pt>
                <c:pt idx="44">
                  <c:v>12.26</c:v>
                </c:pt>
                <c:pt idx="45">
                  <c:v>11.853999999999999</c:v>
                </c:pt>
                <c:pt idx="46">
                  <c:v>12.404</c:v>
                </c:pt>
                <c:pt idx="47">
                  <c:v>12.365</c:v>
                </c:pt>
              </c:numCache>
            </c:numRef>
          </c:val>
          <c:smooth val="0"/>
          <c:extLst>
            <c:ext xmlns:c16="http://schemas.microsoft.com/office/drawing/2014/chart" uri="{C3380CC4-5D6E-409C-BE32-E72D297353CC}">
              <c16:uniqueId val="{00000003-F13F-4D65-9E04-D51B1B3A214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13F-4D65-9E04-D51B1B3A214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13F-4D65-9E04-D51B1B3A214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13F-4D65-9E04-D51B1B3A214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13F-4D65-9E04-D51B1B3A214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13F-4D65-9E04-D51B1B3A214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26.1586</c:v>
                </c:pt>
                <c:pt idx="1">
                  <c:v>26.841699999999999</c:v>
                </c:pt>
                <c:pt idx="2">
                  <c:v>26.985499999999998</c:v>
                </c:pt>
                <c:pt idx="3">
                  <c:v>26.6934</c:v>
                </c:pt>
                <c:pt idx="4">
                  <c:v>26.490500000000001</c:v>
                </c:pt>
                <c:pt idx="5">
                  <c:v>27.070599999999999</c:v>
                </c:pt>
                <c:pt idx="6">
                  <c:v>26.708600000000001</c:v>
                </c:pt>
                <c:pt idx="7">
                  <c:v>26.827999999999999</c:v>
                </c:pt>
                <c:pt idx="8">
                  <c:v>27.155000000000001</c:v>
                </c:pt>
                <c:pt idx="9">
                  <c:v>27.043399999999998</c:v>
                </c:pt>
                <c:pt idx="10">
                  <c:v>27.515899999999998</c:v>
                </c:pt>
                <c:pt idx="11">
                  <c:v>27.875299999999999</c:v>
                </c:pt>
                <c:pt idx="12">
                  <c:v>26.9939</c:v>
                </c:pt>
                <c:pt idx="13">
                  <c:v>25.948</c:v>
                </c:pt>
                <c:pt idx="14">
                  <c:v>26.445599999999999</c:v>
                </c:pt>
                <c:pt idx="15">
                  <c:v>26.6387</c:v>
                </c:pt>
                <c:pt idx="16">
                  <c:v>26.684699999999999</c:v>
                </c:pt>
                <c:pt idx="17">
                  <c:v>27.4846</c:v>
                </c:pt>
                <c:pt idx="18">
                  <c:v>27.325299999999999</c:v>
                </c:pt>
                <c:pt idx="19">
                  <c:v>27.179500000000001</c:v>
                </c:pt>
                <c:pt idx="20">
                  <c:v>27.657599999999999</c:v>
                </c:pt>
                <c:pt idx="21">
                  <c:v>28.031400000000001</c:v>
                </c:pt>
                <c:pt idx="22">
                  <c:v>28.2088</c:v>
                </c:pt>
                <c:pt idx="23">
                  <c:v>27.9209</c:v>
                </c:pt>
                <c:pt idx="24">
                  <c:v>26.9209</c:v>
                </c:pt>
                <c:pt idx="25">
                  <c:v>26.898800000000001</c:v>
                </c:pt>
                <c:pt idx="26">
                  <c:v>27.110299999999999</c:v>
                </c:pt>
                <c:pt idx="27">
                  <c:v>27.324300000000001</c:v>
                </c:pt>
                <c:pt idx="28">
                  <c:v>26.8017</c:v>
                </c:pt>
                <c:pt idx="29">
                  <c:v>27.3583</c:v>
                </c:pt>
                <c:pt idx="30">
                  <c:v>27.424499999999998</c:v>
                </c:pt>
                <c:pt idx="31">
                  <c:v>25.263400000000001</c:v>
                </c:pt>
                <c:pt idx="32">
                  <c:v>26.6067</c:v>
                </c:pt>
                <c:pt idx="33">
                  <c:v>27.094100000000001</c:v>
                </c:pt>
                <c:pt idx="34">
                  <c:v>26.799800000000001</c:v>
                </c:pt>
                <c:pt idx="35">
                  <c:v>26.642099999999999</c:v>
                </c:pt>
                <c:pt idx="36">
                  <c:v>27.049299999999999</c:v>
                </c:pt>
                <c:pt idx="37">
                  <c:v>28.267199999999999</c:v>
                </c:pt>
                <c:pt idx="38">
                  <c:v>28.3521</c:v>
                </c:pt>
                <c:pt idx="39">
                  <c:v>28.378499999999999</c:v>
                </c:pt>
                <c:pt idx="40">
                  <c:v>28.352699999999999</c:v>
                </c:pt>
                <c:pt idx="41">
                  <c:v>28.251899999999999</c:v>
                </c:pt>
                <c:pt idx="42">
                  <c:v>28.305299999999999</c:v>
                </c:pt>
                <c:pt idx="43">
                  <c:v>27.814499999999999</c:v>
                </c:pt>
                <c:pt idx="44">
                  <c:v>26.5853</c:v>
                </c:pt>
                <c:pt idx="45">
                  <c:v>26.4511</c:v>
                </c:pt>
                <c:pt idx="46">
                  <c:v>26.3552</c:v>
                </c:pt>
                <c:pt idx="47">
                  <c:v>26.485099999999999</c:v>
                </c:pt>
              </c:numCache>
            </c:numRef>
          </c:val>
          <c:smooth val="0"/>
          <c:extLst>
            <c:ext xmlns:c16="http://schemas.microsoft.com/office/drawing/2014/chart" uri="{C3380CC4-5D6E-409C-BE32-E72D297353CC}">
              <c16:uniqueId val="{00000009-F13F-4D65-9E04-D51B1B3A214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13.95533</c:v>
                </c:pt>
                <c:pt idx="1">
                  <c:v>13.517340000000001</c:v>
                </c:pt>
                <c:pt idx="2">
                  <c:v>14.3317</c:v>
                </c:pt>
                <c:pt idx="3">
                  <c:v>14.693300000000001</c:v>
                </c:pt>
                <c:pt idx="4">
                  <c:v>14.884550000000001</c:v>
                </c:pt>
                <c:pt idx="5">
                  <c:v>14.59248</c:v>
                </c:pt>
                <c:pt idx="6">
                  <c:v>14.405329999999999</c:v>
                </c:pt>
                <c:pt idx="7">
                  <c:v>14.901</c:v>
                </c:pt>
                <c:pt idx="8">
                  <c:v>14.97856</c:v>
                </c:pt>
                <c:pt idx="9">
                  <c:v>15.026249999999999</c:v>
                </c:pt>
                <c:pt idx="10">
                  <c:v>15.024179999999999</c:v>
                </c:pt>
                <c:pt idx="11">
                  <c:v>15.389559999999999</c:v>
                </c:pt>
                <c:pt idx="12">
                  <c:v>13.84146</c:v>
                </c:pt>
                <c:pt idx="13">
                  <c:v>13.135949999999999</c:v>
                </c:pt>
                <c:pt idx="14">
                  <c:v>10.62495</c:v>
                </c:pt>
                <c:pt idx="15">
                  <c:v>10.468870000000001</c:v>
                </c:pt>
                <c:pt idx="16">
                  <c:v>10.648289999999999</c:v>
                </c:pt>
                <c:pt idx="17">
                  <c:v>10.90432</c:v>
                </c:pt>
                <c:pt idx="18">
                  <c:v>10.88363</c:v>
                </c:pt>
                <c:pt idx="19">
                  <c:v>10.89404</c:v>
                </c:pt>
                <c:pt idx="20">
                  <c:v>10.714460000000001</c:v>
                </c:pt>
                <c:pt idx="21">
                  <c:v>10.83339</c:v>
                </c:pt>
                <c:pt idx="22">
                  <c:v>10.58958</c:v>
                </c:pt>
                <c:pt idx="23">
                  <c:v>10.743040000000001</c:v>
                </c:pt>
                <c:pt idx="24">
                  <c:v>13.71097</c:v>
                </c:pt>
                <c:pt idx="25">
                  <c:v>14.164020000000001</c:v>
                </c:pt>
                <c:pt idx="26">
                  <c:v>14.00501</c:v>
                </c:pt>
                <c:pt idx="27">
                  <c:v>14.00376</c:v>
                </c:pt>
                <c:pt idx="28">
                  <c:v>14.78534</c:v>
                </c:pt>
                <c:pt idx="29">
                  <c:v>14.278370000000001</c:v>
                </c:pt>
                <c:pt idx="30">
                  <c:v>14.16103</c:v>
                </c:pt>
                <c:pt idx="31">
                  <c:v>14.4688</c:v>
                </c:pt>
                <c:pt idx="32">
                  <c:v>13.992509999999999</c:v>
                </c:pt>
                <c:pt idx="33">
                  <c:v>14.455270000000001</c:v>
                </c:pt>
                <c:pt idx="34">
                  <c:v>14.785310000000001</c:v>
                </c:pt>
                <c:pt idx="35">
                  <c:v>15.027990000000001</c:v>
                </c:pt>
                <c:pt idx="36">
                  <c:v>14.887879999999999</c:v>
                </c:pt>
                <c:pt idx="37">
                  <c:v>14.43777</c:v>
                </c:pt>
                <c:pt idx="38">
                  <c:v>13.39852</c:v>
                </c:pt>
                <c:pt idx="39">
                  <c:v>12.905519999999999</c:v>
                </c:pt>
                <c:pt idx="40">
                  <c:v>11.2484</c:v>
                </c:pt>
                <c:pt idx="41">
                  <c:v>11.16417</c:v>
                </c:pt>
                <c:pt idx="42">
                  <c:v>11.327680000000001</c:v>
                </c:pt>
                <c:pt idx="43">
                  <c:v>11.463609999999999</c:v>
                </c:pt>
                <c:pt idx="44">
                  <c:v>11.61665</c:v>
                </c:pt>
                <c:pt idx="45">
                  <c:v>11.629810000000001</c:v>
                </c:pt>
                <c:pt idx="46">
                  <c:v>13.68177</c:v>
                </c:pt>
                <c:pt idx="47">
                  <c:v>13.71625</c:v>
                </c:pt>
              </c:numCache>
            </c:numRef>
          </c:val>
          <c:smooth val="0"/>
          <c:extLst>
            <c:ext xmlns:c16="http://schemas.microsoft.com/office/drawing/2014/chart" uri="{C3380CC4-5D6E-409C-BE32-E72D297353CC}">
              <c16:uniqueId val="{0000000A-F13F-4D65-9E04-D51B1B3A214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11.45</c:v>
                </c:pt>
                <c:pt idx="1">
                  <c:v>11.36</c:v>
                </c:pt>
                <c:pt idx="2">
                  <c:v>11.93</c:v>
                </c:pt>
                <c:pt idx="3">
                  <c:v>12.2</c:v>
                </c:pt>
                <c:pt idx="4">
                  <c:v>12.5</c:v>
                </c:pt>
                <c:pt idx="5">
                  <c:v>12.58</c:v>
                </c:pt>
                <c:pt idx="6">
                  <c:v>12.67</c:v>
                </c:pt>
                <c:pt idx="7">
                  <c:v>12.66</c:v>
                </c:pt>
                <c:pt idx="8">
                  <c:v>12.6</c:v>
                </c:pt>
                <c:pt idx="9">
                  <c:v>12.33</c:v>
                </c:pt>
                <c:pt idx="10">
                  <c:v>12.81</c:v>
                </c:pt>
                <c:pt idx="11">
                  <c:v>12.77</c:v>
                </c:pt>
                <c:pt idx="12">
                  <c:v>12.79</c:v>
                </c:pt>
                <c:pt idx="13">
                  <c:v>10.89</c:v>
                </c:pt>
                <c:pt idx="14">
                  <c:v>10.76</c:v>
                </c:pt>
                <c:pt idx="15">
                  <c:v>10.82</c:v>
                </c:pt>
                <c:pt idx="16">
                  <c:v>10.77</c:v>
                </c:pt>
                <c:pt idx="17">
                  <c:v>12.36</c:v>
                </c:pt>
                <c:pt idx="18">
                  <c:v>12.53</c:v>
                </c:pt>
                <c:pt idx="19">
                  <c:v>12.62</c:v>
                </c:pt>
                <c:pt idx="20">
                  <c:v>12.48</c:v>
                </c:pt>
                <c:pt idx="21">
                  <c:v>12.54</c:v>
                </c:pt>
                <c:pt idx="22">
                  <c:v>12.54</c:v>
                </c:pt>
                <c:pt idx="23">
                  <c:v>12.65</c:v>
                </c:pt>
                <c:pt idx="24">
                  <c:v>12.63</c:v>
                </c:pt>
                <c:pt idx="25">
                  <c:v>12.51</c:v>
                </c:pt>
                <c:pt idx="26">
                  <c:v>12.56</c:v>
                </c:pt>
                <c:pt idx="27">
                  <c:v>12.55</c:v>
                </c:pt>
                <c:pt idx="28">
                  <c:v>12.41</c:v>
                </c:pt>
                <c:pt idx="29">
                  <c:v>12.25</c:v>
                </c:pt>
                <c:pt idx="30">
                  <c:v>12.06</c:v>
                </c:pt>
                <c:pt idx="31">
                  <c:v>12.36</c:v>
                </c:pt>
                <c:pt idx="32">
                  <c:v>12.53</c:v>
                </c:pt>
                <c:pt idx="33">
                  <c:v>12.46</c:v>
                </c:pt>
                <c:pt idx="34">
                  <c:v>12.65</c:v>
                </c:pt>
                <c:pt idx="35">
                  <c:v>12.6</c:v>
                </c:pt>
                <c:pt idx="36">
                  <c:v>12.62</c:v>
                </c:pt>
                <c:pt idx="37">
                  <c:v>12.88</c:v>
                </c:pt>
                <c:pt idx="38">
                  <c:v>12.47</c:v>
                </c:pt>
                <c:pt idx="39">
                  <c:v>11.73</c:v>
                </c:pt>
                <c:pt idx="40">
                  <c:v>12.48</c:v>
                </c:pt>
                <c:pt idx="41">
                  <c:v>12.91</c:v>
                </c:pt>
                <c:pt idx="42">
                  <c:v>12.77</c:v>
                </c:pt>
                <c:pt idx="43">
                  <c:v>12.78</c:v>
                </c:pt>
                <c:pt idx="44">
                  <c:v>12.69</c:v>
                </c:pt>
                <c:pt idx="45">
                  <c:v>12.53</c:v>
                </c:pt>
                <c:pt idx="46">
                  <c:v>12.47</c:v>
                </c:pt>
                <c:pt idx="47">
                  <c:v>12.6</c:v>
                </c:pt>
              </c:numCache>
            </c:numRef>
          </c:val>
          <c:smooth val="0"/>
          <c:extLst>
            <c:ext xmlns:c16="http://schemas.microsoft.com/office/drawing/2014/chart" uri="{C3380CC4-5D6E-409C-BE32-E72D297353CC}">
              <c16:uniqueId val="{0000000B-F13F-4D65-9E04-D51B1B3A214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30.585999999999999</c:v>
                </c:pt>
                <c:pt idx="1">
                  <c:v>30.962</c:v>
                </c:pt>
                <c:pt idx="2">
                  <c:v>30.648</c:v>
                </c:pt>
                <c:pt idx="3">
                  <c:v>31.408000000000001</c:v>
                </c:pt>
                <c:pt idx="4">
                  <c:v>31.544</c:v>
                </c:pt>
                <c:pt idx="5">
                  <c:v>31.468</c:v>
                </c:pt>
                <c:pt idx="6">
                  <c:v>31.084</c:v>
                </c:pt>
                <c:pt idx="7">
                  <c:v>30.353999999999999</c:v>
                </c:pt>
                <c:pt idx="8">
                  <c:v>31.026</c:v>
                </c:pt>
                <c:pt idx="9">
                  <c:v>30.85</c:v>
                </c:pt>
                <c:pt idx="10">
                  <c:v>31.558</c:v>
                </c:pt>
                <c:pt idx="11">
                  <c:v>31.937999999999999</c:v>
                </c:pt>
                <c:pt idx="12">
                  <c:v>31.53</c:v>
                </c:pt>
                <c:pt idx="13">
                  <c:v>31.315999999999999</c:v>
                </c:pt>
                <c:pt idx="14">
                  <c:v>31.396000000000001</c:v>
                </c:pt>
                <c:pt idx="15">
                  <c:v>31.318000000000001</c:v>
                </c:pt>
                <c:pt idx="16">
                  <c:v>31.574000000000002</c:v>
                </c:pt>
                <c:pt idx="17">
                  <c:v>30.891999999999999</c:v>
                </c:pt>
                <c:pt idx="18">
                  <c:v>30.498000000000001</c:v>
                </c:pt>
                <c:pt idx="19">
                  <c:v>30.648</c:v>
                </c:pt>
                <c:pt idx="20">
                  <c:v>29.71</c:v>
                </c:pt>
                <c:pt idx="21">
                  <c:v>29.878</c:v>
                </c:pt>
                <c:pt idx="22">
                  <c:v>29.036000000000001</c:v>
                </c:pt>
                <c:pt idx="23">
                  <c:v>28.975999999999999</c:v>
                </c:pt>
                <c:pt idx="24">
                  <c:v>29.417999999999999</c:v>
                </c:pt>
                <c:pt idx="25">
                  <c:v>30.148</c:v>
                </c:pt>
                <c:pt idx="26">
                  <c:v>29.882000000000001</c:v>
                </c:pt>
                <c:pt idx="27">
                  <c:v>29.588000000000001</c:v>
                </c:pt>
                <c:pt idx="28">
                  <c:v>28.846</c:v>
                </c:pt>
                <c:pt idx="29">
                  <c:v>29.346</c:v>
                </c:pt>
                <c:pt idx="30">
                  <c:v>29.106000000000002</c:v>
                </c:pt>
                <c:pt idx="31">
                  <c:v>28.686</c:v>
                </c:pt>
                <c:pt idx="32">
                  <c:v>29.638000000000002</c:v>
                </c:pt>
                <c:pt idx="33">
                  <c:v>29.402000000000001</c:v>
                </c:pt>
                <c:pt idx="34">
                  <c:v>30.35</c:v>
                </c:pt>
                <c:pt idx="35">
                  <c:v>30.356000000000002</c:v>
                </c:pt>
                <c:pt idx="36">
                  <c:v>30.952000000000002</c:v>
                </c:pt>
                <c:pt idx="37">
                  <c:v>30.69</c:v>
                </c:pt>
                <c:pt idx="38">
                  <c:v>31.585999999999999</c:v>
                </c:pt>
                <c:pt idx="39">
                  <c:v>31.582000000000001</c:v>
                </c:pt>
                <c:pt idx="40">
                  <c:v>31.67</c:v>
                </c:pt>
                <c:pt idx="41">
                  <c:v>31.692</c:v>
                </c:pt>
                <c:pt idx="42">
                  <c:v>31.207999999999998</c:v>
                </c:pt>
                <c:pt idx="43">
                  <c:v>31.161999999999999</c:v>
                </c:pt>
                <c:pt idx="44">
                  <c:v>30.898</c:v>
                </c:pt>
                <c:pt idx="45">
                  <c:v>31.138000000000002</c:v>
                </c:pt>
                <c:pt idx="46">
                  <c:v>30.448</c:v>
                </c:pt>
                <c:pt idx="47">
                  <c:v>30.1</c:v>
                </c:pt>
              </c:numCache>
            </c:numRef>
          </c:val>
          <c:smooth val="0"/>
          <c:extLst>
            <c:ext xmlns:c16="http://schemas.microsoft.com/office/drawing/2014/chart" uri="{C3380CC4-5D6E-409C-BE32-E72D297353CC}">
              <c16:uniqueId val="{0000000C-F13F-4D65-9E04-D51B1B3A214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13F-4D65-9E04-D51B1B3A214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13F-4D65-9E04-D51B1B3A214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53.198</c:v>
                </c:pt>
                <c:pt idx="1">
                  <c:v>52.988999999999997</c:v>
                </c:pt>
                <c:pt idx="2">
                  <c:v>53.008000000000003</c:v>
                </c:pt>
                <c:pt idx="3">
                  <c:v>52.86</c:v>
                </c:pt>
                <c:pt idx="4">
                  <c:v>52.777000000000001</c:v>
                </c:pt>
                <c:pt idx="5">
                  <c:v>52.359000000000002</c:v>
                </c:pt>
                <c:pt idx="6">
                  <c:v>52.823</c:v>
                </c:pt>
                <c:pt idx="7">
                  <c:v>52.728999999999999</c:v>
                </c:pt>
                <c:pt idx="8">
                  <c:v>52.64</c:v>
                </c:pt>
                <c:pt idx="9">
                  <c:v>52.622999999999998</c:v>
                </c:pt>
                <c:pt idx="10">
                  <c:v>52.774000000000001</c:v>
                </c:pt>
                <c:pt idx="11">
                  <c:v>52.704999999999998</c:v>
                </c:pt>
                <c:pt idx="12">
                  <c:v>52.902999999999999</c:v>
                </c:pt>
                <c:pt idx="13">
                  <c:v>51.228000000000002</c:v>
                </c:pt>
                <c:pt idx="14">
                  <c:v>51.929000000000002</c:v>
                </c:pt>
                <c:pt idx="15">
                  <c:v>52.006</c:v>
                </c:pt>
                <c:pt idx="16">
                  <c:v>50.987000000000002</c:v>
                </c:pt>
                <c:pt idx="17">
                  <c:v>49.680999999999997</c:v>
                </c:pt>
                <c:pt idx="18">
                  <c:v>50.043999999999997</c:v>
                </c:pt>
                <c:pt idx="19">
                  <c:v>50.148000000000003</c:v>
                </c:pt>
                <c:pt idx="20">
                  <c:v>50.145000000000003</c:v>
                </c:pt>
                <c:pt idx="21">
                  <c:v>49.996000000000002</c:v>
                </c:pt>
                <c:pt idx="22">
                  <c:v>49.46</c:v>
                </c:pt>
                <c:pt idx="23">
                  <c:v>49.792999999999999</c:v>
                </c:pt>
                <c:pt idx="24">
                  <c:v>50.094000000000001</c:v>
                </c:pt>
                <c:pt idx="25">
                  <c:v>49.741</c:v>
                </c:pt>
                <c:pt idx="26">
                  <c:v>49.728999999999999</c:v>
                </c:pt>
                <c:pt idx="27">
                  <c:v>49.856999999999999</c:v>
                </c:pt>
                <c:pt idx="28">
                  <c:v>49.600999999999999</c:v>
                </c:pt>
                <c:pt idx="29">
                  <c:v>50.057000000000002</c:v>
                </c:pt>
                <c:pt idx="30">
                  <c:v>49.695999999999998</c:v>
                </c:pt>
                <c:pt idx="31">
                  <c:v>49.725000000000001</c:v>
                </c:pt>
                <c:pt idx="32">
                  <c:v>49.777999999999999</c:v>
                </c:pt>
                <c:pt idx="33">
                  <c:v>49.99</c:v>
                </c:pt>
                <c:pt idx="34">
                  <c:v>50.192</c:v>
                </c:pt>
                <c:pt idx="35">
                  <c:v>49.915999999999997</c:v>
                </c:pt>
                <c:pt idx="36">
                  <c:v>50.597000000000001</c:v>
                </c:pt>
                <c:pt idx="37">
                  <c:v>50.951999999999998</c:v>
                </c:pt>
                <c:pt idx="38">
                  <c:v>51.280999999999999</c:v>
                </c:pt>
                <c:pt idx="39">
                  <c:v>51.503999999999998</c:v>
                </c:pt>
                <c:pt idx="40">
                  <c:v>51.395000000000003</c:v>
                </c:pt>
                <c:pt idx="41">
                  <c:v>51.456000000000003</c:v>
                </c:pt>
                <c:pt idx="42">
                  <c:v>51.521999999999998</c:v>
                </c:pt>
                <c:pt idx="43">
                  <c:v>51.601999999999997</c:v>
                </c:pt>
                <c:pt idx="44">
                  <c:v>51.555</c:v>
                </c:pt>
                <c:pt idx="45">
                  <c:v>51.587000000000003</c:v>
                </c:pt>
                <c:pt idx="46">
                  <c:v>52.88</c:v>
                </c:pt>
                <c:pt idx="47">
                  <c:v>52.771999999999998</c:v>
                </c:pt>
              </c:numCache>
            </c:numRef>
          </c:val>
          <c:smooth val="0"/>
          <c:extLst>
            <c:ext xmlns:c16="http://schemas.microsoft.com/office/drawing/2014/chart" uri="{C3380CC4-5D6E-409C-BE32-E72D297353CC}">
              <c16:uniqueId val="{0000000F-F13F-4D65-9E04-D51B1B3A214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13F-4D65-9E04-D51B1B3A214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49.005499999999998</c:v>
                </c:pt>
                <c:pt idx="1">
                  <c:v>44.2117</c:v>
                </c:pt>
                <c:pt idx="2">
                  <c:v>45.436799999999998</c:v>
                </c:pt>
                <c:pt idx="3">
                  <c:v>45.6952</c:v>
                </c:pt>
                <c:pt idx="4">
                  <c:v>51.295900000000003</c:v>
                </c:pt>
                <c:pt idx="5">
                  <c:v>46.390099999999997</c:v>
                </c:pt>
                <c:pt idx="6">
                  <c:v>33.4955</c:v>
                </c:pt>
                <c:pt idx="7">
                  <c:v>47.667299999999997</c:v>
                </c:pt>
                <c:pt idx="8">
                  <c:v>43.384300000000003</c:v>
                </c:pt>
                <c:pt idx="9">
                  <c:v>43.854300000000002</c:v>
                </c:pt>
                <c:pt idx="10">
                  <c:v>34.953000000000003</c:v>
                </c:pt>
                <c:pt idx="11">
                  <c:v>47.884500000000003</c:v>
                </c:pt>
                <c:pt idx="12">
                  <c:v>45.697400000000002</c:v>
                </c:pt>
                <c:pt idx="13">
                  <c:v>44.674999999999997</c:v>
                </c:pt>
                <c:pt idx="14">
                  <c:v>43.369300000000003</c:v>
                </c:pt>
                <c:pt idx="15">
                  <c:v>48.183799999999998</c:v>
                </c:pt>
                <c:pt idx="16">
                  <c:v>19.518599999999999</c:v>
                </c:pt>
                <c:pt idx="17">
                  <c:v>47.333599999999997</c:v>
                </c:pt>
                <c:pt idx="18">
                  <c:v>40.8748</c:v>
                </c:pt>
                <c:pt idx="19">
                  <c:v>28.956299999999999</c:v>
                </c:pt>
                <c:pt idx="20">
                  <c:v>25.5626</c:v>
                </c:pt>
                <c:pt idx="21">
                  <c:v>30.709800000000001</c:v>
                </c:pt>
                <c:pt idx="22">
                  <c:v>43.830500000000001</c:v>
                </c:pt>
                <c:pt idx="23">
                  <c:v>31.7181</c:v>
                </c:pt>
                <c:pt idx="24">
                  <c:v>43.329300000000003</c:v>
                </c:pt>
                <c:pt idx="25">
                  <c:v>24.797599999999999</c:v>
                </c:pt>
                <c:pt idx="26">
                  <c:v>34.504300000000001</c:v>
                </c:pt>
                <c:pt idx="27">
                  <c:v>36.353099999999998</c:v>
                </c:pt>
                <c:pt idx="28">
                  <c:v>39.912199999999999</c:v>
                </c:pt>
                <c:pt idx="29">
                  <c:v>47.681100000000001</c:v>
                </c:pt>
                <c:pt idx="30">
                  <c:v>43.300600000000003</c:v>
                </c:pt>
                <c:pt idx="31">
                  <c:v>45.348399999999998</c:v>
                </c:pt>
                <c:pt idx="32">
                  <c:v>35.334099999999999</c:v>
                </c:pt>
                <c:pt idx="33">
                  <c:v>46.627200000000002</c:v>
                </c:pt>
                <c:pt idx="34">
                  <c:v>52.155299999999997</c:v>
                </c:pt>
                <c:pt idx="35">
                  <c:v>52.389499999999998</c:v>
                </c:pt>
                <c:pt idx="36">
                  <c:v>48.450299999999999</c:v>
                </c:pt>
                <c:pt idx="37">
                  <c:v>20.033799999999999</c:v>
                </c:pt>
                <c:pt idx="38">
                  <c:v>21.3687</c:v>
                </c:pt>
                <c:pt idx="39">
                  <c:v>16.3843</c:v>
                </c:pt>
                <c:pt idx="40">
                  <c:v>12.9398</c:v>
                </c:pt>
                <c:pt idx="41">
                  <c:v>47.337499999999999</c:v>
                </c:pt>
                <c:pt idx="42">
                  <c:v>39.8309</c:v>
                </c:pt>
                <c:pt idx="43">
                  <c:v>50.064799999999998</c:v>
                </c:pt>
                <c:pt idx="44">
                  <c:v>49.140099999999997</c:v>
                </c:pt>
                <c:pt idx="45">
                  <c:v>43.596600000000002</c:v>
                </c:pt>
                <c:pt idx="46">
                  <c:v>34.638800000000003</c:v>
                </c:pt>
                <c:pt idx="47">
                  <c:v>52.872199999999999</c:v>
                </c:pt>
              </c:numCache>
            </c:numRef>
          </c:val>
          <c:smooth val="0"/>
          <c:extLst>
            <c:ext xmlns:c16="http://schemas.microsoft.com/office/drawing/2014/chart" uri="{C3380CC4-5D6E-409C-BE32-E72D297353CC}">
              <c16:uniqueId val="{00000011-F13F-4D65-9E04-D51B1B3A214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13F-4D65-9E04-D51B1B3A214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9.9</c:v>
                </c:pt>
                <c:pt idx="2">
                  <c:v>9.9</c:v>
                </c:pt>
                <c:pt idx="3">
                  <c:v>9.8000000000000007</c:v>
                </c:pt>
                <c:pt idx="4">
                  <c:v>9.8000000000000007</c:v>
                </c:pt>
                <c:pt idx="5">
                  <c:v>9.9</c:v>
                </c:pt>
                <c:pt idx="6">
                  <c:v>9.6999999999999993</c:v>
                </c:pt>
                <c:pt idx="7">
                  <c:v>9.6999999999999993</c:v>
                </c:pt>
                <c:pt idx="8">
                  <c:v>9.4</c:v>
                </c:pt>
                <c:pt idx="9">
                  <c:v>9.4</c:v>
                </c:pt>
                <c:pt idx="10">
                  <c:v>9.6</c:v>
                </c:pt>
                <c:pt idx="11">
                  <c:v>9.3000000000000007</c:v>
                </c:pt>
                <c:pt idx="12">
                  <c:v>9.1</c:v>
                </c:pt>
                <c:pt idx="13">
                  <c:v>8.1999999999999993</c:v>
                </c:pt>
                <c:pt idx="14">
                  <c:v>7.8</c:v>
                </c:pt>
                <c:pt idx="15">
                  <c:v>7.8</c:v>
                </c:pt>
                <c:pt idx="16">
                  <c:v>7.7</c:v>
                </c:pt>
                <c:pt idx="17">
                  <c:v>7.9</c:v>
                </c:pt>
                <c:pt idx="18">
                  <c:v>7.8</c:v>
                </c:pt>
                <c:pt idx="19">
                  <c:v>7.6</c:v>
                </c:pt>
                <c:pt idx="20">
                  <c:v>8</c:v>
                </c:pt>
                <c:pt idx="21">
                  <c:v>7.9</c:v>
                </c:pt>
                <c:pt idx="22">
                  <c:v>7.9</c:v>
                </c:pt>
                <c:pt idx="23">
                  <c:v>7.9</c:v>
                </c:pt>
                <c:pt idx="24">
                  <c:v>7.8</c:v>
                </c:pt>
                <c:pt idx="25">
                  <c:v>7.8</c:v>
                </c:pt>
                <c:pt idx="26">
                  <c:v>7.8</c:v>
                </c:pt>
                <c:pt idx="27">
                  <c:v>8.5</c:v>
                </c:pt>
                <c:pt idx="28">
                  <c:v>8.4</c:v>
                </c:pt>
                <c:pt idx="29">
                  <c:v>8.4</c:v>
                </c:pt>
                <c:pt idx="30">
                  <c:v>7.7</c:v>
                </c:pt>
                <c:pt idx="31">
                  <c:v>7.8</c:v>
                </c:pt>
                <c:pt idx="32">
                  <c:v>7.8</c:v>
                </c:pt>
                <c:pt idx="33">
                  <c:v>7.7</c:v>
                </c:pt>
                <c:pt idx="34">
                  <c:v>7.8</c:v>
                </c:pt>
                <c:pt idx="35">
                  <c:v>7.9</c:v>
                </c:pt>
                <c:pt idx="36">
                  <c:v>7.8</c:v>
                </c:pt>
                <c:pt idx="37">
                  <c:v>7.7</c:v>
                </c:pt>
                <c:pt idx="38">
                  <c:v>7.7</c:v>
                </c:pt>
                <c:pt idx="39">
                  <c:v>7.7</c:v>
                </c:pt>
                <c:pt idx="40">
                  <c:v>7.9</c:v>
                </c:pt>
                <c:pt idx="41">
                  <c:v>7.96</c:v>
                </c:pt>
                <c:pt idx="42">
                  <c:v>8</c:v>
                </c:pt>
                <c:pt idx="43">
                  <c:v>8.3000000000000007</c:v>
                </c:pt>
                <c:pt idx="44">
                  <c:v>8.4</c:v>
                </c:pt>
                <c:pt idx="45">
                  <c:v>8.5</c:v>
                </c:pt>
                <c:pt idx="46">
                  <c:v>8.5</c:v>
                </c:pt>
                <c:pt idx="47">
                  <c:v>8.4</c:v>
                </c:pt>
              </c:numCache>
            </c:numRef>
          </c:val>
          <c:smooth val="0"/>
          <c:extLst>
            <c:ext xmlns:c16="http://schemas.microsoft.com/office/drawing/2014/chart" uri="{C3380CC4-5D6E-409C-BE32-E72D297353CC}">
              <c16:uniqueId val="{00000013-F13F-4D65-9E04-D51B1B3A21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13F-4D65-9E04-D51B1B3A21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154.73016000000001</c:v>
                </c:pt>
                <c:pt idx="1">
                  <c:v>147.93290999999999</c:v>
                </c:pt>
                <c:pt idx="2">
                  <c:v>120.96777</c:v>
                </c:pt>
                <c:pt idx="3">
                  <c:v>123.93723</c:v>
                </c:pt>
                <c:pt idx="4">
                  <c:v>141.50335999999999</c:v>
                </c:pt>
                <c:pt idx="5">
                  <c:v>154.06721999999999</c:v>
                </c:pt>
                <c:pt idx="6">
                  <c:v>153.86389</c:v>
                </c:pt>
                <c:pt idx="7">
                  <c:v>131.34138999999999</c:v>
                </c:pt>
                <c:pt idx="8">
                  <c:v>114.15016</c:v>
                </c:pt>
                <c:pt idx="9">
                  <c:v>133.15882999999999</c:v>
                </c:pt>
                <c:pt idx="10">
                  <c:v>151.95792</c:v>
                </c:pt>
                <c:pt idx="11">
                  <c:v>148.00236000000001</c:v>
                </c:pt>
                <c:pt idx="12">
                  <c:v>124.25389</c:v>
                </c:pt>
                <c:pt idx="13">
                  <c:v>94.369500000000002</c:v>
                </c:pt>
                <c:pt idx="14">
                  <c:v>168.10495</c:v>
                </c:pt>
                <c:pt idx="15">
                  <c:v>138.23256000000001</c:v>
                </c:pt>
                <c:pt idx="16">
                  <c:v>114.11852</c:v>
                </c:pt>
                <c:pt idx="17">
                  <c:v>128.08445</c:v>
                </c:pt>
                <c:pt idx="18">
                  <c:v>160.24307999999999</c:v>
                </c:pt>
                <c:pt idx="19">
                  <c:v>134.17751999999999</c:v>
                </c:pt>
                <c:pt idx="20">
                  <c:v>121.77936</c:v>
                </c:pt>
                <c:pt idx="21">
                  <c:v>92.834810000000004</c:v>
                </c:pt>
                <c:pt idx="22">
                  <c:v>117.76818</c:v>
                </c:pt>
                <c:pt idx="23">
                  <c:v>147.51692</c:v>
                </c:pt>
                <c:pt idx="24">
                  <c:v>39.75226</c:v>
                </c:pt>
                <c:pt idx="25">
                  <c:v>40.834789999999998</c:v>
                </c:pt>
                <c:pt idx="26">
                  <c:v>40.065759999999997</c:v>
                </c:pt>
                <c:pt idx="27">
                  <c:v>41.126150000000003</c:v>
                </c:pt>
                <c:pt idx="28">
                  <c:v>38.42342</c:v>
                </c:pt>
                <c:pt idx="29">
                  <c:v>37.105159999999998</c:v>
                </c:pt>
                <c:pt idx="30">
                  <c:v>36.716729999999998</c:v>
                </c:pt>
                <c:pt idx="31">
                  <c:v>36.193770000000001</c:v>
                </c:pt>
                <c:pt idx="32">
                  <c:v>36.250540000000001</c:v>
                </c:pt>
                <c:pt idx="33">
                  <c:v>36.035710000000002</c:v>
                </c:pt>
                <c:pt idx="34">
                  <c:v>36.332520000000002</c:v>
                </c:pt>
                <c:pt idx="35">
                  <c:v>36.185360000000003</c:v>
                </c:pt>
                <c:pt idx="36">
                  <c:v>33.086359999999999</c:v>
                </c:pt>
                <c:pt idx="37">
                  <c:v>35.558920000000001</c:v>
                </c:pt>
                <c:pt idx="38">
                  <c:v>36.262410000000003</c:v>
                </c:pt>
                <c:pt idx="39">
                  <c:v>36.066220000000001</c:v>
                </c:pt>
                <c:pt idx="40">
                  <c:v>35.864359999999998</c:v>
                </c:pt>
                <c:pt idx="41">
                  <c:v>36.239460000000001</c:v>
                </c:pt>
                <c:pt idx="42">
                  <c:v>37.46199</c:v>
                </c:pt>
                <c:pt idx="43">
                  <c:v>38.077820000000003</c:v>
                </c:pt>
                <c:pt idx="44">
                  <c:v>76.733400000000003</c:v>
                </c:pt>
                <c:pt idx="45">
                  <c:v>100.16191000000001</c:v>
                </c:pt>
                <c:pt idx="46">
                  <c:v>126.90645000000001</c:v>
                </c:pt>
                <c:pt idx="47">
                  <c:v>155.24637999999999</c:v>
                </c:pt>
              </c:numCache>
            </c:numRef>
          </c:val>
          <c:smooth val="0"/>
          <c:extLst>
            <c:ext xmlns:c16="http://schemas.microsoft.com/office/drawing/2014/chart" uri="{C3380CC4-5D6E-409C-BE32-E72D297353CC}">
              <c16:uniqueId val="{00000000-45A8-4398-BD01-D91F988AFA2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5A8-4398-BD01-D91F988AFA2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5A8-4398-BD01-D91F988AFA2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5A8-4398-BD01-D91F988AFA2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5A8-4398-BD01-D91F988AFA2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5A8-4398-BD01-D91F988AFA2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5A8-4398-BD01-D91F988AFA2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5A8-4398-BD01-D91F988AFA2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1.7</c:v>
                </c:pt>
                <c:pt idx="2">
                  <c:v>3.6</c:v>
                </c:pt>
                <c:pt idx="3">
                  <c:v>4.7</c:v>
                </c:pt>
                <c:pt idx="4">
                  <c:v>5.6</c:v>
                </c:pt>
                <c:pt idx="5">
                  <c:v>3</c:v>
                </c:pt>
                <c:pt idx="6">
                  <c:v>1.9</c:v>
                </c:pt>
                <c:pt idx="7">
                  <c:v>2.7</c:v>
                </c:pt>
                <c:pt idx="8">
                  <c:v>4.9000000000000004</c:v>
                </c:pt>
                <c:pt idx="9">
                  <c:v>4.8</c:v>
                </c:pt>
                <c:pt idx="10">
                  <c:v>2.2999999999999998</c:v>
                </c:pt>
                <c:pt idx="11">
                  <c:v>0.9</c:v>
                </c:pt>
                <c:pt idx="12">
                  <c:v>0.6</c:v>
                </c:pt>
                <c:pt idx="13">
                  <c:v>0.6</c:v>
                </c:pt>
                <c:pt idx="14">
                  <c:v>0.5</c:v>
                </c:pt>
                <c:pt idx="15">
                  <c:v>0.6</c:v>
                </c:pt>
                <c:pt idx="16">
                  <c:v>0.7</c:v>
                </c:pt>
                <c:pt idx="17">
                  <c:v>0.6</c:v>
                </c:pt>
                <c:pt idx="18">
                  <c:v>0.7</c:v>
                </c:pt>
                <c:pt idx="19">
                  <c:v>0.7</c:v>
                </c:pt>
                <c:pt idx="20">
                  <c:v>0.6</c:v>
                </c:pt>
                <c:pt idx="21">
                  <c:v>0.7</c:v>
                </c:pt>
                <c:pt idx="22">
                  <c:v>0.6</c:v>
                </c:pt>
                <c:pt idx="23">
                  <c:v>0.7</c:v>
                </c:pt>
                <c:pt idx="24">
                  <c:v>0.6</c:v>
                </c:pt>
                <c:pt idx="25">
                  <c:v>0.7</c:v>
                </c:pt>
                <c:pt idx="26">
                  <c:v>0.8</c:v>
                </c:pt>
                <c:pt idx="27">
                  <c:v>1</c:v>
                </c:pt>
                <c:pt idx="28">
                  <c:v>1</c:v>
                </c:pt>
                <c:pt idx="29">
                  <c:v>1</c:v>
                </c:pt>
                <c:pt idx="30">
                  <c:v>0.7</c:v>
                </c:pt>
                <c:pt idx="31">
                  <c:v>0.7</c:v>
                </c:pt>
                <c:pt idx="32">
                  <c:v>0.6</c:v>
                </c:pt>
                <c:pt idx="33">
                  <c:v>0.5</c:v>
                </c:pt>
                <c:pt idx="34">
                  <c:v>0.6</c:v>
                </c:pt>
                <c:pt idx="35">
                  <c:v>0.6</c:v>
                </c:pt>
                <c:pt idx="36">
                  <c:v>0.6</c:v>
                </c:pt>
                <c:pt idx="37">
                  <c:v>0.6</c:v>
                </c:pt>
                <c:pt idx="38">
                  <c:v>0.6</c:v>
                </c:pt>
                <c:pt idx="39">
                  <c:v>0.6</c:v>
                </c:pt>
                <c:pt idx="40">
                  <c:v>0.6</c:v>
                </c:pt>
                <c:pt idx="41">
                  <c:v>0.9</c:v>
                </c:pt>
                <c:pt idx="42">
                  <c:v>0.9</c:v>
                </c:pt>
                <c:pt idx="43">
                  <c:v>1</c:v>
                </c:pt>
                <c:pt idx="44">
                  <c:v>1.1000000000000001</c:v>
                </c:pt>
                <c:pt idx="45">
                  <c:v>1.1000000000000001</c:v>
                </c:pt>
                <c:pt idx="46">
                  <c:v>0.9</c:v>
                </c:pt>
                <c:pt idx="47">
                  <c:v>0.9</c:v>
                </c:pt>
              </c:numCache>
            </c:numRef>
          </c:val>
          <c:smooth val="0"/>
          <c:extLst>
            <c:ext xmlns:c16="http://schemas.microsoft.com/office/drawing/2014/chart" uri="{C3380CC4-5D6E-409C-BE32-E72D297353CC}">
              <c16:uniqueId val="{00000008-45A8-4398-BD01-D91F988AFA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5A8-4398-BD01-D91F988AFA2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5A8-4398-BD01-D91F988AFA2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5A8-4398-BD01-D91F988AFA2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5A8-4398-BD01-D91F988AFA2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5A8-4398-BD01-D91F988AFA2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0.9909</c:v>
                </c:pt>
                <c:pt idx="1">
                  <c:v>0.90010000000000001</c:v>
                </c:pt>
                <c:pt idx="2">
                  <c:v>0.83850000000000002</c:v>
                </c:pt>
                <c:pt idx="3">
                  <c:v>0.79469999999999996</c:v>
                </c:pt>
                <c:pt idx="4">
                  <c:v>0.79010000000000002</c:v>
                </c:pt>
                <c:pt idx="5">
                  <c:v>0.75939999999999996</c:v>
                </c:pt>
                <c:pt idx="6">
                  <c:v>0.75</c:v>
                </c:pt>
                <c:pt idx="7">
                  <c:v>0.74970000000000003</c:v>
                </c:pt>
                <c:pt idx="8">
                  <c:v>0.72599999999999998</c:v>
                </c:pt>
                <c:pt idx="9">
                  <c:v>0.70669999999999999</c:v>
                </c:pt>
                <c:pt idx="10">
                  <c:v>0.70009999999999994</c:v>
                </c:pt>
                <c:pt idx="11">
                  <c:v>0.80510000000000004</c:v>
                </c:pt>
                <c:pt idx="12">
                  <c:v>0.88929999999999998</c:v>
                </c:pt>
                <c:pt idx="13">
                  <c:v>0.9214</c:v>
                </c:pt>
                <c:pt idx="14">
                  <c:v>1.0542</c:v>
                </c:pt>
                <c:pt idx="15">
                  <c:v>1.1748000000000001</c:v>
                </c:pt>
                <c:pt idx="16">
                  <c:v>1.6361000000000001</c:v>
                </c:pt>
                <c:pt idx="17">
                  <c:v>1.8715999999999999</c:v>
                </c:pt>
                <c:pt idx="18">
                  <c:v>1.9353</c:v>
                </c:pt>
                <c:pt idx="19">
                  <c:v>2.1739000000000002</c:v>
                </c:pt>
                <c:pt idx="20">
                  <c:v>2.5893000000000002</c:v>
                </c:pt>
                <c:pt idx="21">
                  <c:v>2.8864000000000001</c:v>
                </c:pt>
                <c:pt idx="22">
                  <c:v>3.3224</c:v>
                </c:pt>
                <c:pt idx="23">
                  <c:v>3.2902</c:v>
                </c:pt>
                <c:pt idx="24">
                  <c:v>3.3515000000000001</c:v>
                </c:pt>
                <c:pt idx="25">
                  <c:v>3.4275000000000002</c:v>
                </c:pt>
                <c:pt idx="26">
                  <c:v>3.2991000000000001</c:v>
                </c:pt>
                <c:pt idx="27">
                  <c:v>3.4186000000000001</c:v>
                </c:pt>
                <c:pt idx="28">
                  <c:v>3.4403999999999999</c:v>
                </c:pt>
                <c:pt idx="29">
                  <c:v>3.3534000000000002</c:v>
                </c:pt>
                <c:pt idx="30">
                  <c:v>3.4750000000000001</c:v>
                </c:pt>
                <c:pt idx="31">
                  <c:v>3.5028000000000001</c:v>
                </c:pt>
                <c:pt idx="32">
                  <c:v>3.4331999999999998</c:v>
                </c:pt>
                <c:pt idx="33">
                  <c:v>3.5571999999999999</c:v>
                </c:pt>
                <c:pt idx="34">
                  <c:v>3.4609000000000001</c:v>
                </c:pt>
                <c:pt idx="35">
                  <c:v>3.4344000000000001</c:v>
                </c:pt>
                <c:pt idx="36">
                  <c:v>3.5655999999999999</c:v>
                </c:pt>
                <c:pt idx="37">
                  <c:v>3.4504000000000001</c:v>
                </c:pt>
                <c:pt idx="38">
                  <c:v>3.5472999999999999</c:v>
                </c:pt>
                <c:pt idx="39">
                  <c:v>3.5447000000000002</c:v>
                </c:pt>
                <c:pt idx="40">
                  <c:v>3.4336000000000002</c:v>
                </c:pt>
                <c:pt idx="41">
                  <c:v>3.5308999999999999</c:v>
                </c:pt>
                <c:pt idx="42">
                  <c:v>3.4325000000000001</c:v>
                </c:pt>
                <c:pt idx="43">
                  <c:v>3.1806999999999999</c:v>
                </c:pt>
                <c:pt idx="44">
                  <c:v>2.4434</c:v>
                </c:pt>
                <c:pt idx="45">
                  <c:v>1.7338</c:v>
                </c:pt>
                <c:pt idx="46">
                  <c:v>1.3312999999999999</c:v>
                </c:pt>
                <c:pt idx="47">
                  <c:v>1.1348</c:v>
                </c:pt>
              </c:numCache>
            </c:numRef>
          </c:val>
          <c:smooth val="0"/>
          <c:extLst>
            <c:ext xmlns:c16="http://schemas.microsoft.com/office/drawing/2014/chart" uri="{C3380CC4-5D6E-409C-BE32-E72D297353CC}">
              <c16:uniqueId val="{0000000E-45A8-4398-BD01-D91F988AFA2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49.831960000000002</c:v>
                </c:pt>
                <c:pt idx="1">
                  <c:v>50.225459999999998</c:v>
                </c:pt>
                <c:pt idx="2">
                  <c:v>48.836880000000001</c:v>
                </c:pt>
                <c:pt idx="3">
                  <c:v>50.295769999999997</c:v>
                </c:pt>
                <c:pt idx="4">
                  <c:v>51.37435</c:v>
                </c:pt>
                <c:pt idx="5">
                  <c:v>50.98621</c:v>
                </c:pt>
                <c:pt idx="6">
                  <c:v>50.736800000000002</c:v>
                </c:pt>
                <c:pt idx="7">
                  <c:v>52.844949999999997</c:v>
                </c:pt>
                <c:pt idx="8">
                  <c:v>52.597650000000002</c:v>
                </c:pt>
                <c:pt idx="9">
                  <c:v>52.069839999999999</c:v>
                </c:pt>
                <c:pt idx="10">
                  <c:v>51.417580000000001</c:v>
                </c:pt>
                <c:pt idx="11">
                  <c:v>53.912210000000002</c:v>
                </c:pt>
                <c:pt idx="12">
                  <c:v>51.529060000000001</c:v>
                </c:pt>
                <c:pt idx="13">
                  <c:v>46.033070000000002</c:v>
                </c:pt>
                <c:pt idx="14">
                  <c:v>51.846159999999998</c:v>
                </c:pt>
                <c:pt idx="15">
                  <c:v>51.10275</c:v>
                </c:pt>
                <c:pt idx="16">
                  <c:v>51.985520000000001</c:v>
                </c:pt>
                <c:pt idx="17">
                  <c:v>51.959200000000003</c:v>
                </c:pt>
                <c:pt idx="18">
                  <c:v>51.555199999999999</c:v>
                </c:pt>
                <c:pt idx="19">
                  <c:v>51.116459999999996</c:v>
                </c:pt>
                <c:pt idx="20">
                  <c:v>36.662019999999998</c:v>
                </c:pt>
                <c:pt idx="21">
                  <c:v>48.872770000000003</c:v>
                </c:pt>
                <c:pt idx="22">
                  <c:v>50.032550000000001</c:v>
                </c:pt>
                <c:pt idx="23">
                  <c:v>49.718820000000001</c:v>
                </c:pt>
                <c:pt idx="24">
                  <c:v>50.132950000000001</c:v>
                </c:pt>
                <c:pt idx="25">
                  <c:v>49.056950000000001</c:v>
                </c:pt>
                <c:pt idx="26">
                  <c:v>49.589979999999997</c:v>
                </c:pt>
                <c:pt idx="27">
                  <c:v>47.56973</c:v>
                </c:pt>
                <c:pt idx="28">
                  <c:v>48.223820000000003</c:v>
                </c:pt>
                <c:pt idx="29">
                  <c:v>46.676600000000001</c:v>
                </c:pt>
                <c:pt idx="30">
                  <c:v>46.823929999999997</c:v>
                </c:pt>
                <c:pt idx="31">
                  <c:v>47.238869999999999</c:v>
                </c:pt>
                <c:pt idx="32">
                  <c:v>47.17606</c:v>
                </c:pt>
                <c:pt idx="33">
                  <c:v>48.943770000000001</c:v>
                </c:pt>
                <c:pt idx="34">
                  <c:v>49.598289999999999</c:v>
                </c:pt>
                <c:pt idx="35">
                  <c:v>45.26782</c:v>
                </c:pt>
                <c:pt idx="36">
                  <c:v>48.045389999999998</c:v>
                </c:pt>
                <c:pt idx="37">
                  <c:v>43.734160000000003</c:v>
                </c:pt>
                <c:pt idx="38">
                  <c:v>49.258020000000002</c:v>
                </c:pt>
                <c:pt idx="39">
                  <c:v>50.023519999999998</c:v>
                </c:pt>
                <c:pt idx="40">
                  <c:v>48.570819999999998</c:v>
                </c:pt>
                <c:pt idx="41">
                  <c:v>48.269260000000003</c:v>
                </c:pt>
                <c:pt idx="42">
                  <c:v>46.880740000000003</c:v>
                </c:pt>
                <c:pt idx="43">
                  <c:v>47.348520000000001</c:v>
                </c:pt>
                <c:pt idx="44">
                  <c:v>47.138010000000001</c:v>
                </c:pt>
                <c:pt idx="45">
                  <c:v>47.175719999999998</c:v>
                </c:pt>
                <c:pt idx="46">
                  <c:v>47.782550000000001</c:v>
                </c:pt>
                <c:pt idx="47">
                  <c:v>47.823169999999998</c:v>
                </c:pt>
              </c:numCache>
            </c:numRef>
          </c:val>
          <c:smooth val="0"/>
          <c:extLst>
            <c:ext xmlns:c16="http://schemas.microsoft.com/office/drawing/2014/chart" uri="{C3380CC4-5D6E-409C-BE32-E72D297353CC}">
              <c16:uniqueId val="{0000000F-45A8-4398-BD01-D91F988AFA2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10.43539</c:v>
                </c:pt>
                <c:pt idx="1">
                  <c:v>10.28163</c:v>
                </c:pt>
                <c:pt idx="2">
                  <c:v>9.6028800000000007</c:v>
                </c:pt>
                <c:pt idx="3">
                  <c:v>10.225860000000001</c:v>
                </c:pt>
                <c:pt idx="4">
                  <c:v>10.398669999999999</c:v>
                </c:pt>
                <c:pt idx="5">
                  <c:v>10.340439999999999</c:v>
                </c:pt>
                <c:pt idx="6">
                  <c:v>8.5971899999999994</c:v>
                </c:pt>
                <c:pt idx="7">
                  <c:v>7.3082900000000004</c:v>
                </c:pt>
                <c:pt idx="8">
                  <c:v>7.5442499999999999</c:v>
                </c:pt>
                <c:pt idx="9">
                  <c:v>10.785600000000001</c:v>
                </c:pt>
                <c:pt idx="10">
                  <c:v>10.92717</c:v>
                </c:pt>
                <c:pt idx="11">
                  <c:v>10.89911</c:v>
                </c:pt>
                <c:pt idx="12">
                  <c:v>8.4812499999999993</c:v>
                </c:pt>
                <c:pt idx="13">
                  <c:v>7.4921499999999996</c:v>
                </c:pt>
                <c:pt idx="14">
                  <c:v>10.11239</c:v>
                </c:pt>
                <c:pt idx="15">
                  <c:v>10.50685</c:v>
                </c:pt>
                <c:pt idx="16">
                  <c:v>10.43534</c:v>
                </c:pt>
                <c:pt idx="17">
                  <c:v>10.79252</c:v>
                </c:pt>
                <c:pt idx="18">
                  <c:v>11.8027</c:v>
                </c:pt>
                <c:pt idx="19">
                  <c:v>11.38274</c:v>
                </c:pt>
                <c:pt idx="20">
                  <c:v>10.82363</c:v>
                </c:pt>
                <c:pt idx="21">
                  <c:v>10.713979999999999</c:v>
                </c:pt>
                <c:pt idx="22">
                  <c:v>10.36078</c:v>
                </c:pt>
                <c:pt idx="23">
                  <c:v>9.92577</c:v>
                </c:pt>
                <c:pt idx="24">
                  <c:v>9.6941900000000008</c:v>
                </c:pt>
                <c:pt idx="25">
                  <c:v>9.3367699999999996</c:v>
                </c:pt>
                <c:pt idx="26">
                  <c:v>8.8345099999999999</c:v>
                </c:pt>
                <c:pt idx="27">
                  <c:v>9.1452799999999996</c:v>
                </c:pt>
                <c:pt idx="28">
                  <c:v>9.3568300000000004</c:v>
                </c:pt>
                <c:pt idx="29">
                  <c:v>10.158110000000001</c:v>
                </c:pt>
                <c:pt idx="30">
                  <c:v>10.326549999999999</c:v>
                </c:pt>
                <c:pt idx="31">
                  <c:v>10.733169999999999</c:v>
                </c:pt>
                <c:pt idx="32">
                  <c:v>10.349600000000001</c:v>
                </c:pt>
                <c:pt idx="33">
                  <c:v>10.648540000000001</c:v>
                </c:pt>
                <c:pt idx="34">
                  <c:v>10.465249999999999</c:v>
                </c:pt>
                <c:pt idx="35">
                  <c:v>10.56358</c:v>
                </c:pt>
                <c:pt idx="36">
                  <c:v>8.14602</c:v>
                </c:pt>
                <c:pt idx="37">
                  <c:v>7.1687700000000003</c:v>
                </c:pt>
                <c:pt idx="38">
                  <c:v>9.7459199999999999</c:v>
                </c:pt>
                <c:pt idx="39">
                  <c:v>10.463900000000001</c:v>
                </c:pt>
                <c:pt idx="40">
                  <c:v>10.574149999999999</c:v>
                </c:pt>
                <c:pt idx="41">
                  <c:v>10.858639999999999</c:v>
                </c:pt>
                <c:pt idx="42">
                  <c:v>10.632160000000001</c:v>
                </c:pt>
                <c:pt idx="43">
                  <c:v>9.3201900000000002</c:v>
                </c:pt>
                <c:pt idx="44">
                  <c:v>8.9506599999999992</c:v>
                </c:pt>
                <c:pt idx="45">
                  <c:v>8.6213200000000008</c:v>
                </c:pt>
                <c:pt idx="46">
                  <c:v>9.2884200000000003</c:v>
                </c:pt>
                <c:pt idx="47">
                  <c:v>9.0933899999999994</c:v>
                </c:pt>
              </c:numCache>
            </c:numRef>
          </c:val>
          <c:smooth val="0"/>
          <c:extLst>
            <c:ext xmlns:c16="http://schemas.microsoft.com/office/drawing/2014/chart" uri="{C3380CC4-5D6E-409C-BE32-E72D297353CC}">
              <c16:uniqueId val="{00000010-45A8-4398-BD01-D91F988AFA2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28.4938</c:v>
                </c:pt>
                <c:pt idx="1">
                  <c:v>28.015899999999998</c:v>
                </c:pt>
                <c:pt idx="2">
                  <c:v>28.130800000000001</c:v>
                </c:pt>
                <c:pt idx="3">
                  <c:v>28.108799999999999</c:v>
                </c:pt>
                <c:pt idx="4">
                  <c:v>28.5642</c:v>
                </c:pt>
                <c:pt idx="5">
                  <c:v>28.301300000000001</c:v>
                </c:pt>
                <c:pt idx="6">
                  <c:v>27.825299999999999</c:v>
                </c:pt>
                <c:pt idx="7">
                  <c:v>27.874600000000001</c:v>
                </c:pt>
                <c:pt idx="8">
                  <c:v>27.243500000000001</c:v>
                </c:pt>
                <c:pt idx="9">
                  <c:v>26.659099999999999</c:v>
                </c:pt>
                <c:pt idx="10">
                  <c:v>26.595800000000001</c:v>
                </c:pt>
                <c:pt idx="11">
                  <c:v>25.311599999999999</c:v>
                </c:pt>
                <c:pt idx="12">
                  <c:v>23.424900000000001</c:v>
                </c:pt>
                <c:pt idx="13">
                  <c:v>23.828700000000001</c:v>
                </c:pt>
                <c:pt idx="14">
                  <c:v>23.9069</c:v>
                </c:pt>
                <c:pt idx="15">
                  <c:v>27.111599999999999</c:v>
                </c:pt>
                <c:pt idx="16">
                  <c:v>26.991700000000002</c:v>
                </c:pt>
                <c:pt idx="17">
                  <c:v>26.589500000000001</c:v>
                </c:pt>
                <c:pt idx="18">
                  <c:v>26.950500000000002</c:v>
                </c:pt>
                <c:pt idx="19">
                  <c:v>27.699000000000002</c:v>
                </c:pt>
                <c:pt idx="20">
                  <c:v>27.639500000000002</c:v>
                </c:pt>
                <c:pt idx="21">
                  <c:v>27.834800000000001</c:v>
                </c:pt>
                <c:pt idx="22">
                  <c:v>27.819400000000002</c:v>
                </c:pt>
                <c:pt idx="23">
                  <c:v>27.1891</c:v>
                </c:pt>
                <c:pt idx="24">
                  <c:v>27.001000000000001</c:v>
                </c:pt>
                <c:pt idx="25">
                  <c:v>26.812200000000001</c:v>
                </c:pt>
                <c:pt idx="26">
                  <c:v>26.956700000000001</c:v>
                </c:pt>
                <c:pt idx="27">
                  <c:v>28.033799999999999</c:v>
                </c:pt>
                <c:pt idx="28">
                  <c:v>27.885899999999999</c:v>
                </c:pt>
                <c:pt idx="29">
                  <c:v>27.900500000000001</c:v>
                </c:pt>
                <c:pt idx="30">
                  <c:v>27.416499999999999</c:v>
                </c:pt>
                <c:pt idx="31">
                  <c:v>27.575700000000001</c:v>
                </c:pt>
                <c:pt idx="32">
                  <c:v>27.7605</c:v>
                </c:pt>
                <c:pt idx="33">
                  <c:v>28.015699999999999</c:v>
                </c:pt>
                <c:pt idx="34">
                  <c:v>27.582999999999998</c:v>
                </c:pt>
                <c:pt idx="35">
                  <c:v>26.564900000000002</c:v>
                </c:pt>
                <c:pt idx="36">
                  <c:v>24.242899999999999</c:v>
                </c:pt>
                <c:pt idx="37">
                  <c:v>24.601900000000001</c:v>
                </c:pt>
                <c:pt idx="38">
                  <c:v>25.2288</c:v>
                </c:pt>
                <c:pt idx="39">
                  <c:v>28.454799999999999</c:v>
                </c:pt>
                <c:pt idx="40">
                  <c:v>28.0276</c:v>
                </c:pt>
                <c:pt idx="41">
                  <c:v>27.325700000000001</c:v>
                </c:pt>
                <c:pt idx="42">
                  <c:v>26.558299999999999</c:v>
                </c:pt>
                <c:pt idx="43">
                  <c:v>27.192</c:v>
                </c:pt>
                <c:pt idx="44">
                  <c:v>28.761800000000001</c:v>
                </c:pt>
                <c:pt idx="45">
                  <c:v>28.2395</c:v>
                </c:pt>
                <c:pt idx="46">
                  <c:v>28.165099999999999</c:v>
                </c:pt>
                <c:pt idx="47">
                  <c:v>28.461500000000001</c:v>
                </c:pt>
              </c:numCache>
            </c:numRef>
          </c:val>
          <c:smooth val="0"/>
          <c:extLst>
            <c:ext xmlns:c16="http://schemas.microsoft.com/office/drawing/2014/chart" uri="{C3380CC4-5D6E-409C-BE32-E72D297353CC}">
              <c16:uniqueId val="{00000011-45A8-4398-BD01-D91F988AFA2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5A8-4398-BD01-D91F988AFA2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163.66</c:v>
                </c:pt>
                <c:pt idx="1">
                  <c:v>163.56</c:v>
                </c:pt>
                <c:pt idx="2">
                  <c:v>163.83000000000001</c:v>
                </c:pt>
                <c:pt idx="3">
                  <c:v>163.27000000000001</c:v>
                </c:pt>
                <c:pt idx="4">
                  <c:v>163.24</c:v>
                </c:pt>
                <c:pt idx="5">
                  <c:v>164.41</c:v>
                </c:pt>
                <c:pt idx="6">
                  <c:v>163.79</c:v>
                </c:pt>
                <c:pt idx="7">
                  <c:v>162.68</c:v>
                </c:pt>
                <c:pt idx="8">
                  <c:v>164.36</c:v>
                </c:pt>
                <c:pt idx="9">
                  <c:v>165.33</c:v>
                </c:pt>
                <c:pt idx="10">
                  <c:v>164.1</c:v>
                </c:pt>
                <c:pt idx="11">
                  <c:v>164.45</c:v>
                </c:pt>
                <c:pt idx="12">
                  <c:v>164.32</c:v>
                </c:pt>
                <c:pt idx="13">
                  <c:v>161.9</c:v>
                </c:pt>
                <c:pt idx="14">
                  <c:v>159.41999999999999</c:v>
                </c:pt>
                <c:pt idx="15">
                  <c:v>157.88999999999999</c:v>
                </c:pt>
                <c:pt idx="16">
                  <c:v>160.9</c:v>
                </c:pt>
                <c:pt idx="17">
                  <c:v>163.91</c:v>
                </c:pt>
                <c:pt idx="18">
                  <c:v>162.26</c:v>
                </c:pt>
                <c:pt idx="19">
                  <c:v>162.83000000000001</c:v>
                </c:pt>
                <c:pt idx="20">
                  <c:v>164.65</c:v>
                </c:pt>
                <c:pt idx="21">
                  <c:v>164.58</c:v>
                </c:pt>
                <c:pt idx="22">
                  <c:v>164.89</c:v>
                </c:pt>
                <c:pt idx="23">
                  <c:v>163.33000000000001</c:v>
                </c:pt>
                <c:pt idx="24">
                  <c:v>161.84</c:v>
                </c:pt>
                <c:pt idx="25">
                  <c:v>167.02</c:v>
                </c:pt>
                <c:pt idx="26">
                  <c:v>165.92</c:v>
                </c:pt>
                <c:pt idx="27">
                  <c:v>163.69</c:v>
                </c:pt>
                <c:pt idx="28">
                  <c:v>163.92</c:v>
                </c:pt>
                <c:pt idx="29">
                  <c:v>161.47999999999999</c:v>
                </c:pt>
                <c:pt idx="30">
                  <c:v>164.66</c:v>
                </c:pt>
                <c:pt idx="31">
                  <c:v>163.88</c:v>
                </c:pt>
                <c:pt idx="32">
                  <c:v>159.93</c:v>
                </c:pt>
                <c:pt idx="33">
                  <c:v>162.82</c:v>
                </c:pt>
                <c:pt idx="34">
                  <c:v>161.16999999999999</c:v>
                </c:pt>
                <c:pt idx="35">
                  <c:v>161.88999999999999</c:v>
                </c:pt>
                <c:pt idx="36">
                  <c:v>163.80000000000001</c:v>
                </c:pt>
                <c:pt idx="37">
                  <c:v>164.38</c:v>
                </c:pt>
                <c:pt idx="38">
                  <c:v>162.81</c:v>
                </c:pt>
                <c:pt idx="39">
                  <c:v>160.4</c:v>
                </c:pt>
                <c:pt idx="40">
                  <c:v>163.85</c:v>
                </c:pt>
                <c:pt idx="41">
                  <c:v>162.44</c:v>
                </c:pt>
                <c:pt idx="42">
                  <c:v>163.63999999999999</c:v>
                </c:pt>
                <c:pt idx="43">
                  <c:v>161.9</c:v>
                </c:pt>
                <c:pt idx="44">
                  <c:v>164.91</c:v>
                </c:pt>
                <c:pt idx="45">
                  <c:v>164.71</c:v>
                </c:pt>
                <c:pt idx="46">
                  <c:v>164.43</c:v>
                </c:pt>
                <c:pt idx="47">
                  <c:v>163.63999999999999</c:v>
                </c:pt>
              </c:numCache>
            </c:numRef>
          </c:val>
          <c:smooth val="0"/>
          <c:extLst>
            <c:ext xmlns:c16="http://schemas.microsoft.com/office/drawing/2014/chart" uri="{C3380CC4-5D6E-409C-BE32-E72D297353CC}">
              <c16:uniqueId val="{00000013-45A8-4398-BD01-D91F988AFA2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45A8-4398-BD01-D91F988AFA2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39.747210000000003</c:v>
                </c:pt>
                <c:pt idx="1">
                  <c:v>39.305770000000003</c:v>
                </c:pt>
                <c:pt idx="2">
                  <c:v>39.444940000000003</c:v>
                </c:pt>
                <c:pt idx="3">
                  <c:v>39.124809999999997</c:v>
                </c:pt>
                <c:pt idx="4">
                  <c:v>39.073770000000003</c:v>
                </c:pt>
                <c:pt idx="5">
                  <c:v>37.949170000000002</c:v>
                </c:pt>
                <c:pt idx="6">
                  <c:v>38.784590000000001</c:v>
                </c:pt>
                <c:pt idx="7">
                  <c:v>38.404319999999998</c:v>
                </c:pt>
                <c:pt idx="8">
                  <c:v>38.525260000000003</c:v>
                </c:pt>
                <c:pt idx="9">
                  <c:v>38.651589999999999</c:v>
                </c:pt>
                <c:pt idx="10">
                  <c:v>36.540550000000003</c:v>
                </c:pt>
                <c:pt idx="11">
                  <c:v>36.289670000000001</c:v>
                </c:pt>
                <c:pt idx="12">
                  <c:v>35.585839999999997</c:v>
                </c:pt>
                <c:pt idx="13">
                  <c:v>32.981699999999996</c:v>
                </c:pt>
                <c:pt idx="14">
                  <c:v>34.262749999999997</c:v>
                </c:pt>
                <c:pt idx="15">
                  <c:v>34.285299999999999</c:v>
                </c:pt>
                <c:pt idx="16">
                  <c:v>35.987920000000003</c:v>
                </c:pt>
                <c:pt idx="17">
                  <c:v>36.772480000000002</c:v>
                </c:pt>
                <c:pt idx="18">
                  <c:v>36.689329999999998</c:v>
                </c:pt>
                <c:pt idx="19">
                  <c:v>37.588700000000003</c:v>
                </c:pt>
                <c:pt idx="20">
                  <c:v>39.519359999999999</c:v>
                </c:pt>
                <c:pt idx="21">
                  <c:v>39.280709999999999</c:v>
                </c:pt>
                <c:pt idx="22">
                  <c:v>38.973280000000003</c:v>
                </c:pt>
                <c:pt idx="23">
                  <c:v>38.498249999999999</c:v>
                </c:pt>
                <c:pt idx="24">
                  <c:v>38.347940000000001</c:v>
                </c:pt>
                <c:pt idx="25">
                  <c:v>38.052300000000002</c:v>
                </c:pt>
                <c:pt idx="26">
                  <c:v>37.810989999999997</c:v>
                </c:pt>
                <c:pt idx="27">
                  <c:v>39.017740000000003</c:v>
                </c:pt>
                <c:pt idx="28">
                  <c:v>38.231960000000001</c:v>
                </c:pt>
                <c:pt idx="29">
                  <c:v>39.394109999999998</c:v>
                </c:pt>
                <c:pt idx="30">
                  <c:v>39.565019999999997</c:v>
                </c:pt>
                <c:pt idx="31">
                  <c:v>39.981859999999998</c:v>
                </c:pt>
                <c:pt idx="32">
                  <c:v>38.737349999999999</c:v>
                </c:pt>
                <c:pt idx="33">
                  <c:v>38.629510000000003</c:v>
                </c:pt>
                <c:pt idx="34">
                  <c:v>36.586260000000003</c:v>
                </c:pt>
                <c:pt idx="35">
                  <c:v>36.20823</c:v>
                </c:pt>
                <c:pt idx="36">
                  <c:v>35.403860000000002</c:v>
                </c:pt>
                <c:pt idx="37">
                  <c:v>32.666910000000001</c:v>
                </c:pt>
                <c:pt idx="38">
                  <c:v>33.948050000000002</c:v>
                </c:pt>
                <c:pt idx="39">
                  <c:v>36.31606</c:v>
                </c:pt>
                <c:pt idx="40">
                  <c:v>35.723489999999998</c:v>
                </c:pt>
                <c:pt idx="41">
                  <c:v>37.028179999999999</c:v>
                </c:pt>
                <c:pt idx="42">
                  <c:v>38.094459999999998</c:v>
                </c:pt>
                <c:pt idx="43">
                  <c:v>38.011839999999999</c:v>
                </c:pt>
                <c:pt idx="44">
                  <c:v>39.161630000000002</c:v>
                </c:pt>
                <c:pt idx="45">
                  <c:v>40.374139999999997</c:v>
                </c:pt>
                <c:pt idx="46">
                  <c:v>39.68777</c:v>
                </c:pt>
                <c:pt idx="47">
                  <c:v>39.678539999999998</c:v>
                </c:pt>
              </c:numCache>
            </c:numRef>
          </c:val>
          <c:smooth val="0"/>
          <c:extLst>
            <c:ext xmlns:c16="http://schemas.microsoft.com/office/drawing/2014/chart" uri="{C3380CC4-5D6E-409C-BE32-E72D297353CC}">
              <c16:uniqueId val="{00000015-45A8-4398-BD01-D91F988AFA2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33.708950000000002</c:v>
                </c:pt>
                <c:pt idx="1">
                  <c:v>33.359059999999999</c:v>
                </c:pt>
                <c:pt idx="2">
                  <c:v>33.809379999999997</c:v>
                </c:pt>
                <c:pt idx="3">
                  <c:v>34.086179999999999</c:v>
                </c:pt>
                <c:pt idx="4">
                  <c:v>33.198540000000001</c:v>
                </c:pt>
                <c:pt idx="5">
                  <c:v>33.82694</c:v>
                </c:pt>
                <c:pt idx="6">
                  <c:v>33.705359999999999</c:v>
                </c:pt>
                <c:pt idx="7">
                  <c:v>32.23348</c:v>
                </c:pt>
                <c:pt idx="8">
                  <c:v>31.872229999999998</c:v>
                </c:pt>
                <c:pt idx="9">
                  <c:v>31.71097</c:v>
                </c:pt>
                <c:pt idx="10">
                  <c:v>31.344049999999999</c:v>
                </c:pt>
                <c:pt idx="11">
                  <c:v>31.701530000000002</c:v>
                </c:pt>
                <c:pt idx="12">
                  <c:v>31.614070000000002</c:v>
                </c:pt>
                <c:pt idx="13">
                  <c:v>31.544309999999999</c:v>
                </c:pt>
                <c:pt idx="14">
                  <c:v>32.005569999999999</c:v>
                </c:pt>
                <c:pt idx="15">
                  <c:v>31.892399999999999</c:v>
                </c:pt>
                <c:pt idx="16">
                  <c:v>32.7059</c:v>
                </c:pt>
                <c:pt idx="17">
                  <c:v>32.515099999999997</c:v>
                </c:pt>
                <c:pt idx="18">
                  <c:v>31.282910000000001</c:v>
                </c:pt>
                <c:pt idx="19">
                  <c:v>31.270679999999999</c:v>
                </c:pt>
                <c:pt idx="20">
                  <c:v>30.451630000000002</c:v>
                </c:pt>
                <c:pt idx="21">
                  <c:v>32.140180000000001</c:v>
                </c:pt>
                <c:pt idx="22">
                  <c:v>33.237780000000001</c:v>
                </c:pt>
                <c:pt idx="23">
                  <c:v>32.445529999999998</c:v>
                </c:pt>
                <c:pt idx="24">
                  <c:v>32.277149999999999</c:v>
                </c:pt>
                <c:pt idx="25">
                  <c:v>31.660150000000002</c:v>
                </c:pt>
                <c:pt idx="26">
                  <c:v>32.422890000000002</c:v>
                </c:pt>
                <c:pt idx="27">
                  <c:v>32.974379999999996</c:v>
                </c:pt>
                <c:pt idx="28">
                  <c:v>32.800840000000001</c:v>
                </c:pt>
                <c:pt idx="29">
                  <c:v>34.018250000000002</c:v>
                </c:pt>
                <c:pt idx="30">
                  <c:v>34.290730000000003</c:v>
                </c:pt>
                <c:pt idx="31">
                  <c:v>33.123480000000001</c:v>
                </c:pt>
                <c:pt idx="32">
                  <c:v>32.845959999999998</c:v>
                </c:pt>
                <c:pt idx="33">
                  <c:v>30.563580000000002</c:v>
                </c:pt>
                <c:pt idx="34">
                  <c:v>28.429449999999999</c:v>
                </c:pt>
                <c:pt idx="35">
                  <c:v>28.813269999999999</c:v>
                </c:pt>
                <c:pt idx="36">
                  <c:v>29.811820000000001</c:v>
                </c:pt>
                <c:pt idx="37">
                  <c:v>29.487860000000001</c:v>
                </c:pt>
                <c:pt idx="38">
                  <c:v>30.186160000000001</c:v>
                </c:pt>
                <c:pt idx="39">
                  <c:v>30.53013</c:v>
                </c:pt>
                <c:pt idx="40">
                  <c:v>29.483090000000001</c:v>
                </c:pt>
                <c:pt idx="41">
                  <c:v>29.425619999999999</c:v>
                </c:pt>
                <c:pt idx="42">
                  <c:v>30.522310000000001</c:v>
                </c:pt>
                <c:pt idx="43">
                  <c:v>30.613409999999998</c:v>
                </c:pt>
                <c:pt idx="44">
                  <c:v>30.749120000000001</c:v>
                </c:pt>
                <c:pt idx="45">
                  <c:v>30.989660000000001</c:v>
                </c:pt>
                <c:pt idx="46">
                  <c:v>30.94829</c:v>
                </c:pt>
                <c:pt idx="47">
                  <c:v>30.85885</c:v>
                </c:pt>
              </c:numCache>
            </c:numRef>
          </c:val>
          <c:smooth val="0"/>
          <c:extLst>
            <c:ext xmlns:c16="http://schemas.microsoft.com/office/drawing/2014/chart" uri="{C3380CC4-5D6E-409C-BE32-E72D297353CC}">
              <c16:uniqueId val="{00000016-45A8-4398-BD01-D91F988AFA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A83-4F02-93DF-4D679508C85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197.04784000000001</c:v>
                </c:pt>
                <c:pt idx="1">
                  <c:v>196.87862000000001</c:v>
                </c:pt>
                <c:pt idx="2">
                  <c:v>193.88291000000001</c:v>
                </c:pt>
                <c:pt idx="3">
                  <c:v>196.43617</c:v>
                </c:pt>
                <c:pt idx="4">
                  <c:v>196.35305</c:v>
                </c:pt>
                <c:pt idx="5">
                  <c:v>197.94865999999999</c:v>
                </c:pt>
                <c:pt idx="6">
                  <c:v>198.63804999999999</c:v>
                </c:pt>
                <c:pt idx="7">
                  <c:v>196.47048000000001</c:v>
                </c:pt>
                <c:pt idx="8">
                  <c:v>199.06142</c:v>
                </c:pt>
                <c:pt idx="9">
                  <c:v>199.0188</c:v>
                </c:pt>
                <c:pt idx="10">
                  <c:v>197.84671</c:v>
                </c:pt>
                <c:pt idx="11">
                  <c:v>198.98338000000001</c:v>
                </c:pt>
                <c:pt idx="12">
                  <c:v>196.75416999999999</c:v>
                </c:pt>
                <c:pt idx="13">
                  <c:v>195.84348</c:v>
                </c:pt>
                <c:pt idx="14">
                  <c:v>196.11959999999999</c:v>
                </c:pt>
                <c:pt idx="15">
                  <c:v>196.13096999999999</c:v>
                </c:pt>
                <c:pt idx="16">
                  <c:v>195.67355000000001</c:v>
                </c:pt>
                <c:pt idx="17">
                  <c:v>193.93189000000001</c:v>
                </c:pt>
                <c:pt idx="18">
                  <c:v>196.22219999999999</c:v>
                </c:pt>
                <c:pt idx="19">
                  <c:v>196.78052</c:v>
                </c:pt>
                <c:pt idx="20">
                  <c:v>197.59208000000001</c:v>
                </c:pt>
                <c:pt idx="21">
                  <c:v>199.84372999999999</c:v>
                </c:pt>
                <c:pt idx="22">
                  <c:v>199.39102</c:v>
                </c:pt>
                <c:pt idx="23">
                  <c:v>199.03229999999999</c:v>
                </c:pt>
                <c:pt idx="24">
                  <c:v>197.53847999999999</c:v>
                </c:pt>
                <c:pt idx="25">
                  <c:v>195.97126</c:v>
                </c:pt>
                <c:pt idx="26">
                  <c:v>194.44292999999999</c:v>
                </c:pt>
                <c:pt idx="27">
                  <c:v>199.13566</c:v>
                </c:pt>
                <c:pt idx="28">
                  <c:v>196.88947999999999</c:v>
                </c:pt>
                <c:pt idx="29">
                  <c:v>196.06009</c:v>
                </c:pt>
                <c:pt idx="30">
                  <c:v>195.75012000000001</c:v>
                </c:pt>
                <c:pt idx="31">
                  <c:v>194.70148</c:v>
                </c:pt>
                <c:pt idx="32">
                  <c:v>193.37272999999999</c:v>
                </c:pt>
                <c:pt idx="33">
                  <c:v>194.08331000000001</c:v>
                </c:pt>
                <c:pt idx="34">
                  <c:v>196.12052</c:v>
                </c:pt>
                <c:pt idx="35">
                  <c:v>184.83726999999999</c:v>
                </c:pt>
                <c:pt idx="36">
                  <c:v>119.12255</c:v>
                </c:pt>
                <c:pt idx="37">
                  <c:v>119.49627</c:v>
                </c:pt>
                <c:pt idx="38">
                  <c:v>119.43378</c:v>
                </c:pt>
                <c:pt idx="39">
                  <c:v>119.5003</c:v>
                </c:pt>
                <c:pt idx="40">
                  <c:v>119.34741</c:v>
                </c:pt>
                <c:pt idx="41">
                  <c:v>119.46964</c:v>
                </c:pt>
                <c:pt idx="42">
                  <c:v>193.50101000000001</c:v>
                </c:pt>
                <c:pt idx="43">
                  <c:v>193.7978</c:v>
                </c:pt>
                <c:pt idx="44">
                  <c:v>194.22338999999999</c:v>
                </c:pt>
                <c:pt idx="45">
                  <c:v>194.16370000000001</c:v>
                </c:pt>
                <c:pt idx="46">
                  <c:v>199.93548000000001</c:v>
                </c:pt>
                <c:pt idx="47">
                  <c:v>196.80591000000001</c:v>
                </c:pt>
              </c:numCache>
            </c:numRef>
          </c:val>
          <c:smooth val="0"/>
          <c:extLst>
            <c:ext xmlns:c16="http://schemas.microsoft.com/office/drawing/2014/chart" uri="{C3380CC4-5D6E-409C-BE32-E72D297353CC}">
              <c16:uniqueId val="{00000001-6A83-4F02-93DF-4D679508C85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31.836960000000001</c:v>
                </c:pt>
                <c:pt idx="1">
                  <c:v>31.54543</c:v>
                </c:pt>
                <c:pt idx="2">
                  <c:v>31.278949999999998</c:v>
                </c:pt>
                <c:pt idx="3">
                  <c:v>31.215160000000001</c:v>
                </c:pt>
                <c:pt idx="4">
                  <c:v>32.64987</c:v>
                </c:pt>
                <c:pt idx="5">
                  <c:v>31.443809999999999</c:v>
                </c:pt>
                <c:pt idx="6">
                  <c:v>31.329000000000001</c:v>
                </c:pt>
                <c:pt idx="7">
                  <c:v>31.39601</c:v>
                </c:pt>
                <c:pt idx="8">
                  <c:v>32.260930000000002</c:v>
                </c:pt>
                <c:pt idx="9">
                  <c:v>29.431999999999999</c:v>
                </c:pt>
                <c:pt idx="10">
                  <c:v>26.885929999999998</c:v>
                </c:pt>
                <c:pt idx="11">
                  <c:v>26.473759999999999</c:v>
                </c:pt>
                <c:pt idx="12">
                  <c:v>25.912780000000001</c:v>
                </c:pt>
                <c:pt idx="13">
                  <c:v>25.900849999999998</c:v>
                </c:pt>
                <c:pt idx="14">
                  <c:v>25.41095</c:v>
                </c:pt>
                <c:pt idx="15">
                  <c:v>26.51362</c:v>
                </c:pt>
                <c:pt idx="16">
                  <c:v>28.193380000000001</c:v>
                </c:pt>
                <c:pt idx="17">
                  <c:v>27.19164</c:v>
                </c:pt>
                <c:pt idx="18">
                  <c:v>27.39743</c:v>
                </c:pt>
                <c:pt idx="19">
                  <c:v>27.167960000000001</c:v>
                </c:pt>
                <c:pt idx="20">
                  <c:v>28.586400000000001</c:v>
                </c:pt>
                <c:pt idx="21">
                  <c:v>28.219270000000002</c:v>
                </c:pt>
                <c:pt idx="22">
                  <c:v>28.870419999999999</c:v>
                </c:pt>
                <c:pt idx="23">
                  <c:v>27.779199999999999</c:v>
                </c:pt>
                <c:pt idx="24">
                  <c:v>26.95571</c:v>
                </c:pt>
                <c:pt idx="25">
                  <c:v>29.25395</c:v>
                </c:pt>
                <c:pt idx="26">
                  <c:v>32.389389999999999</c:v>
                </c:pt>
                <c:pt idx="27">
                  <c:v>35.377490000000002</c:v>
                </c:pt>
                <c:pt idx="28">
                  <c:v>33.675699999999999</c:v>
                </c:pt>
                <c:pt idx="29">
                  <c:v>33.702660000000002</c:v>
                </c:pt>
                <c:pt idx="30">
                  <c:v>34.012549999999997</c:v>
                </c:pt>
                <c:pt idx="31">
                  <c:v>35.283529999999999</c:v>
                </c:pt>
                <c:pt idx="32">
                  <c:v>36.394159999999999</c:v>
                </c:pt>
                <c:pt idx="33">
                  <c:v>35.623179999999998</c:v>
                </c:pt>
                <c:pt idx="34">
                  <c:v>33.51596</c:v>
                </c:pt>
                <c:pt idx="35">
                  <c:v>33.323189999999997</c:v>
                </c:pt>
                <c:pt idx="36">
                  <c:v>32.270629999999997</c:v>
                </c:pt>
                <c:pt idx="37">
                  <c:v>32.481369999999998</c:v>
                </c:pt>
                <c:pt idx="38">
                  <c:v>33.052680000000002</c:v>
                </c:pt>
                <c:pt idx="39">
                  <c:v>34.945210000000003</c:v>
                </c:pt>
                <c:pt idx="40">
                  <c:v>34.678319999999999</c:v>
                </c:pt>
                <c:pt idx="41">
                  <c:v>35.13541</c:v>
                </c:pt>
                <c:pt idx="42">
                  <c:v>35.727890000000002</c:v>
                </c:pt>
                <c:pt idx="43">
                  <c:v>35.546790000000001</c:v>
                </c:pt>
                <c:pt idx="44">
                  <c:v>36.413800000000002</c:v>
                </c:pt>
                <c:pt idx="45">
                  <c:v>35.609540000000003</c:v>
                </c:pt>
                <c:pt idx="46">
                  <c:v>36.867660000000001</c:v>
                </c:pt>
                <c:pt idx="47">
                  <c:v>36.103499999999997</c:v>
                </c:pt>
              </c:numCache>
            </c:numRef>
          </c:val>
          <c:smooth val="0"/>
          <c:extLst>
            <c:ext xmlns:c16="http://schemas.microsoft.com/office/drawing/2014/chart" uri="{C3380CC4-5D6E-409C-BE32-E72D297353CC}">
              <c16:uniqueId val="{00000002-6A83-4F02-93DF-4D679508C85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A83-4F02-93DF-4D679508C85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3.41364</c:v>
                </c:pt>
                <c:pt idx="1">
                  <c:v>3.3663500000000002</c:v>
                </c:pt>
                <c:pt idx="2">
                  <c:v>3.38184</c:v>
                </c:pt>
                <c:pt idx="3">
                  <c:v>3.3881800000000002</c:v>
                </c:pt>
                <c:pt idx="4">
                  <c:v>3.42252</c:v>
                </c:pt>
                <c:pt idx="5">
                  <c:v>3.3775499999999998</c:v>
                </c:pt>
                <c:pt idx="6">
                  <c:v>3.20607</c:v>
                </c:pt>
                <c:pt idx="7">
                  <c:v>3.12636</c:v>
                </c:pt>
                <c:pt idx="8">
                  <c:v>3.19502</c:v>
                </c:pt>
                <c:pt idx="9">
                  <c:v>3.1914699999999998</c:v>
                </c:pt>
                <c:pt idx="10">
                  <c:v>3.1664699999999999</c:v>
                </c:pt>
                <c:pt idx="11">
                  <c:v>3.1912500000000001</c:v>
                </c:pt>
                <c:pt idx="12">
                  <c:v>3.18926</c:v>
                </c:pt>
                <c:pt idx="13">
                  <c:v>3.2058900000000001</c:v>
                </c:pt>
                <c:pt idx="14">
                  <c:v>3.1979700000000002</c:v>
                </c:pt>
                <c:pt idx="15">
                  <c:v>3.1925599999999998</c:v>
                </c:pt>
                <c:pt idx="16">
                  <c:v>3.1332399999999998</c:v>
                </c:pt>
                <c:pt idx="17">
                  <c:v>3.1078999999999999</c:v>
                </c:pt>
                <c:pt idx="18">
                  <c:v>3.1231200000000001</c:v>
                </c:pt>
                <c:pt idx="19">
                  <c:v>3.1044800000000001</c:v>
                </c:pt>
                <c:pt idx="20">
                  <c:v>3.1057999999999999</c:v>
                </c:pt>
                <c:pt idx="21">
                  <c:v>3.0902799999999999</c:v>
                </c:pt>
                <c:pt idx="22">
                  <c:v>3.0934400000000002</c:v>
                </c:pt>
                <c:pt idx="23">
                  <c:v>3.0722700000000001</c:v>
                </c:pt>
                <c:pt idx="24">
                  <c:v>3.08379</c:v>
                </c:pt>
                <c:pt idx="25">
                  <c:v>3.13137</c:v>
                </c:pt>
                <c:pt idx="26">
                  <c:v>3.1108799999999999</c:v>
                </c:pt>
                <c:pt idx="27">
                  <c:v>3.0744500000000001</c:v>
                </c:pt>
                <c:pt idx="28">
                  <c:v>3.0754000000000001</c:v>
                </c:pt>
                <c:pt idx="29">
                  <c:v>3.06094</c:v>
                </c:pt>
                <c:pt idx="30">
                  <c:v>3.0900500000000002</c:v>
                </c:pt>
                <c:pt idx="31">
                  <c:v>3.05023</c:v>
                </c:pt>
                <c:pt idx="32">
                  <c:v>3.0804299999999998</c:v>
                </c:pt>
                <c:pt idx="33">
                  <c:v>3.1489699999999998</c:v>
                </c:pt>
                <c:pt idx="34">
                  <c:v>3.1424599999999998</c:v>
                </c:pt>
                <c:pt idx="35">
                  <c:v>3.11666</c:v>
                </c:pt>
                <c:pt idx="36">
                  <c:v>3.2118899999999999</c:v>
                </c:pt>
                <c:pt idx="37">
                  <c:v>3.32463</c:v>
                </c:pt>
                <c:pt idx="38">
                  <c:v>2.9360400000000002</c:v>
                </c:pt>
                <c:pt idx="39">
                  <c:v>2.9260000000000002</c:v>
                </c:pt>
                <c:pt idx="40">
                  <c:v>3.2232699999999999</c:v>
                </c:pt>
                <c:pt idx="41">
                  <c:v>3.3126600000000002</c:v>
                </c:pt>
                <c:pt idx="42">
                  <c:v>3.2201499999999998</c:v>
                </c:pt>
                <c:pt idx="43">
                  <c:v>3.1941700000000002</c:v>
                </c:pt>
                <c:pt idx="44">
                  <c:v>3.1712199999999999</c:v>
                </c:pt>
                <c:pt idx="45">
                  <c:v>3.2023999999999999</c:v>
                </c:pt>
                <c:pt idx="46">
                  <c:v>3.2093699999999998</c:v>
                </c:pt>
                <c:pt idx="47">
                  <c:v>3.1982200000000001</c:v>
                </c:pt>
              </c:numCache>
            </c:numRef>
          </c:val>
          <c:smooth val="0"/>
          <c:extLst>
            <c:ext xmlns:c16="http://schemas.microsoft.com/office/drawing/2014/chart" uri="{C3380CC4-5D6E-409C-BE32-E72D297353CC}">
              <c16:uniqueId val="{00000004-6A83-4F02-93DF-4D679508C85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A83-4F02-93DF-4D679508C85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2.2000000000000002</c:v>
                </c:pt>
                <c:pt idx="2">
                  <c:v>2.2999999999999998</c:v>
                </c:pt>
                <c:pt idx="3">
                  <c:v>2.2000000000000002</c:v>
                </c:pt>
                <c:pt idx="4">
                  <c:v>2.2999999999999998</c:v>
                </c:pt>
                <c:pt idx="5">
                  <c:v>2.2999999999999998</c:v>
                </c:pt>
                <c:pt idx="6">
                  <c:v>2.2999999999999998</c:v>
                </c:pt>
                <c:pt idx="7">
                  <c:v>2.4</c:v>
                </c:pt>
                <c:pt idx="8">
                  <c:v>2.2999999999999998</c:v>
                </c:pt>
                <c:pt idx="9">
                  <c:v>2.4</c:v>
                </c:pt>
                <c:pt idx="10">
                  <c:v>2.2999999999999998</c:v>
                </c:pt>
                <c:pt idx="11">
                  <c:v>2.4</c:v>
                </c:pt>
                <c:pt idx="12">
                  <c:v>2.2999999999999998</c:v>
                </c:pt>
                <c:pt idx="13">
                  <c:v>2.2999999999999998</c:v>
                </c:pt>
                <c:pt idx="14">
                  <c:v>2.2999999999999998</c:v>
                </c:pt>
                <c:pt idx="15">
                  <c:v>2.4</c:v>
                </c:pt>
                <c:pt idx="16">
                  <c:v>2.2999999999999998</c:v>
                </c:pt>
                <c:pt idx="17">
                  <c:v>2.4</c:v>
                </c:pt>
                <c:pt idx="18">
                  <c:v>2.4</c:v>
                </c:pt>
                <c:pt idx="19">
                  <c:v>2.2999999999999998</c:v>
                </c:pt>
                <c:pt idx="20">
                  <c:v>2.4</c:v>
                </c:pt>
                <c:pt idx="21">
                  <c:v>2.2999999999999998</c:v>
                </c:pt>
                <c:pt idx="22">
                  <c:v>2.2999999999999998</c:v>
                </c:pt>
                <c:pt idx="23">
                  <c:v>2.2000000000000002</c:v>
                </c:pt>
                <c:pt idx="24">
                  <c:v>2.1</c:v>
                </c:pt>
                <c:pt idx="25">
                  <c:v>2.2000000000000002</c:v>
                </c:pt>
                <c:pt idx="26">
                  <c:v>2.2000000000000002</c:v>
                </c:pt>
                <c:pt idx="27">
                  <c:v>2.2999999999999998</c:v>
                </c:pt>
                <c:pt idx="28">
                  <c:v>2.2000000000000002</c:v>
                </c:pt>
                <c:pt idx="29">
                  <c:v>2.1</c:v>
                </c:pt>
                <c:pt idx="30">
                  <c:v>2.2000000000000002</c:v>
                </c:pt>
                <c:pt idx="31">
                  <c:v>2.1</c:v>
                </c:pt>
                <c:pt idx="32">
                  <c:v>2.2000000000000002</c:v>
                </c:pt>
                <c:pt idx="33">
                  <c:v>2.1</c:v>
                </c:pt>
                <c:pt idx="34">
                  <c:v>2.2000000000000002</c:v>
                </c:pt>
                <c:pt idx="35">
                  <c:v>2.1</c:v>
                </c:pt>
                <c:pt idx="36">
                  <c:v>2.2999999999999998</c:v>
                </c:pt>
                <c:pt idx="37">
                  <c:v>2.2000000000000002</c:v>
                </c:pt>
                <c:pt idx="38">
                  <c:v>2.2999999999999998</c:v>
                </c:pt>
                <c:pt idx="39">
                  <c:v>2.2999999999999998</c:v>
                </c:pt>
                <c:pt idx="40">
                  <c:v>2.4</c:v>
                </c:pt>
                <c:pt idx="41">
                  <c:v>2.5</c:v>
                </c:pt>
                <c:pt idx="42">
                  <c:v>2.4</c:v>
                </c:pt>
                <c:pt idx="43">
                  <c:v>2.5</c:v>
                </c:pt>
                <c:pt idx="44">
                  <c:v>2.2999999999999998</c:v>
                </c:pt>
                <c:pt idx="45">
                  <c:v>2.4</c:v>
                </c:pt>
                <c:pt idx="46">
                  <c:v>2.5</c:v>
                </c:pt>
                <c:pt idx="47">
                  <c:v>2.5</c:v>
                </c:pt>
              </c:numCache>
            </c:numRef>
          </c:val>
          <c:smooth val="0"/>
          <c:extLst>
            <c:ext xmlns:c16="http://schemas.microsoft.com/office/drawing/2014/chart" uri="{C3380CC4-5D6E-409C-BE32-E72D297353CC}">
              <c16:uniqueId val="{00000006-6A83-4F02-93DF-4D679508C85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A83-4F02-93DF-4D679508C85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72.599130000000002</c:v>
                </c:pt>
                <c:pt idx="1">
                  <c:v>73.169650000000004</c:v>
                </c:pt>
                <c:pt idx="2">
                  <c:v>73.029359999999997</c:v>
                </c:pt>
                <c:pt idx="3">
                  <c:v>73.292559999999995</c:v>
                </c:pt>
                <c:pt idx="4">
                  <c:v>73.707419999999999</c:v>
                </c:pt>
                <c:pt idx="5">
                  <c:v>73.749229999999997</c:v>
                </c:pt>
                <c:pt idx="6">
                  <c:v>73.707650000000001</c:v>
                </c:pt>
                <c:pt idx="7">
                  <c:v>73.578450000000004</c:v>
                </c:pt>
                <c:pt idx="8">
                  <c:v>73.443119999999993</c:v>
                </c:pt>
                <c:pt idx="9">
                  <c:v>73.466700000000003</c:v>
                </c:pt>
                <c:pt idx="10">
                  <c:v>73.387069999999994</c:v>
                </c:pt>
                <c:pt idx="11">
                  <c:v>73.380099999999999</c:v>
                </c:pt>
                <c:pt idx="12">
                  <c:v>72.899050000000003</c:v>
                </c:pt>
                <c:pt idx="13">
                  <c:v>72.228669999999994</c:v>
                </c:pt>
                <c:pt idx="14">
                  <c:v>71.744910000000004</c:v>
                </c:pt>
                <c:pt idx="15">
                  <c:v>72.626980000000003</c:v>
                </c:pt>
                <c:pt idx="16">
                  <c:v>50.891359999999999</c:v>
                </c:pt>
                <c:pt idx="17">
                  <c:v>54.292949999999998</c:v>
                </c:pt>
                <c:pt idx="18">
                  <c:v>58.058070000000001</c:v>
                </c:pt>
                <c:pt idx="19">
                  <c:v>64.046120000000002</c:v>
                </c:pt>
                <c:pt idx="20">
                  <c:v>70.760589999999993</c:v>
                </c:pt>
                <c:pt idx="21">
                  <c:v>73.059309999999996</c:v>
                </c:pt>
                <c:pt idx="22">
                  <c:v>72.708600000000004</c:v>
                </c:pt>
                <c:pt idx="23">
                  <c:v>71.773910000000001</c:v>
                </c:pt>
                <c:pt idx="24">
                  <c:v>71.809020000000004</c:v>
                </c:pt>
                <c:pt idx="25">
                  <c:v>71.518690000000007</c:v>
                </c:pt>
                <c:pt idx="26">
                  <c:v>71.417050000000003</c:v>
                </c:pt>
                <c:pt idx="27">
                  <c:v>71.834890000000001</c:v>
                </c:pt>
                <c:pt idx="28">
                  <c:v>71.130510000000001</c:v>
                </c:pt>
                <c:pt idx="29">
                  <c:v>71.124470000000002</c:v>
                </c:pt>
                <c:pt idx="30">
                  <c:v>70.343130000000002</c:v>
                </c:pt>
                <c:pt idx="31">
                  <c:v>70.539519999999996</c:v>
                </c:pt>
                <c:pt idx="32">
                  <c:v>70.577070000000006</c:v>
                </c:pt>
                <c:pt idx="33">
                  <c:v>71.122600000000006</c:v>
                </c:pt>
                <c:pt idx="34">
                  <c:v>71.97175</c:v>
                </c:pt>
                <c:pt idx="35">
                  <c:v>70.744720000000001</c:v>
                </c:pt>
                <c:pt idx="36">
                  <c:v>41.577219999999997</c:v>
                </c:pt>
                <c:pt idx="37">
                  <c:v>36.784230000000001</c:v>
                </c:pt>
                <c:pt idx="38">
                  <c:v>35.882849999999998</c:v>
                </c:pt>
                <c:pt idx="39">
                  <c:v>35.744489999999999</c:v>
                </c:pt>
                <c:pt idx="40">
                  <c:v>35.369669999999999</c:v>
                </c:pt>
                <c:pt idx="41">
                  <c:v>35.39479</c:v>
                </c:pt>
                <c:pt idx="42">
                  <c:v>41.256010000000003</c:v>
                </c:pt>
                <c:pt idx="43">
                  <c:v>65.014070000000004</c:v>
                </c:pt>
                <c:pt idx="44">
                  <c:v>71.538759999999996</c:v>
                </c:pt>
                <c:pt idx="45">
                  <c:v>73.850110000000001</c:v>
                </c:pt>
                <c:pt idx="46">
                  <c:v>73.709990000000005</c:v>
                </c:pt>
                <c:pt idx="47">
                  <c:v>73.410740000000004</c:v>
                </c:pt>
              </c:numCache>
            </c:numRef>
          </c:val>
          <c:smooth val="0"/>
          <c:extLst>
            <c:ext xmlns:c16="http://schemas.microsoft.com/office/drawing/2014/chart" uri="{C3380CC4-5D6E-409C-BE32-E72D297353CC}">
              <c16:uniqueId val="{00000008-6A83-4F02-93DF-4D679508C85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A83-4F02-93DF-4D679508C85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20.3</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6A83-4F02-93DF-4D679508C85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A83-4F02-93DF-4D679508C85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A83-4F02-93DF-4D679508C85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A83-4F02-93DF-4D679508C85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17.226859999999999</c:v>
                </c:pt>
                <c:pt idx="1">
                  <c:v>17.54702</c:v>
                </c:pt>
                <c:pt idx="2">
                  <c:v>18.11805</c:v>
                </c:pt>
                <c:pt idx="3">
                  <c:v>18.59008</c:v>
                </c:pt>
                <c:pt idx="4">
                  <c:v>18.213290000000001</c:v>
                </c:pt>
                <c:pt idx="5">
                  <c:v>18.532720000000001</c:v>
                </c:pt>
                <c:pt idx="6">
                  <c:v>17.8127</c:v>
                </c:pt>
                <c:pt idx="7">
                  <c:v>18.248390000000001</c:v>
                </c:pt>
                <c:pt idx="8">
                  <c:v>18.360399999999998</c:v>
                </c:pt>
                <c:pt idx="9">
                  <c:v>17.882000000000001</c:v>
                </c:pt>
                <c:pt idx="10">
                  <c:v>18.485140000000001</c:v>
                </c:pt>
                <c:pt idx="11">
                  <c:v>18.300889999999999</c:v>
                </c:pt>
                <c:pt idx="12">
                  <c:v>18.326509999999999</c:v>
                </c:pt>
                <c:pt idx="13">
                  <c:v>18.36036</c:v>
                </c:pt>
                <c:pt idx="14">
                  <c:v>18.381139999999998</c:v>
                </c:pt>
                <c:pt idx="15">
                  <c:v>17.938490000000002</c:v>
                </c:pt>
                <c:pt idx="16">
                  <c:v>18.004159999999999</c:v>
                </c:pt>
                <c:pt idx="17">
                  <c:v>18.31954</c:v>
                </c:pt>
                <c:pt idx="18">
                  <c:v>18.2713</c:v>
                </c:pt>
                <c:pt idx="19">
                  <c:v>17.818470000000001</c:v>
                </c:pt>
                <c:pt idx="20">
                  <c:v>18.055569999999999</c:v>
                </c:pt>
                <c:pt idx="21">
                  <c:v>17.752890000000001</c:v>
                </c:pt>
                <c:pt idx="22">
                  <c:v>13.294639999999999</c:v>
                </c:pt>
                <c:pt idx="23">
                  <c:v>15.368869999999999</c:v>
                </c:pt>
                <c:pt idx="24">
                  <c:v>17.275359999999999</c:v>
                </c:pt>
                <c:pt idx="25">
                  <c:v>16.72475</c:v>
                </c:pt>
                <c:pt idx="26">
                  <c:v>17.438790000000001</c:v>
                </c:pt>
                <c:pt idx="27">
                  <c:v>17.035979999999999</c:v>
                </c:pt>
                <c:pt idx="28">
                  <c:v>17.254100000000001</c:v>
                </c:pt>
                <c:pt idx="29">
                  <c:v>18.22241</c:v>
                </c:pt>
                <c:pt idx="30">
                  <c:v>18.050799999999999</c:v>
                </c:pt>
                <c:pt idx="31">
                  <c:v>18.158650000000002</c:v>
                </c:pt>
                <c:pt idx="32">
                  <c:v>17.880299999999998</c:v>
                </c:pt>
                <c:pt idx="33">
                  <c:v>18.214639999999999</c:v>
                </c:pt>
                <c:pt idx="34">
                  <c:v>17.91545</c:v>
                </c:pt>
                <c:pt idx="35">
                  <c:v>18.229590000000002</c:v>
                </c:pt>
                <c:pt idx="36">
                  <c:v>18.309439999999999</c:v>
                </c:pt>
                <c:pt idx="37">
                  <c:v>18.524380000000001</c:v>
                </c:pt>
                <c:pt idx="38">
                  <c:v>18.335319999999999</c:v>
                </c:pt>
                <c:pt idx="39">
                  <c:v>17.941369999999999</c:v>
                </c:pt>
                <c:pt idx="40">
                  <c:v>17.890889999999999</c:v>
                </c:pt>
                <c:pt idx="41">
                  <c:v>18.229340000000001</c:v>
                </c:pt>
                <c:pt idx="42">
                  <c:v>18.554510000000001</c:v>
                </c:pt>
                <c:pt idx="43">
                  <c:v>18.374929999999999</c:v>
                </c:pt>
                <c:pt idx="44">
                  <c:v>18.434190000000001</c:v>
                </c:pt>
                <c:pt idx="45">
                  <c:v>18.22851</c:v>
                </c:pt>
                <c:pt idx="46">
                  <c:v>18.836300000000001</c:v>
                </c:pt>
                <c:pt idx="47">
                  <c:v>18.749379999999999</c:v>
                </c:pt>
              </c:numCache>
            </c:numRef>
          </c:val>
          <c:smooth val="0"/>
          <c:extLst>
            <c:ext xmlns:c16="http://schemas.microsoft.com/office/drawing/2014/chart" uri="{C3380CC4-5D6E-409C-BE32-E72D297353CC}">
              <c16:uniqueId val="{0000000E-6A83-4F02-93DF-4D679508C85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A83-4F02-93DF-4D679508C85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A83-4F02-93DF-4D679508C85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6A83-4F02-93DF-4D679508C85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7.984</c:v>
                </c:pt>
                <c:pt idx="2">
                  <c:v>6.9870000000000001</c:v>
                </c:pt>
                <c:pt idx="3">
                  <c:v>7.641</c:v>
                </c:pt>
                <c:pt idx="4">
                  <c:v>6.9870000000000001</c:v>
                </c:pt>
                <c:pt idx="5">
                  <c:v>7.984</c:v>
                </c:pt>
                <c:pt idx="6">
                  <c:v>6.9870000000000001</c:v>
                </c:pt>
                <c:pt idx="7">
                  <c:v>7.641</c:v>
                </c:pt>
                <c:pt idx="8">
                  <c:v>6.9870000000000001</c:v>
                </c:pt>
                <c:pt idx="9">
                  <c:v>7.984</c:v>
                </c:pt>
                <c:pt idx="10">
                  <c:v>6.9870000000000001</c:v>
                </c:pt>
                <c:pt idx="11">
                  <c:v>7.641</c:v>
                </c:pt>
                <c:pt idx="12">
                  <c:v>6.9870000000000001</c:v>
                </c:pt>
                <c:pt idx="13">
                  <c:v>7.984</c:v>
                </c:pt>
                <c:pt idx="14">
                  <c:v>6.9870000000000001</c:v>
                </c:pt>
                <c:pt idx="15">
                  <c:v>7.641</c:v>
                </c:pt>
                <c:pt idx="16">
                  <c:v>6.9870000000000001</c:v>
                </c:pt>
                <c:pt idx="17">
                  <c:v>7.984</c:v>
                </c:pt>
                <c:pt idx="18">
                  <c:v>6.9870000000000001</c:v>
                </c:pt>
                <c:pt idx="19">
                  <c:v>7.641</c:v>
                </c:pt>
                <c:pt idx="20">
                  <c:v>6.9870000000000001</c:v>
                </c:pt>
                <c:pt idx="21">
                  <c:v>7.984</c:v>
                </c:pt>
                <c:pt idx="22">
                  <c:v>6.9870000000000001</c:v>
                </c:pt>
                <c:pt idx="23">
                  <c:v>7.641</c:v>
                </c:pt>
                <c:pt idx="24">
                  <c:v>6.9870000000000001</c:v>
                </c:pt>
                <c:pt idx="25">
                  <c:v>7.984</c:v>
                </c:pt>
                <c:pt idx="26">
                  <c:v>6.9870000000000001</c:v>
                </c:pt>
                <c:pt idx="27">
                  <c:v>7.641</c:v>
                </c:pt>
                <c:pt idx="28">
                  <c:v>6.9870000000000001</c:v>
                </c:pt>
                <c:pt idx="29">
                  <c:v>6.9870000000000001</c:v>
                </c:pt>
                <c:pt idx="30">
                  <c:v>7.984</c:v>
                </c:pt>
                <c:pt idx="31">
                  <c:v>6.9870000000000001</c:v>
                </c:pt>
                <c:pt idx="32">
                  <c:v>7.641</c:v>
                </c:pt>
                <c:pt idx="33">
                  <c:v>6.9870000000000001</c:v>
                </c:pt>
                <c:pt idx="34">
                  <c:v>7.984</c:v>
                </c:pt>
                <c:pt idx="35">
                  <c:v>6.9870000000000001</c:v>
                </c:pt>
                <c:pt idx="36">
                  <c:v>7.641</c:v>
                </c:pt>
                <c:pt idx="37">
                  <c:v>6.9870000000000001</c:v>
                </c:pt>
                <c:pt idx="38">
                  <c:v>7.984</c:v>
                </c:pt>
                <c:pt idx="39">
                  <c:v>6.9870000000000001</c:v>
                </c:pt>
                <c:pt idx="40">
                  <c:v>7.641</c:v>
                </c:pt>
                <c:pt idx="41">
                  <c:v>6.9870000000000001</c:v>
                </c:pt>
                <c:pt idx="42">
                  <c:v>7.984</c:v>
                </c:pt>
                <c:pt idx="43">
                  <c:v>6.9870000000000001</c:v>
                </c:pt>
                <c:pt idx="44">
                  <c:v>7.641</c:v>
                </c:pt>
                <c:pt idx="45">
                  <c:v>4.3209999999999997</c:v>
                </c:pt>
                <c:pt idx="46">
                  <c:v>3.3210000000000002</c:v>
                </c:pt>
                <c:pt idx="47">
                  <c:v>3.621</c:v>
                </c:pt>
              </c:numCache>
            </c:numRef>
          </c:val>
          <c:smooth val="0"/>
          <c:extLst>
            <c:ext xmlns:c16="http://schemas.microsoft.com/office/drawing/2014/chart" uri="{C3380CC4-5D6E-409C-BE32-E72D297353CC}">
              <c16:uniqueId val="{00000012-6A83-4F02-93DF-4D679508C85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44.2</c:v>
                </c:pt>
                <c:pt idx="1">
                  <c:v>45.11</c:v>
                </c:pt>
                <c:pt idx="2">
                  <c:v>47.45</c:v>
                </c:pt>
                <c:pt idx="3">
                  <c:v>48.01</c:v>
                </c:pt>
                <c:pt idx="4">
                  <c:v>50.63</c:v>
                </c:pt>
                <c:pt idx="5">
                  <c:v>50</c:v>
                </c:pt>
                <c:pt idx="6">
                  <c:v>51.81</c:v>
                </c:pt>
                <c:pt idx="7">
                  <c:v>51.72</c:v>
                </c:pt>
                <c:pt idx="8">
                  <c:v>51.64</c:v>
                </c:pt>
                <c:pt idx="9">
                  <c:v>51.33</c:v>
                </c:pt>
                <c:pt idx="10">
                  <c:v>50.97</c:v>
                </c:pt>
                <c:pt idx="11">
                  <c:v>51.15</c:v>
                </c:pt>
                <c:pt idx="12">
                  <c:v>50.74</c:v>
                </c:pt>
                <c:pt idx="13">
                  <c:v>50.67</c:v>
                </c:pt>
                <c:pt idx="14">
                  <c:v>50.2</c:v>
                </c:pt>
                <c:pt idx="15">
                  <c:v>49.27</c:v>
                </c:pt>
                <c:pt idx="16">
                  <c:v>49.49</c:v>
                </c:pt>
                <c:pt idx="17">
                  <c:v>47.58</c:v>
                </c:pt>
                <c:pt idx="18">
                  <c:v>47.3</c:v>
                </c:pt>
                <c:pt idx="19">
                  <c:v>40.79</c:v>
                </c:pt>
                <c:pt idx="20">
                  <c:v>43.03</c:v>
                </c:pt>
                <c:pt idx="21">
                  <c:v>46.28</c:v>
                </c:pt>
                <c:pt idx="22">
                  <c:v>47.59</c:v>
                </c:pt>
                <c:pt idx="23">
                  <c:v>46.05</c:v>
                </c:pt>
                <c:pt idx="24">
                  <c:v>45.36</c:v>
                </c:pt>
                <c:pt idx="25">
                  <c:v>46.55</c:v>
                </c:pt>
                <c:pt idx="26">
                  <c:v>43.17</c:v>
                </c:pt>
                <c:pt idx="27">
                  <c:v>44.01</c:v>
                </c:pt>
                <c:pt idx="28">
                  <c:v>43.56</c:v>
                </c:pt>
                <c:pt idx="29">
                  <c:v>42.89</c:v>
                </c:pt>
                <c:pt idx="30">
                  <c:v>43.28</c:v>
                </c:pt>
                <c:pt idx="31">
                  <c:v>43.11</c:v>
                </c:pt>
                <c:pt idx="32">
                  <c:v>42.93</c:v>
                </c:pt>
                <c:pt idx="33">
                  <c:v>40.71</c:v>
                </c:pt>
                <c:pt idx="34">
                  <c:v>39.89</c:v>
                </c:pt>
                <c:pt idx="35">
                  <c:v>19.91</c:v>
                </c:pt>
                <c:pt idx="36">
                  <c:v>5.19</c:v>
                </c:pt>
                <c:pt idx="37">
                  <c:v>6.31</c:v>
                </c:pt>
                <c:pt idx="38">
                  <c:v>6.1</c:v>
                </c:pt>
                <c:pt idx="39">
                  <c:v>5.0999999999999996</c:v>
                </c:pt>
                <c:pt idx="40">
                  <c:v>4.5199999999999996</c:v>
                </c:pt>
                <c:pt idx="41">
                  <c:v>3.8</c:v>
                </c:pt>
                <c:pt idx="42">
                  <c:v>5.91</c:v>
                </c:pt>
                <c:pt idx="43">
                  <c:v>4.0599999999999996</c:v>
                </c:pt>
                <c:pt idx="44">
                  <c:v>30.75</c:v>
                </c:pt>
                <c:pt idx="45">
                  <c:v>47.21</c:v>
                </c:pt>
                <c:pt idx="46">
                  <c:v>42.97</c:v>
                </c:pt>
                <c:pt idx="47">
                  <c:v>44.9</c:v>
                </c:pt>
              </c:numCache>
            </c:numRef>
          </c:val>
          <c:smooth val="0"/>
          <c:extLst>
            <c:ext xmlns:c16="http://schemas.microsoft.com/office/drawing/2014/chart" uri="{C3380CC4-5D6E-409C-BE32-E72D297353CC}">
              <c16:uniqueId val="{00000013-6A83-4F02-93DF-4D679508C8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1.98</c:v>
                </c:pt>
                <c:pt idx="2">
                  <c:v>2.0499999999999998</c:v>
                </c:pt>
                <c:pt idx="3">
                  <c:v>1.95</c:v>
                </c:pt>
                <c:pt idx="4">
                  <c:v>1.88</c:v>
                </c:pt>
                <c:pt idx="5">
                  <c:v>1.88</c:v>
                </c:pt>
                <c:pt idx="6">
                  <c:v>1.73</c:v>
                </c:pt>
                <c:pt idx="7">
                  <c:v>1.71</c:v>
                </c:pt>
                <c:pt idx="8">
                  <c:v>1.78</c:v>
                </c:pt>
                <c:pt idx="9">
                  <c:v>1.67</c:v>
                </c:pt>
                <c:pt idx="10">
                  <c:v>1.7</c:v>
                </c:pt>
                <c:pt idx="11">
                  <c:v>2.0099999999999998</c:v>
                </c:pt>
                <c:pt idx="12">
                  <c:v>2.21</c:v>
                </c:pt>
                <c:pt idx="13">
                  <c:v>2.17</c:v>
                </c:pt>
                <c:pt idx="14">
                  <c:v>2.31</c:v>
                </c:pt>
                <c:pt idx="15">
                  <c:v>2.25</c:v>
                </c:pt>
                <c:pt idx="16">
                  <c:v>2.0099999999999998</c:v>
                </c:pt>
                <c:pt idx="17">
                  <c:v>2.14</c:v>
                </c:pt>
                <c:pt idx="18">
                  <c:v>2.0499999999999998</c:v>
                </c:pt>
                <c:pt idx="19">
                  <c:v>2.08</c:v>
                </c:pt>
                <c:pt idx="20">
                  <c:v>2.17</c:v>
                </c:pt>
                <c:pt idx="21">
                  <c:v>2.15</c:v>
                </c:pt>
                <c:pt idx="22">
                  <c:v>2.13</c:v>
                </c:pt>
                <c:pt idx="23">
                  <c:v>2.19</c:v>
                </c:pt>
                <c:pt idx="24">
                  <c:v>2.06</c:v>
                </c:pt>
                <c:pt idx="25">
                  <c:v>2.0099999999999998</c:v>
                </c:pt>
                <c:pt idx="26">
                  <c:v>1.99</c:v>
                </c:pt>
                <c:pt idx="27">
                  <c:v>2.04</c:v>
                </c:pt>
                <c:pt idx="28">
                  <c:v>1.93</c:v>
                </c:pt>
                <c:pt idx="29">
                  <c:v>2</c:v>
                </c:pt>
                <c:pt idx="30">
                  <c:v>1.85</c:v>
                </c:pt>
                <c:pt idx="31">
                  <c:v>1.85</c:v>
                </c:pt>
                <c:pt idx="32">
                  <c:v>1.93</c:v>
                </c:pt>
                <c:pt idx="33">
                  <c:v>2.12</c:v>
                </c:pt>
                <c:pt idx="34">
                  <c:v>2.1</c:v>
                </c:pt>
                <c:pt idx="35">
                  <c:v>1.55</c:v>
                </c:pt>
                <c:pt idx="36">
                  <c:v>2.02</c:v>
                </c:pt>
                <c:pt idx="37">
                  <c:v>2.08</c:v>
                </c:pt>
                <c:pt idx="38">
                  <c:v>2</c:v>
                </c:pt>
                <c:pt idx="39">
                  <c:v>1.95</c:v>
                </c:pt>
                <c:pt idx="40">
                  <c:v>2.02</c:v>
                </c:pt>
                <c:pt idx="41">
                  <c:v>2.0699999999999998</c:v>
                </c:pt>
                <c:pt idx="42">
                  <c:v>2.16</c:v>
                </c:pt>
                <c:pt idx="43">
                  <c:v>2.15</c:v>
                </c:pt>
                <c:pt idx="44">
                  <c:v>1.72</c:v>
                </c:pt>
                <c:pt idx="45">
                  <c:v>1.77</c:v>
                </c:pt>
                <c:pt idx="46">
                  <c:v>1.77</c:v>
                </c:pt>
                <c:pt idx="47">
                  <c:v>1.66</c:v>
                </c:pt>
              </c:numCache>
            </c:numRef>
          </c:val>
          <c:smooth val="0"/>
          <c:extLst>
            <c:ext xmlns:c16="http://schemas.microsoft.com/office/drawing/2014/chart" uri="{C3380CC4-5D6E-409C-BE32-E72D297353CC}">
              <c16:uniqueId val="{00000014-6A83-4F02-93DF-4D679508C8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134.59188</c:v>
                </c:pt>
                <c:pt idx="1">
                  <c:v>136.58537999999999</c:v>
                </c:pt>
                <c:pt idx="2">
                  <c:v>138.12003000000001</c:v>
                </c:pt>
                <c:pt idx="3">
                  <c:v>136.94669999999999</c:v>
                </c:pt>
                <c:pt idx="4">
                  <c:v>137.83665999999999</c:v>
                </c:pt>
                <c:pt idx="5">
                  <c:v>137.59949</c:v>
                </c:pt>
                <c:pt idx="6">
                  <c:v>138.43395000000001</c:v>
                </c:pt>
                <c:pt idx="7">
                  <c:v>140.79881</c:v>
                </c:pt>
                <c:pt idx="8">
                  <c:v>141.90983</c:v>
                </c:pt>
                <c:pt idx="9">
                  <c:v>139.84626</c:v>
                </c:pt>
                <c:pt idx="10">
                  <c:v>137.36851999999999</c:v>
                </c:pt>
                <c:pt idx="11">
                  <c:v>140.66795999999999</c:v>
                </c:pt>
                <c:pt idx="12">
                  <c:v>138.93997999999999</c:v>
                </c:pt>
                <c:pt idx="13">
                  <c:v>138.84537</c:v>
                </c:pt>
                <c:pt idx="14">
                  <c:v>141.11568</c:v>
                </c:pt>
                <c:pt idx="15">
                  <c:v>139.78044</c:v>
                </c:pt>
                <c:pt idx="16">
                  <c:v>135.21647999999999</c:v>
                </c:pt>
                <c:pt idx="17">
                  <c:v>137.86364</c:v>
                </c:pt>
                <c:pt idx="18">
                  <c:v>136.99665999999999</c:v>
                </c:pt>
                <c:pt idx="19">
                  <c:v>137.03161</c:v>
                </c:pt>
                <c:pt idx="20">
                  <c:v>138.98548</c:v>
                </c:pt>
                <c:pt idx="21">
                  <c:v>139.20526000000001</c:v>
                </c:pt>
                <c:pt idx="22">
                  <c:v>137.34636</c:v>
                </c:pt>
                <c:pt idx="23">
                  <c:v>135.69442000000001</c:v>
                </c:pt>
                <c:pt idx="24">
                  <c:v>138.33203</c:v>
                </c:pt>
                <c:pt idx="25">
                  <c:v>134.32677000000001</c:v>
                </c:pt>
                <c:pt idx="26">
                  <c:v>133.44355999999999</c:v>
                </c:pt>
                <c:pt idx="27">
                  <c:v>134.59434999999999</c:v>
                </c:pt>
                <c:pt idx="28">
                  <c:v>137.01310000000001</c:v>
                </c:pt>
                <c:pt idx="29">
                  <c:v>137.75945999999999</c:v>
                </c:pt>
                <c:pt idx="30">
                  <c:v>138.88894999999999</c:v>
                </c:pt>
                <c:pt idx="31">
                  <c:v>139.39026999999999</c:v>
                </c:pt>
                <c:pt idx="32">
                  <c:v>136.12949</c:v>
                </c:pt>
                <c:pt idx="33">
                  <c:v>133.89836</c:v>
                </c:pt>
                <c:pt idx="34">
                  <c:v>135.42953</c:v>
                </c:pt>
                <c:pt idx="35">
                  <c:v>136.46987999999999</c:v>
                </c:pt>
                <c:pt idx="36">
                  <c:v>139.85136</c:v>
                </c:pt>
                <c:pt idx="37">
                  <c:v>136.34508</c:v>
                </c:pt>
                <c:pt idx="38">
                  <c:v>138.26312999999999</c:v>
                </c:pt>
                <c:pt idx="39">
                  <c:v>136.78022000000001</c:v>
                </c:pt>
                <c:pt idx="40">
                  <c:v>136.31433000000001</c:v>
                </c:pt>
                <c:pt idx="41">
                  <c:v>134.68116000000001</c:v>
                </c:pt>
                <c:pt idx="42">
                  <c:v>137.29996</c:v>
                </c:pt>
                <c:pt idx="43">
                  <c:v>136.49922000000001</c:v>
                </c:pt>
                <c:pt idx="44">
                  <c:v>135.82442</c:v>
                </c:pt>
                <c:pt idx="45">
                  <c:v>136.30314000000001</c:v>
                </c:pt>
                <c:pt idx="46">
                  <c:v>137.62629999999999</c:v>
                </c:pt>
                <c:pt idx="47">
                  <c:v>136.29228000000001</c:v>
                </c:pt>
              </c:numCache>
            </c:numRef>
          </c:val>
          <c:smooth val="0"/>
          <c:extLst>
            <c:ext xmlns:c16="http://schemas.microsoft.com/office/drawing/2014/chart" uri="{C3380CC4-5D6E-409C-BE32-E72D297353CC}">
              <c16:uniqueId val="{00000000-026C-44F2-90FB-908A93B01BE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26C-44F2-90FB-908A93B01BE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4.4836999999999998</c:v>
                </c:pt>
                <c:pt idx="1">
                  <c:v>4.4471999999999996</c:v>
                </c:pt>
                <c:pt idx="2">
                  <c:v>4.5319000000000003</c:v>
                </c:pt>
                <c:pt idx="3">
                  <c:v>4.5012999999999996</c:v>
                </c:pt>
                <c:pt idx="4">
                  <c:v>4.5621999999999998</c:v>
                </c:pt>
                <c:pt idx="5">
                  <c:v>4.5202999999999998</c:v>
                </c:pt>
                <c:pt idx="6">
                  <c:v>4.6087999999999996</c:v>
                </c:pt>
                <c:pt idx="7">
                  <c:v>4.5534999999999997</c:v>
                </c:pt>
                <c:pt idx="8">
                  <c:v>4.6962999999999999</c:v>
                </c:pt>
                <c:pt idx="9">
                  <c:v>4.7956000000000003</c:v>
                </c:pt>
                <c:pt idx="10">
                  <c:v>4.6353999999999997</c:v>
                </c:pt>
                <c:pt idx="11">
                  <c:v>4.5913000000000004</c:v>
                </c:pt>
                <c:pt idx="12">
                  <c:v>4.4279999999999999</c:v>
                </c:pt>
                <c:pt idx="13">
                  <c:v>4.4878</c:v>
                </c:pt>
                <c:pt idx="14">
                  <c:v>4.5606</c:v>
                </c:pt>
                <c:pt idx="15">
                  <c:v>4.4916999999999998</c:v>
                </c:pt>
                <c:pt idx="16">
                  <c:v>4.3693</c:v>
                </c:pt>
                <c:pt idx="17">
                  <c:v>4.1424000000000003</c:v>
                </c:pt>
                <c:pt idx="18">
                  <c:v>3.9552</c:v>
                </c:pt>
                <c:pt idx="19">
                  <c:v>3.8527</c:v>
                </c:pt>
                <c:pt idx="20">
                  <c:v>3.8807999999999998</c:v>
                </c:pt>
                <c:pt idx="21">
                  <c:v>3.8515999999999999</c:v>
                </c:pt>
                <c:pt idx="22">
                  <c:v>3.8302</c:v>
                </c:pt>
                <c:pt idx="23">
                  <c:v>4.2930000000000001</c:v>
                </c:pt>
                <c:pt idx="24">
                  <c:v>4.2984</c:v>
                </c:pt>
                <c:pt idx="25">
                  <c:v>4.3181000000000003</c:v>
                </c:pt>
                <c:pt idx="26">
                  <c:v>4.4302000000000001</c:v>
                </c:pt>
                <c:pt idx="27">
                  <c:v>4.4843000000000002</c:v>
                </c:pt>
                <c:pt idx="28">
                  <c:v>4.4446000000000003</c:v>
                </c:pt>
                <c:pt idx="29">
                  <c:v>4.5945</c:v>
                </c:pt>
                <c:pt idx="30">
                  <c:v>4.7558999999999996</c:v>
                </c:pt>
                <c:pt idx="31">
                  <c:v>4.7626999999999997</c:v>
                </c:pt>
                <c:pt idx="32">
                  <c:v>4.7026000000000003</c:v>
                </c:pt>
                <c:pt idx="33">
                  <c:v>4.7259000000000002</c:v>
                </c:pt>
                <c:pt idx="34">
                  <c:v>4.5957999999999997</c:v>
                </c:pt>
                <c:pt idx="35">
                  <c:v>4.6342999999999996</c:v>
                </c:pt>
                <c:pt idx="36">
                  <c:v>4.5880999999999998</c:v>
                </c:pt>
                <c:pt idx="37">
                  <c:v>4.6414</c:v>
                </c:pt>
                <c:pt idx="38">
                  <c:v>4.7641999999999998</c:v>
                </c:pt>
                <c:pt idx="39">
                  <c:v>4.8285999999999998</c:v>
                </c:pt>
                <c:pt idx="40">
                  <c:v>4.8329000000000004</c:v>
                </c:pt>
                <c:pt idx="41">
                  <c:v>4.7736999999999998</c:v>
                </c:pt>
                <c:pt idx="42">
                  <c:v>4.9413</c:v>
                </c:pt>
                <c:pt idx="43">
                  <c:v>4.7596999999999996</c:v>
                </c:pt>
                <c:pt idx="44">
                  <c:v>4.7571000000000003</c:v>
                </c:pt>
                <c:pt idx="45">
                  <c:v>4.7544000000000004</c:v>
                </c:pt>
                <c:pt idx="46">
                  <c:v>4.6952999999999996</c:v>
                </c:pt>
                <c:pt idx="47">
                  <c:v>4.7202999999999999</c:v>
                </c:pt>
              </c:numCache>
            </c:numRef>
          </c:val>
          <c:smooth val="0"/>
          <c:extLst>
            <c:ext xmlns:c16="http://schemas.microsoft.com/office/drawing/2014/chart" uri="{C3380CC4-5D6E-409C-BE32-E72D297353CC}">
              <c16:uniqueId val="{00000002-026C-44F2-90FB-908A93B01BE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133.4083</c:v>
                </c:pt>
                <c:pt idx="1">
                  <c:v>132.35730000000001</c:v>
                </c:pt>
                <c:pt idx="2">
                  <c:v>130.90729999999999</c:v>
                </c:pt>
                <c:pt idx="3">
                  <c:v>132.11150000000001</c:v>
                </c:pt>
                <c:pt idx="4">
                  <c:v>132.0889</c:v>
                </c:pt>
                <c:pt idx="5">
                  <c:v>134.0949</c:v>
                </c:pt>
                <c:pt idx="6">
                  <c:v>132.87960000000001</c:v>
                </c:pt>
                <c:pt idx="7">
                  <c:v>133.48429999999999</c:v>
                </c:pt>
                <c:pt idx="8">
                  <c:v>130.58189999999999</c:v>
                </c:pt>
                <c:pt idx="9">
                  <c:v>133.68029999999999</c:v>
                </c:pt>
                <c:pt idx="10">
                  <c:v>126.5305</c:v>
                </c:pt>
                <c:pt idx="11">
                  <c:v>124.6627</c:v>
                </c:pt>
                <c:pt idx="12">
                  <c:v>118.19589999999999</c:v>
                </c:pt>
                <c:pt idx="13">
                  <c:v>116.29900000000001</c:v>
                </c:pt>
                <c:pt idx="14">
                  <c:v>124.36060000000001</c:v>
                </c:pt>
                <c:pt idx="15">
                  <c:v>129.35990000000001</c:v>
                </c:pt>
                <c:pt idx="16">
                  <c:v>131.1728</c:v>
                </c:pt>
                <c:pt idx="17">
                  <c:v>131.00370000000001</c:v>
                </c:pt>
                <c:pt idx="18">
                  <c:v>132.14949999999999</c:v>
                </c:pt>
                <c:pt idx="19">
                  <c:v>123.9555</c:v>
                </c:pt>
                <c:pt idx="20">
                  <c:v>131.43899999999999</c:v>
                </c:pt>
                <c:pt idx="21">
                  <c:v>132.84219999999999</c:v>
                </c:pt>
                <c:pt idx="22">
                  <c:v>133.14060000000001</c:v>
                </c:pt>
                <c:pt idx="23">
                  <c:v>132.62629999999999</c:v>
                </c:pt>
                <c:pt idx="24">
                  <c:v>132.67760000000001</c:v>
                </c:pt>
                <c:pt idx="25">
                  <c:v>132.1191</c:v>
                </c:pt>
                <c:pt idx="26">
                  <c:v>133.4358</c:v>
                </c:pt>
                <c:pt idx="27">
                  <c:v>131.82919999999999</c:v>
                </c:pt>
                <c:pt idx="28">
                  <c:v>134.5737</c:v>
                </c:pt>
                <c:pt idx="29">
                  <c:v>133.291</c:v>
                </c:pt>
                <c:pt idx="30">
                  <c:v>134.5419</c:v>
                </c:pt>
                <c:pt idx="31">
                  <c:v>134.05719999999999</c:v>
                </c:pt>
                <c:pt idx="32">
                  <c:v>134.3965</c:v>
                </c:pt>
                <c:pt idx="33">
                  <c:v>134.7277</c:v>
                </c:pt>
                <c:pt idx="34">
                  <c:v>135.55410000000001</c:v>
                </c:pt>
                <c:pt idx="35">
                  <c:v>134.66759999999999</c:v>
                </c:pt>
                <c:pt idx="36">
                  <c:v>133.56659999999999</c:v>
                </c:pt>
                <c:pt idx="37">
                  <c:v>128.9813</c:v>
                </c:pt>
                <c:pt idx="38">
                  <c:v>133.3126</c:v>
                </c:pt>
                <c:pt idx="39">
                  <c:v>132.42410000000001</c:v>
                </c:pt>
                <c:pt idx="40">
                  <c:v>132.1454</c:v>
                </c:pt>
                <c:pt idx="41">
                  <c:v>133.40809999999999</c:v>
                </c:pt>
                <c:pt idx="42">
                  <c:v>130.96639999999999</c:v>
                </c:pt>
                <c:pt idx="43">
                  <c:v>133.88640000000001</c:v>
                </c:pt>
                <c:pt idx="44">
                  <c:v>133.97139999999999</c:v>
                </c:pt>
                <c:pt idx="45">
                  <c:v>133.21969999999999</c:v>
                </c:pt>
                <c:pt idx="46">
                  <c:v>134.61160000000001</c:v>
                </c:pt>
                <c:pt idx="47">
                  <c:v>132.78909999999999</c:v>
                </c:pt>
              </c:numCache>
            </c:numRef>
          </c:val>
          <c:smooth val="0"/>
          <c:extLst>
            <c:ext xmlns:c16="http://schemas.microsoft.com/office/drawing/2014/chart" uri="{C3380CC4-5D6E-409C-BE32-E72D297353CC}">
              <c16:uniqueId val="{00000003-026C-44F2-90FB-908A93B01BE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14.252840000000001</c:v>
                </c:pt>
                <c:pt idx="1">
                  <c:v>14.85806</c:v>
                </c:pt>
                <c:pt idx="2">
                  <c:v>14.82446</c:v>
                </c:pt>
                <c:pt idx="3">
                  <c:v>14.49929</c:v>
                </c:pt>
                <c:pt idx="4">
                  <c:v>13.886649999999999</c:v>
                </c:pt>
                <c:pt idx="5">
                  <c:v>14.27464</c:v>
                </c:pt>
                <c:pt idx="6">
                  <c:v>14.23832</c:v>
                </c:pt>
                <c:pt idx="7">
                  <c:v>15.19661</c:v>
                </c:pt>
                <c:pt idx="8">
                  <c:v>14.297079999999999</c:v>
                </c:pt>
                <c:pt idx="9">
                  <c:v>13.961360000000001</c:v>
                </c:pt>
                <c:pt idx="10">
                  <c:v>14.458830000000001</c:v>
                </c:pt>
                <c:pt idx="11">
                  <c:v>13.66611</c:v>
                </c:pt>
                <c:pt idx="12">
                  <c:v>12.98808</c:v>
                </c:pt>
                <c:pt idx="13">
                  <c:v>12.133419999999999</c:v>
                </c:pt>
                <c:pt idx="14">
                  <c:v>12.13369</c:v>
                </c:pt>
                <c:pt idx="15">
                  <c:v>12.830730000000001</c:v>
                </c:pt>
                <c:pt idx="16">
                  <c:v>12.68835</c:v>
                </c:pt>
                <c:pt idx="17">
                  <c:v>12.983029999999999</c:v>
                </c:pt>
                <c:pt idx="18">
                  <c:v>12.948130000000001</c:v>
                </c:pt>
                <c:pt idx="19">
                  <c:v>12.778779999999999</c:v>
                </c:pt>
                <c:pt idx="20">
                  <c:v>13.29304</c:v>
                </c:pt>
                <c:pt idx="21">
                  <c:v>13.01613</c:v>
                </c:pt>
                <c:pt idx="22">
                  <c:v>14.01263</c:v>
                </c:pt>
                <c:pt idx="23">
                  <c:v>13.9359</c:v>
                </c:pt>
                <c:pt idx="24">
                  <c:v>12.698539999999999</c:v>
                </c:pt>
                <c:pt idx="25">
                  <c:v>14.15957</c:v>
                </c:pt>
                <c:pt idx="26">
                  <c:v>14.065</c:v>
                </c:pt>
                <c:pt idx="27">
                  <c:v>13.83419</c:v>
                </c:pt>
                <c:pt idx="28">
                  <c:v>14.08146</c:v>
                </c:pt>
                <c:pt idx="29">
                  <c:v>14.11781</c:v>
                </c:pt>
                <c:pt idx="30">
                  <c:v>14.425649999999999</c:v>
                </c:pt>
                <c:pt idx="31">
                  <c:v>14.04881</c:v>
                </c:pt>
                <c:pt idx="32">
                  <c:v>14.339869999999999</c:v>
                </c:pt>
                <c:pt idx="33">
                  <c:v>13.513540000000001</c:v>
                </c:pt>
                <c:pt idx="34">
                  <c:v>13.17098</c:v>
                </c:pt>
                <c:pt idx="35">
                  <c:v>12.60427</c:v>
                </c:pt>
                <c:pt idx="36">
                  <c:v>12.693009999999999</c:v>
                </c:pt>
                <c:pt idx="37">
                  <c:v>12.12787</c:v>
                </c:pt>
                <c:pt idx="38">
                  <c:v>11.920540000000001</c:v>
                </c:pt>
                <c:pt idx="39">
                  <c:v>11.876760000000001</c:v>
                </c:pt>
                <c:pt idx="40">
                  <c:v>12.829129999999999</c:v>
                </c:pt>
                <c:pt idx="41">
                  <c:v>12.07494</c:v>
                </c:pt>
                <c:pt idx="42">
                  <c:v>13.496420000000001</c:v>
                </c:pt>
                <c:pt idx="43">
                  <c:v>14.049720000000001</c:v>
                </c:pt>
                <c:pt idx="44">
                  <c:v>14.119199999999999</c:v>
                </c:pt>
                <c:pt idx="45">
                  <c:v>13.530430000000001</c:v>
                </c:pt>
                <c:pt idx="46">
                  <c:v>13.053419999999999</c:v>
                </c:pt>
                <c:pt idx="47">
                  <c:v>14.924580000000001</c:v>
                </c:pt>
              </c:numCache>
            </c:numRef>
          </c:val>
          <c:smooth val="0"/>
          <c:extLst>
            <c:ext xmlns:c16="http://schemas.microsoft.com/office/drawing/2014/chart" uri="{C3380CC4-5D6E-409C-BE32-E72D297353CC}">
              <c16:uniqueId val="{00000004-026C-44F2-90FB-908A93B01BE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26C-44F2-90FB-908A93B01BE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37.058100000000003</c:v>
                </c:pt>
                <c:pt idx="1">
                  <c:v>37.028599999999997</c:v>
                </c:pt>
                <c:pt idx="2">
                  <c:v>36.3596</c:v>
                </c:pt>
                <c:pt idx="3">
                  <c:v>36.614899999999999</c:v>
                </c:pt>
                <c:pt idx="4">
                  <c:v>37.259399999999999</c:v>
                </c:pt>
                <c:pt idx="5">
                  <c:v>35.735700000000001</c:v>
                </c:pt>
                <c:pt idx="6">
                  <c:v>35.889699999999998</c:v>
                </c:pt>
                <c:pt idx="7">
                  <c:v>36.462000000000003</c:v>
                </c:pt>
                <c:pt idx="8">
                  <c:v>36.406599999999997</c:v>
                </c:pt>
                <c:pt idx="9">
                  <c:v>36.153300000000002</c:v>
                </c:pt>
                <c:pt idx="10">
                  <c:v>35.776200000000003</c:v>
                </c:pt>
                <c:pt idx="11">
                  <c:v>34.862499999999997</c:v>
                </c:pt>
                <c:pt idx="12">
                  <c:v>32.2408</c:v>
                </c:pt>
                <c:pt idx="13">
                  <c:v>31.673500000000001</c:v>
                </c:pt>
                <c:pt idx="14">
                  <c:v>32.1586</c:v>
                </c:pt>
                <c:pt idx="15">
                  <c:v>32.704500000000003</c:v>
                </c:pt>
                <c:pt idx="16">
                  <c:v>32.764400000000002</c:v>
                </c:pt>
                <c:pt idx="17">
                  <c:v>33.381700000000002</c:v>
                </c:pt>
                <c:pt idx="18">
                  <c:v>33.241399999999999</c:v>
                </c:pt>
                <c:pt idx="19">
                  <c:v>33.906399999999998</c:v>
                </c:pt>
                <c:pt idx="20">
                  <c:v>33.375700000000002</c:v>
                </c:pt>
                <c:pt idx="21">
                  <c:v>34.183300000000003</c:v>
                </c:pt>
                <c:pt idx="22">
                  <c:v>33.084200000000003</c:v>
                </c:pt>
                <c:pt idx="23">
                  <c:v>32.2121</c:v>
                </c:pt>
                <c:pt idx="24">
                  <c:v>32.325000000000003</c:v>
                </c:pt>
                <c:pt idx="25">
                  <c:v>31.91</c:v>
                </c:pt>
                <c:pt idx="26">
                  <c:v>33.014200000000002</c:v>
                </c:pt>
                <c:pt idx="27">
                  <c:v>33.768000000000001</c:v>
                </c:pt>
                <c:pt idx="28">
                  <c:v>34.884500000000003</c:v>
                </c:pt>
                <c:pt idx="29">
                  <c:v>35.161000000000001</c:v>
                </c:pt>
                <c:pt idx="30">
                  <c:v>35.754399999999997</c:v>
                </c:pt>
                <c:pt idx="31">
                  <c:v>34.048499999999997</c:v>
                </c:pt>
                <c:pt idx="32">
                  <c:v>34.262799999999999</c:v>
                </c:pt>
                <c:pt idx="33">
                  <c:v>33.365200000000002</c:v>
                </c:pt>
                <c:pt idx="34">
                  <c:v>32.709299999999999</c:v>
                </c:pt>
                <c:pt idx="35">
                  <c:v>32.407299999999999</c:v>
                </c:pt>
                <c:pt idx="36">
                  <c:v>30.058900000000001</c:v>
                </c:pt>
                <c:pt idx="37">
                  <c:v>29.802299999999999</c:v>
                </c:pt>
                <c:pt idx="38">
                  <c:v>30.840599999999998</c:v>
                </c:pt>
                <c:pt idx="39">
                  <c:v>32.500900000000001</c:v>
                </c:pt>
                <c:pt idx="40">
                  <c:v>34.097499999999997</c:v>
                </c:pt>
                <c:pt idx="41">
                  <c:v>34.231400000000001</c:v>
                </c:pt>
                <c:pt idx="42">
                  <c:v>35.081099999999999</c:v>
                </c:pt>
                <c:pt idx="43">
                  <c:v>35.0304</c:v>
                </c:pt>
                <c:pt idx="44">
                  <c:v>34.478299999999997</c:v>
                </c:pt>
                <c:pt idx="45">
                  <c:v>34.091200000000001</c:v>
                </c:pt>
                <c:pt idx="46">
                  <c:v>34.480899999999998</c:v>
                </c:pt>
                <c:pt idx="47">
                  <c:v>35.168399999999998</c:v>
                </c:pt>
              </c:numCache>
            </c:numRef>
          </c:val>
          <c:smooth val="0"/>
          <c:extLst>
            <c:ext xmlns:c16="http://schemas.microsoft.com/office/drawing/2014/chart" uri="{C3380CC4-5D6E-409C-BE32-E72D297353CC}">
              <c16:uniqueId val="{00000006-026C-44F2-90FB-908A93B01BE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3.7307000000000001</c:v>
                </c:pt>
                <c:pt idx="18">
                  <c:v>3.87202</c:v>
                </c:pt>
                <c:pt idx="19">
                  <c:v>3.9659300000000002</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26C-44F2-90FB-908A93B01BE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26C-44F2-90FB-908A93B01BE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26C-44F2-90FB-908A93B01BE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92.664720000000003</c:v>
                </c:pt>
                <c:pt idx="1">
                  <c:v>93.269379999999998</c:v>
                </c:pt>
                <c:pt idx="2">
                  <c:v>92.508049999999997</c:v>
                </c:pt>
                <c:pt idx="3">
                  <c:v>92.470680000000002</c:v>
                </c:pt>
                <c:pt idx="4">
                  <c:v>92.87818</c:v>
                </c:pt>
                <c:pt idx="5">
                  <c:v>93.272239999999996</c:v>
                </c:pt>
                <c:pt idx="6">
                  <c:v>94.292450000000002</c:v>
                </c:pt>
                <c:pt idx="7">
                  <c:v>94.633420000000001</c:v>
                </c:pt>
                <c:pt idx="8">
                  <c:v>93.228290000000001</c:v>
                </c:pt>
                <c:pt idx="9">
                  <c:v>92.543340000000001</c:v>
                </c:pt>
                <c:pt idx="10">
                  <c:v>92.533320000000003</c:v>
                </c:pt>
                <c:pt idx="11">
                  <c:v>91.672070000000005</c:v>
                </c:pt>
                <c:pt idx="12">
                  <c:v>91.947640000000007</c:v>
                </c:pt>
                <c:pt idx="13">
                  <c:v>90.990380000000002</c:v>
                </c:pt>
                <c:pt idx="14">
                  <c:v>90.704729999999998</c:v>
                </c:pt>
                <c:pt idx="15">
                  <c:v>92.70223</c:v>
                </c:pt>
                <c:pt idx="16">
                  <c:v>92.998189999999994</c:v>
                </c:pt>
                <c:pt idx="17">
                  <c:v>92.604650000000007</c:v>
                </c:pt>
                <c:pt idx="18">
                  <c:v>92.539770000000004</c:v>
                </c:pt>
                <c:pt idx="19">
                  <c:v>93.41713</c:v>
                </c:pt>
                <c:pt idx="20">
                  <c:v>92.126779999999997</c:v>
                </c:pt>
                <c:pt idx="21">
                  <c:v>91.722409999999996</c:v>
                </c:pt>
                <c:pt idx="22">
                  <c:v>91.254220000000004</c:v>
                </c:pt>
                <c:pt idx="23">
                  <c:v>90.728369999999998</c:v>
                </c:pt>
                <c:pt idx="24">
                  <c:v>90.911519999999996</c:v>
                </c:pt>
                <c:pt idx="25">
                  <c:v>90.562049999999999</c:v>
                </c:pt>
                <c:pt idx="26">
                  <c:v>89.575599999999994</c:v>
                </c:pt>
                <c:pt idx="27">
                  <c:v>89.570189999999997</c:v>
                </c:pt>
                <c:pt idx="28">
                  <c:v>89.084990000000005</c:v>
                </c:pt>
                <c:pt idx="29">
                  <c:v>91.665809999999993</c:v>
                </c:pt>
                <c:pt idx="30">
                  <c:v>92.935839999999999</c:v>
                </c:pt>
                <c:pt idx="31">
                  <c:v>92.232579999999999</c:v>
                </c:pt>
                <c:pt idx="32">
                  <c:v>92.205020000000005</c:v>
                </c:pt>
                <c:pt idx="33">
                  <c:v>91.760900000000007</c:v>
                </c:pt>
                <c:pt idx="34">
                  <c:v>91.474509999999995</c:v>
                </c:pt>
                <c:pt idx="35">
                  <c:v>91.310419999999993</c:v>
                </c:pt>
                <c:pt idx="36">
                  <c:v>90.153099999999995</c:v>
                </c:pt>
                <c:pt idx="37">
                  <c:v>91.429490000000001</c:v>
                </c:pt>
                <c:pt idx="38">
                  <c:v>91.425740000000005</c:v>
                </c:pt>
                <c:pt idx="39">
                  <c:v>91.047269999999997</c:v>
                </c:pt>
                <c:pt idx="40">
                  <c:v>91.45102</c:v>
                </c:pt>
                <c:pt idx="41">
                  <c:v>93.005960000000002</c:v>
                </c:pt>
                <c:pt idx="42">
                  <c:v>93.829790000000003</c:v>
                </c:pt>
                <c:pt idx="43">
                  <c:v>94.195350000000005</c:v>
                </c:pt>
                <c:pt idx="44">
                  <c:v>94.904859999999999</c:v>
                </c:pt>
                <c:pt idx="45">
                  <c:v>93.735100000000003</c:v>
                </c:pt>
                <c:pt idx="46">
                  <c:v>93.551180000000002</c:v>
                </c:pt>
                <c:pt idx="47">
                  <c:v>93.088409999999996</c:v>
                </c:pt>
              </c:numCache>
            </c:numRef>
          </c:val>
          <c:smooth val="0"/>
          <c:extLst>
            <c:ext xmlns:c16="http://schemas.microsoft.com/office/drawing/2014/chart" uri="{C3380CC4-5D6E-409C-BE32-E72D297353CC}">
              <c16:uniqueId val="{0000000A-026C-44F2-90FB-908A93B01BE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24.992909999999998</c:v>
                </c:pt>
                <c:pt idx="1">
                  <c:v>24.994430000000001</c:v>
                </c:pt>
                <c:pt idx="2">
                  <c:v>25.042259999999999</c:v>
                </c:pt>
                <c:pt idx="3">
                  <c:v>25.062650000000001</c:v>
                </c:pt>
                <c:pt idx="4">
                  <c:v>25.099689999999999</c:v>
                </c:pt>
                <c:pt idx="5">
                  <c:v>25.128319999999999</c:v>
                </c:pt>
                <c:pt idx="6">
                  <c:v>24.958290000000002</c:v>
                </c:pt>
                <c:pt idx="7">
                  <c:v>24.885829999999999</c:v>
                </c:pt>
                <c:pt idx="8">
                  <c:v>24.81719</c:v>
                </c:pt>
                <c:pt idx="9">
                  <c:v>24.87923</c:v>
                </c:pt>
                <c:pt idx="10">
                  <c:v>25.012360000000001</c:v>
                </c:pt>
                <c:pt idx="11">
                  <c:v>25.00657</c:v>
                </c:pt>
                <c:pt idx="12">
                  <c:v>24.92604</c:v>
                </c:pt>
                <c:pt idx="13">
                  <c:v>24.91291</c:v>
                </c:pt>
                <c:pt idx="14">
                  <c:v>24.871089999999999</c:v>
                </c:pt>
                <c:pt idx="15">
                  <c:v>24.830780000000001</c:v>
                </c:pt>
                <c:pt idx="16">
                  <c:v>24.855899999999998</c:v>
                </c:pt>
                <c:pt idx="17">
                  <c:v>24.77477</c:v>
                </c:pt>
                <c:pt idx="18">
                  <c:v>24.737179999999999</c:v>
                </c:pt>
                <c:pt idx="19">
                  <c:v>24.744319999999998</c:v>
                </c:pt>
                <c:pt idx="20">
                  <c:v>24.694790000000001</c:v>
                </c:pt>
                <c:pt idx="21">
                  <c:v>24.767910000000001</c:v>
                </c:pt>
                <c:pt idx="22">
                  <c:v>24.541180000000001</c:v>
                </c:pt>
                <c:pt idx="23">
                  <c:v>24.527619999999999</c:v>
                </c:pt>
                <c:pt idx="24">
                  <c:v>24.528670000000002</c:v>
                </c:pt>
                <c:pt idx="25">
                  <c:v>24.501560000000001</c:v>
                </c:pt>
                <c:pt idx="26">
                  <c:v>24.526450000000001</c:v>
                </c:pt>
                <c:pt idx="27">
                  <c:v>24.497820000000001</c:v>
                </c:pt>
                <c:pt idx="28">
                  <c:v>24.482030000000002</c:v>
                </c:pt>
                <c:pt idx="29">
                  <c:v>24.425049999999999</c:v>
                </c:pt>
                <c:pt idx="30">
                  <c:v>24.433150000000001</c:v>
                </c:pt>
                <c:pt idx="31">
                  <c:v>24.401499999999999</c:v>
                </c:pt>
                <c:pt idx="32">
                  <c:v>24.411819999999999</c:v>
                </c:pt>
                <c:pt idx="33">
                  <c:v>24.34169</c:v>
                </c:pt>
                <c:pt idx="34">
                  <c:v>24.42596</c:v>
                </c:pt>
                <c:pt idx="35">
                  <c:v>3.6977799999999998</c:v>
                </c:pt>
                <c:pt idx="36">
                  <c:v>2.9747300000000001</c:v>
                </c:pt>
                <c:pt idx="37">
                  <c:v>2.9765999999999999</c:v>
                </c:pt>
                <c:pt idx="38">
                  <c:v>2.9830000000000001</c:v>
                </c:pt>
                <c:pt idx="39">
                  <c:v>2.9338199999999999</c:v>
                </c:pt>
                <c:pt idx="40">
                  <c:v>3.1222699999999999</c:v>
                </c:pt>
                <c:pt idx="41">
                  <c:v>3.3988200000000002</c:v>
                </c:pt>
                <c:pt idx="42">
                  <c:v>6.4359900000000003</c:v>
                </c:pt>
                <c:pt idx="43">
                  <c:v>20.574960000000001</c:v>
                </c:pt>
                <c:pt idx="44">
                  <c:v>24.714919999999999</c:v>
                </c:pt>
                <c:pt idx="45">
                  <c:v>24.8964</c:v>
                </c:pt>
                <c:pt idx="46">
                  <c:v>24.99973</c:v>
                </c:pt>
                <c:pt idx="47">
                  <c:v>25.016909999999999</c:v>
                </c:pt>
              </c:numCache>
            </c:numRef>
          </c:val>
          <c:smooth val="0"/>
          <c:extLst>
            <c:ext xmlns:c16="http://schemas.microsoft.com/office/drawing/2014/chart" uri="{C3380CC4-5D6E-409C-BE32-E72D297353CC}">
              <c16:uniqueId val="{0000000B-026C-44F2-90FB-908A93B01BE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0.3251</c:v>
                </c:pt>
                <c:pt idx="1">
                  <c:v>0.309</c:v>
                </c:pt>
                <c:pt idx="2">
                  <c:v>0.30249999999999999</c:v>
                </c:pt>
                <c:pt idx="3">
                  <c:v>0.2969</c:v>
                </c:pt>
                <c:pt idx="4">
                  <c:v>0.2888</c:v>
                </c:pt>
                <c:pt idx="5">
                  <c:v>0.2838</c:v>
                </c:pt>
                <c:pt idx="6">
                  <c:v>0.2727</c:v>
                </c:pt>
                <c:pt idx="7">
                  <c:v>0.28029999999999999</c:v>
                </c:pt>
                <c:pt idx="8">
                  <c:v>0.2797</c:v>
                </c:pt>
                <c:pt idx="9">
                  <c:v>0.27360000000000001</c:v>
                </c:pt>
                <c:pt idx="10">
                  <c:v>0.25990000000000002</c:v>
                </c:pt>
                <c:pt idx="11">
                  <c:v>0.25629999999999997</c:v>
                </c:pt>
                <c:pt idx="12">
                  <c:v>0.28849999999999998</c:v>
                </c:pt>
                <c:pt idx="13">
                  <c:v>0.28660000000000002</c:v>
                </c:pt>
                <c:pt idx="14">
                  <c:v>0.32950000000000002</c:v>
                </c:pt>
                <c:pt idx="15">
                  <c:v>0.36880000000000002</c:v>
                </c:pt>
                <c:pt idx="16">
                  <c:v>0.41439999999999999</c:v>
                </c:pt>
                <c:pt idx="17">
                  <c:v>0.51600000000000001</c:v>
                </c:pt>
                <c:pt idx="18">
                  <c:v>0.61729999999999996</c:v>
                </c:pt>
                <c:pt idx="19">
                  <c:v>0.79039999999999999</c:v>
                </c:pt>
                <c:pt idx="20">
                  <c:v>1.0687</c:v>
                </c:pt>
                <c:pt idx="21">
                  <c:v>1.1742999999999999</c:v>
                </c:pt>
                <c:pt idx="22">
                  <c:v>1.2382</c:v>
                </c:pt>
                <c:pt idx="23">
                  <c:v>1.2582</c:v>
                </c:pt>
                <c:pt idx="24">
                  <c:v>1.2934000000000001</c:v>
                </c:pt>
                <c:pt idx="25">
                  <c:v>1.3076000000000001</c:v>
                </c:pt>
                <c:pt idx="26">
                  <c:v>1.3046</c:v>
                </c:pt>
                <c:pt idx="27">
                  <c:v>1.3202</c:v>
                </c:pt>
                <c:pt idx="28">
                  <c:v>1.3211999999999999</c:v>
                </c:pt>
                <c:pt idx="29">
                  <c:v>1.3147</c:v>
                </c:pt>
                <c:pt idx="30">
                  <c:v>1.3087</c:v>
                </c:pt>
                <c:pt idx="31">
                  <c:v>1.2888999999999999</c:v>
                </c:pt>
                <c:pt idx="32">
                  <c:v>1.2643</c:v>
                </c:pt>
                <c:pt idx="33">
                  <c:v>1.2794000000000001</c:v>
                </c:pt>
                <c:pt idx="34">
                  <c:v>1.2847999999999999</c:v>
                </c:pt>
                <c:pt idx="35">
                  <c:v>1.3196000000000001</c:v>
                </c:pt>
                <c:pt idx="36">
                  <c:v>1.3166</c:v>
                </c:pt>
                <c:pt idx="37">
                  <c:v>1.3083</c:v>
                </c:pt>
                <c:pt idx="38">
                  <c:v>1.2961</c:v>
                </c:pt>
                <c:pt idx="39">
                  <c:v>1.2948</c:v>
                </c:pt>
                <c:pt idx="40">
                  <c:v>1.2692000000000001</c:v>
                </c:pt>
                <c:pt idx="41">
                  <c:v>1.2552000000000001</c:v>
                </c:pt>
                <c:pt idx="42">
                  <c:v>1.2047000000000001</c:v>
                </c:pt>
                <c:pt idx="43">
                  <c:v>1.1074999999999999</c:v>
                </c:pt>
                <c:pt idx="44">
                  <c:v>0.76170000000000004</c:v>
                </c:pt>
                <c:pt idx="45">
                  <c:v>0.55869999999999997</c:v>
                </c:pt>
                <c:pt idx="46">
                  <c:v>0.43840000000000001</c:v>
                </c:pt>
                <c:pt idx="47">
                  <c:v>0.38290000000000002</c:v>
                </c:pt>
              </c:numCache>
            </c:numRef>
          </c:val>
          <c:smooth val="0"/>
          <c:extLst>
            <c:ext xmlns:c16="http://schemas.microsoft.com/office/drawing/2014/chart" uri="{C3380CC4-5D6E-409C-BE32-E72D297353CC}">
              <c16:uniqueId val="{0000000C-026C-44F2-90FB-908A93B01BE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0.63200000000000001</c:v>
                </c:pt>
                <c:pt idx="1">
                  <c:v>0.59099999999999997</c:v>
                </c:pt>
                <c:pt idx="2">
                  <c:v>0.59199999999999997</c:v>
                </c:pt>
                <c:pt idx="3">
                  <c:v>0.56799999999999995</c:v>
                </c:pt>
                <c:pt idx="4">
                  <c:v>0.56399999999999995</c:v>
                </c:pt>
                <c:pt idx="5">
                  <c:v>0.56100000000000005</c:v>
                </c:pt>
                <c:pt idx="6">
                  <c:v>0.58499999999999996</c:v>
                </c:pt>
                <c:pt idx="7">
                  <c:v>0.59399999999999997</c:v>
                </c:pt>
                <c:pt idx="8">
                  <c:v>0.60199999999999998</c:v>
                </c:pt>
                <c:pt idx="9">
                  <c:v>0.58899999999999997</c:v>
                </c:pt>
                <c:pt idx="10">
                  <c:v>0.60299999999999998</c:v>
                </c:pt>
                <c:pt idx="11">
                  <c:v>0.56399999999999995</c:v>
                </c:pt>
                <c:pt idx="12">
                  <c:v>0.59</c:v>
                </c:pt>
                <c:pt idx="13">
                  <c:v>0.60199999999999998</c:v>
                </c:pt>
                <c:pt idx="14">
                  <c:v>0.6</c:v>
                </c:pt>
                <c:pt idx="15">
                  <c:v>0.58499999999999996</c:v>
                </c:pt>
                <c:pt idx="16">
                  <c:v>0.56499999999999995</c:v>
                </c:pt>
                <c:pt idx="17">
                  <c:v>0.58299999999999996</c:v>
                </c:pt>
                <c:pt idx="18">
                  <c:v>0.56499999999999995</c:v>
                </c:pt>
                <c:pt idx="19">
                  <c:v>0.55500000000000005</c:v>
                </c:pt>
                <c:pt idx="20">
                  <c:v>0.56000000000000005</c:v>
                </c:pt>
                <c:pt idx="21">
                  <c:v>0.53300000000000003</c:v>
                </c:pt>
                <c:pt idx="22">
                  <c:v>0.56499999999999995</c:v>
                </c:pt>
                <c:pt idx="23">
                  <c:v>0.60699999999999998</c:v>
                </c:pt>
                <c:pt idx="24">
                  <c:v>0.60199999999999998</c:v>
                </c:pt>
                <c:pt idx="25">
                  <c:v>0.58299999999999996</c:v>
                </c:pt>
                <c:pt idx="26">
                  <c:v>0.60199999999999998</c:v>
                </c:pt>
                <c:pt idx="27">
                  <c:v>0.56599999999999995</c:v>
                </c:pt>
                <c:pt idx="28">
                  <c:v>0.56000000000000005</c:v>
                </c:pt>
                <c:pt idx="29">
                  <c:v>0.59099999999999997</c:v>
                </c:pt>
                <c:pt idx="30">
                  <c:v>0.57099999999999995</c:v>
                </c:pt>
                <c:pt idx="31">
                  <c:v>0.56499999999999995</c:v>
                </c:pt>
                <c:pt idx="32">
                  <c:v>0.58499999999999996</c:v>
                </c:pt>
                <c:pt idx="33">
                  <c:v>0.56399999999999995</c:v>
                </c:pt>
                <c:pt idx="34">
                  <c:v>0.55500000000000005</c:v>
                </c:pt>
                <c:pt idx="35">
                  <c:v>0.63100000000000001</c:v>
                </c:pt>
                <c:pt idx="36">
                  <c:v>0.61399999999999999</c:v>
                </c:pt>
                <c:pt idx="37">
                  <c:v>0.61699999999999999</c:v>
                </c:pt>
                <c:pt idx="38">
                  <c:v>0.61399999999999999</c:v>
                </c:pt>
                <c:pt idx="39">
                  <c:v>0.61899999999999999</c:v>
                </c:pt>
                <c:pt idx="40">
                  <c:v>0.60799999999999998</c:v>
                </c:pt>
                <c:pt idx="41">
                  <c:v>0.627</c:v>
                </c:pt>
                <c:pt idx="42">
                  <c:v>0.63700000000000001</c:v>
                </c:pt>
                <c:pt idx="43">
                  <c:v>0.59899999999999998</c:v>
                </c:pt>
                <c:pt idx="44">
                  <c:v>0.60699999999999998</c:v>
                </c:pt>
                <c:pt idx="45">
                  <c:v>0.60399999999999998</c:v>
                </c:pt>
                <c:pt idx="46">
                  <c:v>0.57999999999999996</c:v>
                </c:pt>
                <c:pt idx="47">
                  <c:v>0.56200000000000006</c:v>
                </c:pt>
              </c:numCache>
            </c:numRef>
          </c:val>
          <c:smooth val="0"/>
          <c:extLst>
            <c:ext xmlns:c16="http://schemas.microsoft.com/office/drawing/2014/chart" uri="{C3380CC4-5D6E-409C-BE32-E72D297353CC}">
              <c16:uniqueId val="{0000000D-026C-44F2-90FB-908A93B01BE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25.0611</c:v>
                </c:pt>
                <c:pt idx="1">
                  <c:v>26.112950000000001</c:v>
                </c:pt>
                <c:pt idx="2">
                  <c:v>25.974930000000001</c:v>
                </c:pt>
                <c:pt idx="3">
                  <c:v>26.895479999999999</c:v>
                </c:pt>
                <c:pt idx="4">
                  <c:v>25.437550000000002</c:v>
                </c:pt>
                <c:pt idx="5">
                  <c:v>25.534199999999998</c:v>
                </c:pt>
                <c:pt idx="6">
                  <c:v>24.873909999999999</c:v>
                </c:pt>
                <c:pt idx="7">
                  <c:v>24.599329999999998</c:v>
                </c:pt>
                <c:pt idx="8">
                  <c:v>23.610620000000001</c:v>
                </c:pt>
                <c:pt idx="9">
                  <c:v>22.417259999999999</c:v>
                </c:pt>
                <c:pt idx="10">
                  <c:v>22.050930000000001</c:v>
                </c:pt>
                <c:pt idx="11">
                  <c:v>20.956230000000001</c:v>
                </c:pt>
                <c:pt idx="12">
                  <c:v>18.47701</c:v>
                </c:pt>
                <c:pt idx="13">
                  <c:v>17.412210000000002</c:v>
                </c:pt>
                <c:pt idx="14">
                  <c:v>18.711110000000001</c:v>
                </c:pt>
                <c:pt idx="15">
                  <c:v>17.947849999999999</c:v>
                </c:pt>
                <c:pt idx="16">
                  <c:v>18.42004</c:v>
                </c:pt>
                <c:pt idx="17">
                  <c:v>18.26089</c:v>
                </c:pt>
                <c:pt idx="18">
                  <c:v>19.348669999999998</c:v>
                </c:pt>
                <c:pt idx="19">
                  <c:v>18.717860000000002</c:v>
                </c:pt>
                <c:pt idx="20">
                  <c:v>19.578900000000001</c:v>
                </c:pt>
                <c:pt idx="21">
                  <c:v>20.019729999999999</c:v>
                </c:pt>
                <c:pt idx="22">
                  <c:v>19.480810000000002</c:v>
                </c:pt>
                <c:pt idx="23">
                  <c:v>19.4206</c:v>
                </c:pt>
                <c:pt idx="24">
                  <c:v>18.438120000000001</c:v>
                </c:pt>
                <c:pt idx="25">
                  <c:v>17.95215</c:v>
                </c:pt>
                <c:pt idx="26">
                  <c:v>19.53135</c:v>
                </c:pt>
                <c:pt idx="27">
                  <c:v>19.489090000000001</c:v>
                </c:pt>
                <c:pt idx="28">
                  <c:v>17.608730000000001</c:v>
                </c:pt>
                <c:pt idx="29">
                  <c:v>18.650939999999999</c:v>
                </c:pt>
                <c:pt idx="30">
                  <c:v>18.906590000000001</c:v>
                </c:pt>
                <c:pt idx="31">
                  <c:v>17.911200000000001</c:v>
                </c:pt>
                <c:pt idx="32">
                  <c:v>19.82161</c:v>
                </c:pt>
                <c:pt idx="33">
                  <c:v>20.31081</c:v>
                </c:pt>
                <c:pt idx="34">
                  <c:v>18.050049999999999</c:v>
                </c:pt>
                <c:pt idx="35">
                  <c:v>17.71799</c:v>
                </c:pt>
                <c:pt idx="36">
                  <c:v>16.98433</c:v>
                </c:pt>
                <c:pt idx="37">
                  <c:v>16.596889999999998</c:v>
                </c:pt>
                <c:pt idx="38">
                  <c:v>18.148389999999999</c:v>
                </c:pt>
                <c:pt idx="39">
                  <c:v>17.613320000000002</c:v>
                </c:pt>
                <c:pt idx="40">
                  <c:v>17.065300000000001</c:v>
                </c:pt>
                <c:pt idx="41">
                  <c:v>17.79119</c:v>
                </c:pt>
                <c:pt idx="42">
                  <c:v>18.78435</c:v>
                </c:pt>
                <c:pt idx="43">
                  <c:v>18.800419999999999</c:v>
                </c:pt>
                <c:pt idx="44">
                  <c:v>20.667719999999999</c:v>
                </c:pt>
                <c:pt idx="45">
                  <c:v>19.748249999999999</c:v>
                </c:pt>
                <c:pt idx="46">
                  <c:v>19.158370000000001</c:v>
                </c:pt>
                <c:pt idx="47">
                  <c:v>19.14958</c:v>
                </c:pt>
              </c:numCache>
            </c:numRef>
          </c:val>
          <c:smooth val="0"/>
          <c:extLst>
            <c:ext xmlns:c16="http://schemas.microsoft.com/office/drawing/2014/chart" uri="{C3380CC4-5D6E-409C-BE32-E72D297353CC}">
              <c16:uniqueId val="{0000000E-026C-44F2-90FB-908A93B01BE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460.06549999999999</c:v>
                </c:pt>
                <c:pt idx="1">
                  <c:v>457.55979000000002</c:v>
                </c:pt>
                <c:pt idx="2">
                  <c:v>460.63909999999998</c:v>
                </c:pt>
                <c:pt idx="3">
                  <c:v>454.14283</c:v>
                </c:pt>
                <c:pt idx="4">
                  <c:v>458.98212000000001</c:v>
                </c:pt>
                <c:pt idx="5">
                  <c:v>452.51837999999998</c:v>
                </c:pt>
                <c:pt idx="6">
                  <c:v>448.56959000000001</c:v>
                </c:pt>
                <c:pt idx="7">
                  <c:v>445.70884000000001</c:v>
                </c:pt>
                <c:pt idx="8">
                  <c:v>448.44056999999998</c:v>
                </c:pt>
                <c:pt idx="9">
                  <c:v>451.25519000000003</c:v>
                </c:pt>
                <c:pt idx="10">
                  <c:v>456.26319000000001</c:v>
                </c:pt>
                <c:pt idx="11">
                  <c:v>453.72877999999997</c:v>
                </c:pt>
                <c:pt idx="12">
                  <c:v>449.71911</c:v>
                </c:pt>
                <c:pt idx="13">
                  <c:v>452.44121000000001</c:v>
                </c:pt>
                <c:pt idx="14">
                  <c:v>453.14891999999998</c:v>
                </c:pt>
                <c:pt idx="15">
                  <c:v>450.22557</c:v>
                </c:pt>
                <c:pt idx="16">
                  <c:v>446.33147000000002</c:v>
                </c:pt>
                <c:pt idx="17">
                  <c:v>453.98068000000001</c:v>
                </c:pt>
                <c:pt idx="18">
                  <c:v>449.24777</c:v>
                </c:pt>
                <c:pt idx="19">
                  <c:v>437.20021000000003</c:v>
                </c:pt>
                <c:pt idx="20">
                  <c:v>439.46336000000002</c:v>
                </c:pt>
                <c:pt idx="21">
                  <c:v>440.58533999999997</c:v>
                </c:pt>
                <c:pt idx="22">
                  <c:v>452.35719999999998</c:v>
                </c:pt>
                <c:pt idx="23">
                  <c:v>457.54577999999998</c:v>
                </c:pt>
                <c:pt idx="24">
                  <c:v>450.18851000000001</c:v>
                </c:pt>
                <c:pt idx="25">
                  <c:v>459.43236999999999</c:v>
                </c:pt>
                <c:pt idx="26">
                  <c:v>456.14508000000001</c:v>
                </c:pt>
                <c:pt idx="27">
                  <c:v>454.52891</c:v>
                </c:pt>
                <c:pt idx="28">
                  <c:v>445.01753000000002</c:v>
                </c:pt>
                <c:pt idx="29">
                  <c:v>387.04942</c:v>
                </c:pt>
                <c:pt idx="30">
                  <c:v>371.43241</c:v>
                </c:pt>
                <c:pt idx="31">
                  <c:v>434.35489000000001</c:v>
                </c:pt>
                <c:pt idx="32">
                  <c:v>451.10518999999999</c:v>
                </c:pt>
                <c:pt idx="33">
                  <c:v>437.77159999999998</c:v>
                </c:pt>
                <c:pt idx="34">
                  <c:v>440.15086000000002</c:v>
                </c:pt>
                <c:pt idx="35">
                  <c:v>440.68855000000002</c:v>
                </c:pt>
                <c:pt idx="36">
                  <c:v>443.81223999999997</c:v>
                </c:pt>
                <c:pt idx="37">
                  <c:v>452.47953000000001</c:v>
                </c:pt>
                <c:pt idx="38">
                  <c:v>444.89738999999997</c:v>
                </c:pt>
                <c:pt idx="39">
                  <c:v>454.83316000000002</c:v>
                </c:pt>
                <c:pt idx="40">
                  <c:v>453.14107999999999</c:v>
                </c:pt>
                <c:pt idx="41">
                  <c:v>456.34625</c:v>
                </c:pt>
                <c:pt idx="42">
                  <c:v>459.70891999999998</c:v>
                </c:pt>
                <c:pt idx="43">
                  <c:v>448.27237000000002</c:v>
                </c:pt>
                <c:pt idx="44">
                  <c:v>452.29469</c:v>
                </c:pt>
                <c:pt idx="45">
                  <c:v>452.28442000000001</c:v>
                </c:pt>
                <c:pt idx="46">
                  <c:v>441.77708000000001</c:v>
                </c:pt>
                <c:pt idx="47">
                  <c:v>452.91171000000003</c:v>
                </c:pt>
              </c:numCache>
            </c:numRef>
          </c:val>
          <c:smooth val="0"/>
          <c:extLst>
            <c:ext xmlns:c16="http://schemas.microsoft.com/office/drawing/2014/chart" uri="{C3380CC4-5D6E-409C-BE32-E72D297353CC}">
              <c16:uniqueId val="{0000000F-026C-44F2-90FB-908A93B01BE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11.107100000000001</c:v>
                </c:pt>
                <c:pt idx="1">
                  <c:v>10.9953</c:v>
                </c:pt>
                <c:pt idx="2">
                  <c:v>10.958600000000001</c:v>
                </c:pt>
                <c:pt idx="3">
                  <c:v>11.121700000000001</c:v>
                </c:pt>
                <c:pt idx="4">
                  <c:v>11.4985</c:v>
                </c:pt>
                <c:pt idx="5">
                  <c:v>11.6082</c:v>
                </c:pt>
                <c:pt idx="6">
                  <c:v>11.4429</c:v>
                </c:pt>
                <c:pt idx="7">
                  <c:v>11.5</c:v>
                </c:pt>
                <c:pt idx="8">
                  <c:v>11.3146</c:v>
                </c:pt>
                <c:pt idx="9">
                  <c:v>11.3362</c:v>
                </c:pt>
                <c:pt idx="10">
                  <c:v>11.134399999999999</c:v>
                </c:pt>
                <c:pt idx="11">
                  <c:v>10.296900000000001</c:v>
                </c:pt>
                <c:pt idx="12">
                  <c:v>10.184900000000001</c:v>
                </c:pt>
                <c:pt idx="13">
                  <c:v>10.1555</c:v>
                </c:pt>
                <c:pt idx="14">
                  <c:v>10.135199999999999</c:v>
                </c:pt>
                <c:pt idx="15">
                  <c:v>10.3796</c:v>
                </c:pt>
                <c:pt idx="16">
                  <c:v>10.2654</c:v>
                </c:pt>
                <c:pt idx="17">
                  <c:v>10.3027</c:v>
                </c:pt>
                <c:pt idx="18">
                  <c:v>10.4724</c:v>
                </c:pt>
                <c:pt idx="19">
                  <c:v>10.6196</c:v>
                </c:pt>
                <c:pt idx="20">
                  <c:v>10.6389</c:v>
                </c:pt>
                <c:pt idx="21">
                  <c:v>10.777100000000001</c:v>
                </c:pt>
                <c:pt idx="22">
                  <c:v>10.814</c:v>
                </c:pt>
                <c:pt idx="23">
                  <c:v>10.6312</c:v>
                </c:pt>
                <c:pt idx="24">
                  <c:v>10.5593</c:v>
                </c:pt>
                <c:pt idx="25">
                  <c:v>10.577</c:v>
                </c:pt>
                <c:pt idx="26">
                  <c:v>10.4727</c:v>
                </c:pt>
                <c:pt idx="27">
                  <c:v>10.6478</c:v>
                </c:pt>
                <c:pt idx="28">
                  <c:v>11.009</c:v>
                </c:pt>
                <c:pt idx="29">
                  <c:v>11.286</c:v>
                </c:pt>
                <c:pt idx="30">
                  <c:v>11.0906</c:v>
                </c:pt>
                <c:pt idx="31">
                  <c:v>11.163600000000001</c:v>
                </c:pt>
                <c:pt idx="32">
                  <c:v>11.0259</c:v>
                </c:pt>
                <c:pt idx="33">
                  <c:v>10.902699999999999</c:v>
                </c:pt>
                <c:pt idx="34">
                  <c:v>10.6989</c:v>
                </c:pt>
                <c:pt idx="35">
                  <c:v>10.582100000000001</c:v>
                </c:pt>
                <c:pt idx="36">
                  <c:v>10.330299999999999</c:v>
                </c:pt>
                <c:pt idx="37">
                  <c:v>10.3537</c:v>
                </c:pt>
                <c:pt idx="38">
                  <c:v>10.2508</c:v>
                </c:pt>
                <c:pt idx="39">
                  <c:v>10.5319</c:v>
                </c:pt>
                <c:pt idx="40">
                  <c:v>10.946400000000001</c:v>
                </c:pt>
                <c:pt idx="41">
                  <c:v>11.039199999999999</c:v>
                </c:pt>
                <c:pt idx="42">
                  <c:v>11.231199999999999</c:v>
                </c:pt>
                <c:pt idx="43">
                  <c:v>11.582800000000001</c:v>
                </c:pt>
                <c:pt idx="44">
                  <c:v>11.571</c:v>
                </c:pt>
                <c:pt idx="45">
                  <c:v>11.5916</c:v>
                </c:pt>
                <c:pt idx="46">
                  <c:v>11.740500000000001</c:v>
                </c:pt>
                <c:pt idx="47">
                  <c:v>11.7395</c:v>
                </c:pt>
              </c:numCache>
            </c:numRef>
          </c:val>
          <c:smooth val="0"/>
          <c:extLst>
            <c:ext xmlns:c16="http://schemas.microsoft.com/office/drawing/2014/chart" uri="{C3380CC4-5D6E-409C-BE32-E72D297353CC}">
              <c16:uniqueId val="{00000010-026C-44F2-90FB-908A93B01BE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157.02090000000001</c:v>
                </c:pt>
                <c:pt idx="1">
                  <c:v>156.37430000000001</c:v>
                </c:pt>
                <c:pt idx="2">
                  <c:v>153.51830000000001</c:v>
                </c:pt>
                <c:pt idx="3">
                  <c:v>158.9684</c:v>
                </c:pt>
                <c:pt idx="4">
                  <c:v>154.76249999999999</c:v>
                </c:pt>
                <c:pt idx="5">
                  <c:v>154.53710000000001</c:v>
                </c:pt>
                <c:pt idx="6">
                  <c:v>154.7757</c:v>
                </c:pt>
                <c:pt idx="7">
                  <c:v>153.8296</c:v>
                </c:pt>
                <c:pt idx="8">
                  <c:v>156.33600000000001</c:v>
                </c:pt>
                <c:pt idx="9">
                  <c:v>153.46879999999999</c:v>
                </c:pt>
                <c:pt idx="10">
                  <c:v>151.3938</c:v>
                </c:pt>
                <c:pt idx="11">
                  <c:v>155.9665</c:v>
                </c:pt>
                <c:pt idx="12">
                  <c:v>150.9616</c:v>
                </c:pt>
                <c:pt idx="13">
                  <c:v>154.15260000000001</c:v>
                </c:pt>
                <c:pt idx="14">
                  <c:v>152.66390000000001</c:v>
                </c:pt>
                <c:pt idx="15">
                  <c:v>157.70410000000001</c:v>
                </c:pt>
                <c:pt idx="16">
                  <c:v>148.21440000000001</c:v>
                </c:pt>
                <c:pt idx="17">
                  <c:v>156.5153</c:v>
                </c:pt>
                <c:pt idx="18">
                  <c:v>155.24789999999999</c:v>
                </c:pt>
                <c:pt idx="19">
                  <c:v>155.83320000000001</c:v>
                </c:pt>
                <c:pt idx="20">
                  <c:v>155.95689999999999</c:v>
                </c:pt>
                <c:pt idx="21">
                  <c:v>152.46629999999999</c:v>
                </c:pt>
                <c:pt idx="22">
                  <c:v>155.64349999999999</c:v>
                </c:pt>
                <c:pt idx="23">
                  <c:v>157.28370000000001</c:v>
                </c:pt>
                <c:pt idx="24">
                  <c:v>158.03620000000001</c:v>
                </c:pt>
                <c:pt idx="25">
                  <c:v>157.36760000000001</c:v>
                </c:pt>
                <c:pt idx="26">
                  <c:v>155.3219</c:v>
                </c:pt>
                <c:pt idx="27">
                  <c:v>152.85599999999999</c:v>
                </c:pt>
                <c:pt idx="28">
                  <c:v>158.22460000000001</c:v>
                </c:pt>
                <c:pt idx="29">
                  <c:v>153.1387</c:v>
                </c:pt>
                <c:pt idx="30">
                  <c:v>152.84440000000001</c:v>
                </c:pt>
                <c:pt idx="31">
                  <c:v>155.93119999999999</c:v>
                </c:pt>
                <c:pt idx="32">
                  <c:v>150.1739</c:v>
                </c:pt>
                <c:pt idx="33">
                  <c:v>148.46180000000001</c:v>
                </c:pt>
                <c:pt idx="34">
                  <c:v>157.6968</c:v>
                </c:pt>
                <c:pt idx="35">
                  <c:v>157.84530000000001</c:v>
                </c:pt>
                <c:pt idx="36">
                  <c:v>150.21209999999999</c:v>
                </c:pt>
                <c:pt idx="37">
                  <c:v>155.41460000000001</c:v>
                </c:pt>
                <c:pt idx="38">
                  <c:v>143.82570000000001</c:v>
                </c:pt>
                <c:pt idx="39">
                  <c:v>155.059</c:v>
                </c:pt>
                <c:pt idx="40">
                  <c:v>161.94049999999999</c:v>
                </c:pt>
                <c:pt idx="41">
                  <c:v>157.84440000000001</c:v>
                </c:pt>
                <c:pt idx="42">
                  <c:v>155.23650000000001</c:v>
                </c:pt>
                <c:pt idx="43">
                  <c:v>155.27019999999999</c:v>
                </c:pt>
                <c:pt idx="44">
                  <c:v>157.0737</c:v>
                </c:pt>
                <c:pt idx="45">
                  <c:v>156.779</c:v>
                </c:pt>
                <c:pt idx="46">
                  <c:v>157.43010000000001</c:v>
                </c:pt>
                <c:pt idx="47">
                  <c:v>159.97399999999999</c:v>
                </c:pt>
              </c:numCache>
            </c:numRef>
          </c:val>
          <c:smooth val="0"/>
          <c:extLst>
            <c:ext xmlns:c16="http://schemas.microsoft.com/office/drawing/2014/chart" uri="{C3380CC4-5D6E-409C-BE32-E72D297353CC}">
              <c16:uniqueId val="{00000011-026C-44F2-90FB-908A93B01BE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18.41534</c:v>
                </c:pt>
                <c:pt idx="1">
                  <c:v>18.360479999999999</c:v>
                </c:pt>
                <c:pt idx="2">
                  <c:v>18.313500000000001</c:v>
                </c:pt>
                <c:pt idx="3">
                  <c:v>17.894739999999999</c:v>
                </c:pt>
                <c:pt idx="4">
                  <c:v>18.317589999999999</c:v>
                </c:pt>
                <c:pt idx="5">
                  <c:v>18.511150000000001</c:v>
                </c:pt>
                <c:pt idx="6">
                  <c:v>17.988389999999999</c:v>
                </c:pt>
                <c:pt idx="7">
                  <c:v>17.990590000000001</c:v>
                </c:pt>
                <c:pt idx="8">
                  <c:v>17.72203</c:v>
                </c:pt>
                <c:pt idx="9">
                  <c:v>18.000330000000002</c:v>
                </c:pt>
                <c:pt idx="10">
                  <c:v>18.458320000000001</c:v>
                </c:pt>
                <c:pt idx="11">
                  <c:v>18.670290000000001</c:v>
                </c:pt>
                <c:pt idx="12">
                  <c:v>18.322769999999998</c:v>
                </c:pt>
                <c:pt idx="13">
                  <c:v>17.74708</c:v>
                </c:pt>
                <c:pt idx="14">
                  <c:v>17.513380000000002</c:v>
                </c:pt>
                <c:pt idx="15">
                  <c:v>17.50731</c:v>
                </c:pt>
                <c:pt idx="16">
                  <c:v>17.67022</c:v>
                </c:pt>
                <c:pt idx="17">
                  <c:v>17.81297</c:v>
                </c:pt>
                <c:pt idx="18">
                  <c:v>17.96388</c:v>
                </c:pt>
                <c:pt idx="19">
                  <c:v>17.994869999999999</c:v>
                </c:pt>
                <c:pt idx="20">
                  <c:v>17.909490000000002</c:v>
                </c:pt>
                <c:pt idx="21">
                  <c:v>17.817060000000001</c:v>
                </c:pt>
                <c:pt idx="22">
                  <c:v>17.575759999999999</c:v>
                </c:pt>
                <c:pt idx="23">
                  <c:v>17.89969</c:v>
                </c:pt>
                <c:pt idx="24">
                  <c:v>17.855699999999999</c:v>
                </c:pt>
                <c:pt idx="25">
                  <c:v>18.215399999999999</c:v>
                </c:pt>
                <c:pt idx="26">
                  <c:v>17.47748</c:v>
                </c:pt>
                <c:pt idx="27">
                  <c:v>17.890899999999998</c:v>
                </c:pt>
                <c:pt idx="28">
                  <c:v>18.075980000000001</c:v>
                </c:pt>
                <c:pt idx="29">
                  <c:v>18.048919999999999</c:v>
                </c:pt>
                <c:pt idx="30">
                  <c:v>18.220220000000001</c:v>
                </c:pt>
                <c:pt idx="31">
                  <c:v>17.794280000000001</c:v>
                </c:pt>
                <c:pt idx="32">
                  <c:v>17.9542</c:v>
                </c:pt>
                <c:pt idx="33">
                  <c:v>18.288830000000001</c:v>
                </c:pt>
                <c:pt idx="34">
                  <c:v>18.263950000000001</c:v>
                </c:pt>
                <c:pt idx="35">
                  <c:v>18.329509999999999</c:v>
                </c:pt>
                <c:pt idx="36">
                  <c:v>18.214490000000001</c:v>
                </c:pt>
                <c:pt idx="37">
                  <c:v>17.838069999999998</c:v>
                </c:pt>
                <c:pt idx="38">
                  <c:v>17.849689999999999</c:v>
                </c:pt>
                <c:pt idx="39">
                  <c:v>18.281220000000001</c:v>
                </c:pt>
                <c:pt idx="40">
                  <c:v>18.32077</c:v>
                </c:pt>
                <c:pt idx="41">
                  <c:v>18.31034</c:v>
                </c:pt>
                <c:pt idx="42">
                  <c:v>18.520949999999999</c:v>
                </c:pt>
                <c:pt idx="43">
                  <c:v>18.422989999999999</c:v>
                </c:pt>
                <c:pt idx="44">
                  <c:v>18.834029999999998</c:v>
                </c:pt>
                <c:pt idx="45">
                  <c:v>18.619720000000001</c:v>
                </c:pt>
                <c:pt idx="46">
                  <c:v>17.999690000000001</c:v>
                </c:pt>
                <c:pt idx="47">
                  <c:v>17.929099999999998</c:v>
                </c:pt>
              </c:numCache>
            </c:numRef>
          </c:val>
          <c:smooth val="0"/>
          <c:extLst>
            <c:ext xmlns:c16="http://schemas.microsoft.com/office/drawing/2014/chart" uri="{C3380CC4-5D6E-409C-BE32-E72D297353CC}">
              <c16:uniqueId val="{00000012-026C-44F2-90FB-908A93B01BE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26C-44F2-90FB-908A93B01BE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26C-44F2-90FB-908A93B01BE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c:v>
                </c:pt>
                <c:pt idx="1">
                  <c:v>17.72</c:v>
                </c:pt>
                <c:pt idx="2">
                  <c:v>16.690000000000001</c:v>
                </c:pt>
                <c:pt idx="3">
                  <c:v>11.84</c:v>
                </c:pt>
                <c:pt idx="4">
                  <c:v>16.43</c:v>
                </c:pt>
                <c:pt idx="5">
                  <c:v>16.87</c:v>
                </c:pt>
                <c:pt idx="6">
                  <c:v>17.05</c:v>
                </c:pt>
                <c:pt idx="7">
                  <c:v>16.13</c:v>
                </c:pt>
                <c:pt idx="8">
                  <c:v>16.420000000000002</c:v>
                </c:pt>
                <c:pt idx="9">
                  <c:v>16.350000000000001</c:v>
                </c:pt>
                <c:pt idx="10">
                  <c:v>16.48</c:v>
                </c:pt>
                <c:pt idx="11">
                  <c:v>16.37</c:v>
                </c:pt>
                <c:pt idx="12">
                  <c:v>14.57</c:v>
                </c:pt>
                <c:pt idx="13">
                  <c:v>14.67</c:v>
                </c:pt>
                <c:pt idx="14">
                  <c:v>14.81</c:v>
                </c:pt>
                <c:pt idx="15">
                  <c:v>13.88</c:v>
                </c:pt>
                <c:pt idx="16">
                  <c:v>13.89</c:v>
                </c:pt>
                <c:pt idx="17">
                  <c:v>13.65</c:v>
                </c:pt>
                <c:pt idx="18">
                  <c:v>14.76</c:v>
                </c:pt>
                <c:pt idx="19">
                  <c:v>15.53</c:v>
                </c:pt>
                <c:pt idx="20">
                  <c:v>16.260000000000002</c:v>
                </c:pt>
                <c:pt idx="21">
                  <c:v>15.83</c:v>
                </c:pt>
                <c:pt idx="22">
                  <c:v>16.88</c:v>
                </c:pt>
                <c:pt idx="23">
                  <c:v>16.739999999999998</c:v>
                </c:pt>
                <c:pt idx="24">
                  <c:v>16.690000000000001</c:v>
                </c:pt>
                <c:pt idx="25">
                  <c:v>16.87</c:v>
                </c:pt>
                <c:pt idx="26">
                  <c:v>16.559999999999999</c:v>
                </c:pt>
                <c:pt idx="27">
                  <c:v>17.07</c:v>
                </c:pt>
                <c:pt idx="28">
                  <c:v>17.63</c:v>
                </c:pt>
                <c:pt idx="29">
                  <c:v>17.59</c:v>
                </c:pt>
                <c:pt idx="30">
                  <c:v>17.579999999999998</c:v>
                </c:pt>
                <c:pt idx="31">
                  <c:v>16.91</c:v>
                </c:pt>
                <c:pt idx="32">
                  <c:v>19.489999999999998</c:v>
                </c:pt>
                <c:pt idx="33">
                  <c:v>18.260000000000002</c:v>
                </c:pt>
                <c:pt idx="34">
                  <c:v>18.690000000000001</c:v>
                </c:pt>
                <c:pt idx="35">
                  <c:v>17.72</c:v>
                </c:pt>
                <c:pt idx="36">
                  <c:v>18.46</c:v>
                </c:pt>
                <c:pt idx="37">
                  <c:v>17.739999999999998</c:v>
                </c:pt>
                <c:pt idx="38">
                  <c:v>17.97</c:v>
                </c:pt>
                <c:pt idx="39">
                  <c:v>17.95</c:v>
                </c:pt>
                <c:pt idx="40">
                  <c:v>18.57</c:v>
                </c:pt>
                <c:pt idx="41">
                  <c:v>19.68</c:v>
                </c:pt>
                <c:pt idx="42">
                  <c:v>19.89</c:v>
                </c:pt>
                <c:pt idx="43">
                  <c:v>19.87</c:v>
                </c:pt>
                <c:pt idx="44">
                  <c:v>20.81</c:v>
                </c:pt>
                <c:pt idx="45">
                  <c:v>20.86</c:v>
                </c:pt>
                <c:pt idx="46">
                  <c:v>20.34</c:v>
                </c:pt>
                <c:pt idx="47">
                  <c:v>20.72</c:v>
                </c:pt>
              </c:numCache>
            </c:numRef>
          </c:val>
          <c:smooth val="0"/>
          <c:extLst>
            <c:ext xmlns:c16="http://schemas.microsoft.com/office/drawing/2014/chart" uri="{C3380CC4-5D6E-409C-BE32-E72D297353CC}">
              <c16:uniqueId val="{00000015-026C-44F2-90FB-908A93B01BE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4.9899100000000001</c:v>
                </c:pt>
                <c:pt idx="1">
                  <c:v>4.9624899999999998</c:v>
                </c:pt>
                <c:pt idx="2">
                  <c:v>4.84239</c:v>
                </c:pt>
                <c:pt idx="3">
                  <c:v>4.5625799999999996</c:v>
                </c:pt>
                <c:pt idx="4">
                  <c:v>4.5572800000000004</c:v>
                </c:pt>
                <c:pt idx="5">
                  <c:v>4.5499900000000002</c:v>
                </c:pt>
                <c:pt idx="6">
                  <c:v>4.5244400000000002</c:v>
                </c:pt>
                <c:pt idx="7">
                  <c:v>4.5739299999999998</c:v>
                </c:pt>
                <c:pt idx="8">
                  <c:v>4.9754100000000001</c:v>
                </c:pt>
                <c:pt idx="9">
                  <c:v>4.86144</c:v>
                </c:pt>
                <c:pt idx="10">
                  <c:v>4.73475</c:v>
                </c:pt>
                <c:pt idx="11">
                  <c:v>4.8122100000000003</c:v>
                </c:pt>
                <c:pt idx="12">
                  <c:v>4.6443599999999998</c:v>
                </c:pt>
                <c:pt idx="13">
                  <c:v>4.4921499999999996</c:v>
                </c:pt>
                <c:pt idx="14">
                  <c:v>4.4960699999999996</c:v>
                </c:pt>
                <c:pt idx="15">
                  <c:v>4.4820900000000004</c:v>
                </c:pt>
                <c:pt idx="16">
                  <c:v>4.4607999999999999</c:v>
                </c:pt>
                <c:pt idx="17">
                  <c:v>4.46957</c:v>
                </c:pt>
                <c:pt idx="18">
                  <c:v>4.5011900000000002</c:v>
                </c:pt>
                <c:pt idx="19">
                  <c:v>4.5999800000000004</c:v>
                </c:pt>
                <c:pt idx="20">
                  <c:v>4.5461200000000002</c:v>
                </c:pt>
                <c:pt idx="21">
                  <c:v>4.5150800000000002</c:v>
                </c:pt>
                <c:pt idx="22">
                  <c:v>4.5251799999999998</c:v>
                </c:pt>
                <c:pt idx="23">
                  <c:v>4.5954199999999998</c:v>
                </c:pt>
                <c:pt idx="24">
                  <c:v>4.5802199999999997</c:v>
                </c:pt>
                <c:pt idx="25">
                  <c:v>4.6215999999999999</c:v>
                </c:pt>
                <c:pt idx="26">
                  <c:v>4.6351199999999997</c:v>
                </c:pt>
                <c:pt idx="27">
                  <c:v>4.8321300000000003</c:v>
                </c:pt>
                <c:pt idx="28">
                  <c:v>4.9586499999999996</c:v>
                </c:pt>
                <c:pt idx="29">
                  <c:v>5.0015599999999996</c:v>
                </c:pt>
                <c:pt idx="30">
                  <c:v>3.61008</c:v>
                </c:pt>
                <c:pt idx="31">
                  <c:v>3.50651</c:v>
                </c:pt>
                <c:pt idx="32">
                  <c:v>5.0753700000000004</c:v>
                </c:pt>
                <c:pt idx="33">
                  <c:v>5.0480999999999998</c:v>
                </c:pt>
                <c:pt idx="34">
                  <c:v>5.0339900000000002</c:v>
                </c:pt>
                <c:pt idx="35">
                  <c:v>5.0353500000000002</c:v>
                </c:pt>
                <c:pt idx="36">
                  <c:v>4.5902599999999998</c:v>
                </c:pt>
                <c:pt idx="37">
                  <c:v>4.5859100000000002</c:v>
                </c:pt>
                <c:pt idx="38">
                  <c:v>4.59816</c:v>
                </c:pt>
                <c:pt idx="39">
                  <c:v>4.5788700000000002</c:v>
                </c:pt>
                <c:pt idx="40">
                  <c:v>4.5760199999999998</c:v>
                </c:pt>
                <c:pt idx="41">
                  <c:v>4.6480399999999999</c:v>
                </c:pt>
                <c:pt idx="42">
                  <c:v>4.9493</c:v>
                </c:pt>
                <c:pt idx="43">
                  <c:v>5.1043700000000003</c:v>
                </c:pt>
                <c:pt idx="44">
                  <c:v>5.1182100000000004</c:v>
                </c:pt>
                <c:pt idx="45">
                  <c:v>5.1625300000000003</c:v>
                </c:pt>
                <c:pt idx="46">
                  <c:v>5.0311300000000001</c:v>
                </c:pt>
                <c:pt idx="47">
                  <c:v>5.07768</c:v>
                </c:pt>
              </c:numCache>
            </c:numRef>
          </c:val>
          <c:smooth val="0"/>
          <c:extLst>
            <c:ext xmlns:c16="http://schemas.microsoft.com/office/drawing/2014/chart" uri="{C3380CC4-5D6E-409C-BE32-E72D297353CC}">
              <c16:uniqueId val="{00000016-026C-44F2-90FB-908A93B01BE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26C-44F2-90FB-908A93B01BE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26C-44F2-90FB-908A93B01BE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17.47963</c:v>
                </c:pt>
                <c:pt idx="1">
                  <c:v>17.367509999999999</c:v>
                </c:pt>
                <c:pt idx="2">
                  <c:v>17.340060000000001</c:v>
                </c:pt>
                <c:pt idx="3">
                  <c:v>17.179459999999999</c:v>
                </c:pt>
                <c:pt idx="4">
                  <c:v>17.145769999999999</c:v>
                </c:pt>
                <c:pt idx="5">
                  <c:v>17.664169999999999</c:v>
                </c:pt>
                <c:pt idx="6">
                  <c:v>17.785129999999999</c:v>
                </c:pt>
                <c:pt idx="7">
                  <c:v>17.45504</c:v>
                </c:pt>
                <c:pt idx="8">
                  <c:v>16.812090000000001</c:v>
                </c:pt>
                <c:pt idx="9">
                  <c:v>16.452580000000001</c:v>
                </c:pt>
                <c:pt idx="10">
                  <c:v>15.43703</c:v>
                </c:pt>
                <c:pt idx="11">
                  <c:v>14.98892</c:v>
                </c:pt>
                <c:pt idx="12">
                  <c:v>12.857480000000001</c:v>
                </c:pt>
                <c:pt idx="13">
                  <c:v>12.500450000000001</c:v>
                </c:pt>
                <c:pt idx="14">
                  <c:v>12.84934</c:v>
                </c:pt>
                <c:pt idx="15">
                  <c:v>13.08511</c:v>
                </c:pt>
                <c:pt idx="16">
                  <c:v>13.98315</c:v>
                </c:pt>
                <c:pt idx="17">
                  <c:v>14.00217</c:v>
                </c:pt>
                <c:pt idx="18">
                  <c:v>14.47991</c:v>
                </c:pt>
                <c:pt idx="19">
                  <c:v>14.91169</c:v>
                </c:pt>
                <c:pt idx="20">
                  <c:v>16.79636</c:v>
                </c:pt>
                <c:pt idx="21">
                  <c:v>16.66272</c:v>
                </c:pt>
                <c:pt idx="22">
                  <c:v>16.369409999999998</c:v>
                </c:pt>
                <c:pt idx="23">
                  <c:v>16.145949999999999</c:v>
                </c:pt>
                <c:pt idx="24">
                  <c:v>15.57474</c:v>
                </c:pt>
                <c:pt idx="25">
                  <c:v>15.08718</c:v>
                </c:pt>
                <c:pt idx="26">
                  <c:v>16.888030000000001</c:v>
                </c:pt>
                <c:pt idx="27">
                  <c:v>16.178550000000001</c:v>
                </c:pt>
                <c:pt idx="28">
                  <c:v>16.755040000000001</c:v>
                </c:pt>
                <c:pt idx="29">
                  <c:v>17.15823</c:v>
                </c:pt>
                <c:pt idx="30">
                  <c:v>16.994119999999999</c:v>
                </c:pt>
                <c:pt idx="31">
                  <c:v>16.986820000000002</c:v>
                </c:pt>
                <c:pt idx="32">
                  <c:v>17.37698</c:v>
                </c:pt>
                <c:pt idx="33">
                  <c:v>16.875250000000001</c:v>
                </c:pt>
                <c:pt idx="34">
                  <c:v>15.730510000000001</c:v>
                </c:pt>
                <c:pt idx="35">
                  <c:v>14.848599999999999</c:v>
                </c:pt>
                <c:pt idx="36">
                  <c:v>14.34212</c:v>
                </c:pt>
                <c:pt idx="37">
                  <c:v>13.20783</c:v>
                </c:pt>
                <c:pt idx="38">
                  <c:v>13.970129999999999</c:v>
                </c:pt>
                <c:pt idx="39">
                  <c:v>14.58239</c:v>
                </c:pt>
                <c:pt idx="40">
                  <c:v>15.418200000000001</c:v>
                </c:pt>
                <c:pt idx="41">
                  <c:v>15.22226</c:v>
                </c:pt>
                <c:pt idx="42">
                  <c:v>15.5083</c:v>
                </c:pt>
                <c:pt idx="43">
                  <c:v>15.64129</c:v>
                </c:pt>
                <c:pt idx="44">
                  <c:v>15.811579999999999</c:v>
                </c:pt>
                <c:pt idx="45">
                  <c:v>17.433610000000002</c:v>
                </c:pt>
                <c:pt idx="46">
                  <c:v>17.181989999999999</c:v>
                </c:pt>
                <c:pt idx="47">
                  <c:v>17.03199</c:v>
                </c:pt>
              </c:numCache>
            </c:numRef>
          </c:val>
          <c:smooth val="0"/>
          <c:extLst>
            <c:ext xmlns:c16="http://schemas.microsoft.com/office/drawing/2014/chart" uri="{C3380CC4-5D6E-409C-BE32-E72D297353CC}">
              <c16:uniqueId val="{00000019-026C-44F2-90FB-908A93B01BE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294.7</c:v>
                </c:pt>
                <c:pt idx="1">
                  <c:v>295.10000000000002</c:v>
                </c:pt>
                <c:pt idx="2">
                  <c:v>293.69</c:v>
                </c:pt>
                <c:pt idx="3">
                  <c:v>282.5</c:v>
                </c:pt>
                <c:pt idx="4">
                  <c:v>283.98</c:v>
                </c:pt>
                <c:pt idx="5">
                  <c:v>292.97000000000003</c:v>
                </c:pt>
                <c:pt idx="6">
                  <c:v>277.75</c:v>
                </c:pt>
                <c:pt idx="7">
                  <c:v>277.72000000000003</c:v>
                </c:pt>
                <c:pt idx="8">
                  <c:v>285.66000000000003</c:v>
                </c:pt>
                <c:pt idx="9">
                  <c:v>288.17</c:v>
                </c:pt>
                <c:pt idx="10">
                  <c:v>293.08</c:v>
                </c:pt>
                <c:pt idx="11">
                  <c:v>295.81</c:v>
                </c:pt>
                <c:pt idx="12">
                  <c:v>295.18</c:v>
                </c:pt>
                <c:pt idx="13">
                  <c:v>284.98</c:v>
                </c:pt>
                <c:pt idx="14">
                  <c:v>278.5</c:v>
                </c:pt>
                <c:pt idx="15">
                  <c:v>273.11</c:v>
                </c:pt>
                <c:pt idx="16">
                  <c:v>278.33</c:v>
                </c:pt>
                <c:pt idx="17">
                  <c:v>283.55</c:v>
                </c:pt>
                <c:pt idx="18">
                  <c:v>282.51</c:v>
                </c:pt>
                <c:pt idx="19">
                  <c:v>283.81</c:v>
                </c:pt>
                <c:pt idx="20">
                  <c:v>281.88</c:v>
                </c:pt>
                <c:pt idx="21">
                  <c:v>279.14999999999998</c:v>
                </c:pt>
                <c:pt idx="22">
                  <c:v>273.48</c:v>
                </c:pt>
                <c:pt idx="23">
                  <c:v>274.77</c:v>
                </c:pt>
                <c:pt idx="24">
                  <c:v>272.91000000000003</c:v>
                </c:pt>
                <c:pt idx="25">
                  <c:v>270.05</c:v>
                </c:pt>
                <c:pt idx="26">
                  <c:v>257.5</c:v>
                </c:pt>
                <c:pt idx="27">
                  <c:v>257.61</c:v>
                </c:pt>
                <c:pt idx="28">
                  <c:v>260.47000000000003</c:v>
                </c:pt>
                <c:pt idx="29">
                  <c:v>258.27999999999997</c:v>
                </c:pt>
                <c:pt idx="30">
                  <c:v>259.68</c:v>
                </c:pt>
                <c:pt idx="31">
                  <c:v>271.93</c:v>
                </c:pt>
                <c:pt idx="32">
                  <c:v>280.25</c:v>
                </c:pt>
                <c:pt idx="33">
                  <c:v>281.8</c:v>
                </c:pt>
                <c:pt idx="34">
                  <c:v>285.41000000000003</c:v>
                </c:pt>
                <c:pt idx="35">
                  <c:v>284.58</c:v>
                </c:pt>
                <c:pt idx="36">
                  <c:v>286.10000000000002</c:v>
                </c:pt>
                <c:pt idx="37">
                  <c:v>281.89999999999998</c:v>
                </c:pt>
                <c:pt idx="38">
                  <c:v>273.43</c:v>
                </c:pt>
                <c:pt idx="39">
                  <c:v>267.60000000000002</c:v>
                </c:pt>
                <c:pt idx="40">
                  <c:v>280.14999999999998</c:v>
                </c:pt>
                <c:pt idx="41">
                  <c:v>286.24</c:v>
                </c:pt>
                <c:pt idx="42">
                  <c:v>290.83</c:v>
                </c:pt>
                <c:pt idx="43">
                  <c:v>293.13</c:v>
                </c:pt>
                <c:pt idx="44">
                  <c:v>293.5</c:v>
                </c:pt>
                <c:pt idx="45">
                  <c:v>289.70999999999998</c:v>
                </c:pt>
                <c:pt idx="46">
                  <c:v>293.64999999999998</c:v>
                </c:pt>
                <c:pt idx="47">
                  <c:v>293.36</c:v>
                </c:pt>
              </c:numCache>
            </c:numRef>
          </c:val>
          <c:smooth val="0"/>
          <c:extLst>
            <c:ext xmlns:c16="http://schemas.microsoft.com/office/drawing/2014/chart" uri="{C3380CC4-5D6E-409C-BE32-E72D297353CC}">
              <c16:uniqueId val="{0000001A-026C-44F2-90FB-908A93B01BE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26C-44F2-90FB-908A93B01BE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28.74</c:v>
                </c:pt>
                <c:pt idx="1">
                  <c:v>29.256</c:v>
                </c:pt>
                <c:pt idx="2">
                  <c:v>28.946000000000002</c:v>
                </c:pt>
                <c:pt idx="3">
                  <c:v>29.003</c:v>
                </c:pt>
                <c:pt idx="4">
                  <c:v>29.167999999999999</c:v>
                </c:pt>
                <c:pt idx="5">
                  <c:v>28.699000000000002</c:v>
                </c:pt>
                <c:pt idx="6">
                  <c:v>28.393000000000001</c:v>
                </c:pt>
                <c:pt idx="7">
                  <c:v>28.084</c:v>
                </c:pt>
                <c:pt idx="8">
                  <c:v>28.387</c:v>
                </c:pt>
                <c:pt idx="9">
                  <c:v>28.948</c:v>
                </c:pt>
                <c:pt idx="10">
                  <c:v>28.693999999999999</c:v>
                </c:pt>
                <c:pt idx="11">
                  <c:v>30.204999999999998</c:v>
                </c:pt>
                <c:pt idx="12">
                  <c:v>31.434000000000001</c:v>
                </c:pt>
                <c:pt idx="13">
                  <c:v>31.108000000000001</c:v>
                </c:pt>
                <c:pt idx="14">
                  <c:v>30.277000000000001</c:v>
                </c:pt>
                <c:pt idx="15">
                  <c:v>31.113</c:v>
                </c:pt>
                <c:pt idx="16">
                  <c:v>28.116</c:v>
                </c:pt>
                <c:pt idx="17">
                  <c:v>28.614000000000001</c:v>
                </c:pt>
                <c:pt idx="18">
                  <c:v>31.123000000000001</c:v>
                </c:pt>
                <c:pt idx="19">
                  <c:v>31.577000000000002</c:v>
                </c:pt>
                <c:pt idx="20">
                  <c:v>31.4</c:v>
                </c:pt>
                <c:pt idx="21">
                  <c:v>31.050999999999998</c:v>
                </c:pt>
                <c:pt idx="22">
                  <c:v>31.29</c:v>
                </c:pt>
                <c:pt idx="23">
                  <c:v>30.588000000000001</c:v>
                </c:pt>
                <c:pt idx="24">
                  <c:v>30.227</c:v>
                </c:pt>
                <c:pt idx="25">
                  <c:v>30.143999999999998</c:v>
                </c:pt>
                <c:pt idx="26">
                  <c:v>30.562999999999999</c:v>
                </c:pt>
                <c:pt idx="27">
                  <c:v>31.026</c:v>
                </c:pt>
                <c:pt idx="28">
                  <c:v>30.393999999999998</c:v>
                </c:pt>
                <c:pt idx="29">
                  <c:v>30.047999999999998</c:v>
                </c:pt>
                <c:pt idx="30">
                  <c:v>30.725999999999999</c:v>
                </c:pt>
                <c:pt idx="31">
                  <c:v>31.082999999999998</c:v>
                </c:pt>
                <c:pt idx="32">
                  <c:v>31.202999999999999</c:v>
                </c:pt>
                <c:pt idx="33">
                  <c:v>31.462</c:v>
                </c:pt>
                <c:pt idx="34">
                  <c:v>31.795999999999999</c:v>
                </c:pt>
                <c:pt idx="35">
                  <c:v>28.753</c:v>
                </c:pt>
                <c:pt idx="36">
                  <c:v>23.19</c:v>
                </c:pt>
                <c:pt idx="37">
                  <c:v>20.908000000000001</c:v>
                </c:pt>
                <c:pt idx="38">
                  <c:v>21.562000000000001</c:v>
                </c:pt>
                <c:pt idx="39">
                  <c:v>20.713999999999999</c:v>
                </c:pt>
                <c:pt idx="40">
                  <c:v>20.588000000000001</c:v>
                </c:pt>
                <c:pt idx="41">
                  <c:v>19.949000000000002</c:v>
                </c:pt>
                <c:pt idx="42">
                  <c:v>21.091999999999999</c:v>
                </c:pt>
                <c:pt idx="43">
                  <c:v>21.433</c:v>
                </c:pt>
                <c:pt idx="44">
                  <c:v>24.501999999999999</c:v>
                </c:pt>
                <c:pt idx="45">
                  <c:v>26.698</c:v>
                </c:pt>
                <c:pt idx="46">
                  <c:v>28.866</c:v>
                </c:pt>
                <c:pt idx="47">
                  <c:v>28.535</c:v>
                </c:pt>
              </c:numCache>
            </c:numRef>
          </c:val>
          <c:smooth val="0"/>
          <c:extLst>
            <c:ext xmlns:c16="http://schemas.microsoft.com/office/drawing/2014/chart" uri="{C3380CC4-5D6E-409C-BE32-E72D297353CC}">
              <c16:uniqueId val="{0000001C-026C-44F2-90FB-908A93B01BE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26C-44F2-90FB-908A93B01BE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28.03</c:v>
                </c:pt>
                <c:pt idx="1">
                  <c:v>31.675999999999998</c:v>
                </c:pt>
                <c:pt idx="2">
                  <c:v>29.574000000000002</c:v>
                </c:pt>
                <c:pt idx="3">
                  <c:v>31.638000000000002</c:v>
                </c:pt>
                <c:pt idx="4">
                  <c:v>31.831</c:v>
                </c:pt>
                <c:pt idx="5">
                  <c:v>30.675999999999998</c:v>
                </c:pt>
                <c:pt idx="6">
                  <c:v>29.879000000000001</c:v>
                </c:pt>
                <c:pt idx="7">
                  <c:v>29.783000000000001</c:v>
                </c:pt>
                <c:pt idx="8">
                  <c:v>29.896999999999998</c:v>
                </c:pt>
                <c:pt idx="9">
                  <c:v>29.933</c:v>
                </c:pt>
                <c:pt idx="10">
                  <c:v>30.058</c:v>
                </c:pt>
                <c:pt idx="11">
                  <c:v>29.869</c:v>
                </c:pt>
                <c:pt idx="12">
                  <c:v>29.388999999999999</c:v>
                </c:pt>
                <c:pt idx="13">
                  <c:v>28.736999999999998</c:v>
                </c:pt>
                <c:pt idx="14">
                  <c:v>26.113</c:v>
                </c:pt>
                <c:pt idx="15">
                  <c:v>22.667000000000002</c:v>
                </c:pt>
                <c:pt idx="16">
                  <c:v>16.814</c:v>
                </c:pt>
                <c:pt idx="17">
                  <c:v>12.914</c:v>
                </c:pt>
                <c:pt idx="18">
                  <c:v>11.276</c:v>
                </c:pt>
                <c:pt idx="19">
                  <c:v>12.675000000000001</c:v>
                </c:pt>
                <c:pt idx="20">
                  <c:v>8.141</c:v>
                </c:pt>
                <c:pt idx="21">
                  <c:v>8.5749999999999993</c:v>
                </c:pt>
                <c:pt idx="22">
                  <c:v>13.879</c:v>
                </c:pt>
                <c:pt idx="23">
                  <c:v>13.654999999999999</c:v>
                </c:pt>
                <c:pt idx="24">
                  <c:v>13.423999999999999</c:v>
                </c:pt>
                <c:pt idx="25">
                  <c:v>13.403</c:v>
                </c:pt>
                <c:pt idx="26">
                  <c:v>14.055999999999999</c:v>
                </c:pt>
                <c:pt idx="27">
                  <c:v>13.334</c:v>
                </c:pt>
                <c:pt idx="28">
                  <c:v>13.872999999999999</c:v>
                </c:pt>
                <c:pt idx="29">
                  <c:v>14.026999999999999</c:v>
                </c:pt>
                <c:pt idx="30">
                  <c:v>16.184999999999999</c:v>
                </c:pt>
                <c:pt idx="31">
                  <c:v>22.018000000000001</c:v>
                </c:pt>
                <c:pt idx="32">
                  <c:v>27.524000000000001</c:v>
                </c:pt>
                <c:pt idx="33">
                  <c:v>30.533999999999999</c:v>
                </c:pt>
                <c:pt idx="34">
                  <c:v>31.321000000000002</c:v>
                </c:pt>
                <c:pt idx="35">
                  <c:v>32.061999999999998</c:v>
                </c:pt>
                <c:pt idx="36">
                  <c:v>31.677</c:v>
                </c:pt>
                <c:pt idx="37">
                  <c:v>29.341999999999999</c:v>
                </c:pt>
                <c:pt idx="38">
                  <c:v>29.506</c:v>
                </c:pt>
                <c:pt idx="39">
                  <c:v>29.681000000000001</c:v>
                </c:pt>
                <c:pt idx="40">
                  <c:v>29.818000000000001</c:v>
                </c:pt>
                <c:pt idx="41">
                  <c:v>30.006</c:v>
                </c:pt>
                <c:pt idx="42">
                  <c:v>29.76</c:v>
                </c:pt>
                <c:pt idx="43">
                  <c:v>29.873999999999999</c:v>
                </c:pt>
                <c:pt idx="44">
                  <c:v>29.815000000000001</c:v>
                </c:pt>
                <c:pt idx="45">
                  <c:v>29.84</c:v>
                </c:pt>
                <c:pt idx="46">
                  <c:v>29.577000000000002</c:v>
                </c:pt>
                <c:pt idx="47">
                  <c:v>26.114999999999998</c:v>
                </c:pt>
              </c:numCache>
            </c:numRef>
          </c:val>
          <c:smooth val="0"/>
          <c:extLst>
            <c:ext xmlns:c16="http://schemas.microsoft.com/office/drawing/2014/chart" uri="{C3380CC4-5D6E-409C-BE32-E72D297353CC}">
              <c16:uniqueId val="{0000001E-026C-44F2-90FB-908A93B01B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855.78053</c:v>
                </c:pt>
                <c:pt idx="1">
                  <c:v>839.49821999999995</c:v>
                </c:pt>
                <c:pt idx="2">
                  <c:v>860.92666999999994</c:v>
                </c:pt>
                <c:pt idx="3">
                  <c:v>852.80909999999994</c:v>
                </c:pt>
                <c:pt idx="4">
                  <c:v>845.69223</c:v>
                </c:pt>
                <c:pt idx="5">
                  <c:v>840.92345</c:v>
                </c:pt>
                <c:pt idx="6">
                  <c:v>832.96137999999996</c:v>
                </c:pt>
                <c:pt idx="7">
                  <c:v>823.28363000000002</c:v>
                </c:pt>
                <c:pt idx="8">
                  <c:v>841.23779000000002</c:v>
                </c:pt>
                <c:pt idx="9">
                  <c:v>841.50981999999999</c:v>
                </c:pt>
                <c:pt idx="10">
                  <c:v>854.89556000000005</c:v>
                </c:pt>
                <c:pt idx="11">
                  <c:v>842.40395000000001</c:v>
                </c:pt>
                <c:pt idx="12">
                  <c:v>828.83866999999998</c:v>
                </c:pt>
                <c:pt idx="13">
                  <c:v>871.86382000000003</c:v>
                </c:pt>
                <c:pt idx="14">
                  <c:v>859.99336000000005</c:v>
                </c:pt>
                <c:pt idx="15">
                  <c:v>856.99455999999998</c:v>
                </c:pt>
                <c:pt idx="16">
                  <c:v>891.66944999999998</c:v>
                </c:pt>
                <c:pt idx="17">
                  <c:v>883.83168000000001</c:v>
                </c:pt>
                <c:pt idx="18">
                  <c:v>882.98671999999999</c:v>
                </c:pt>
                <c:pt idx="19">
                  <c:v>883.92070000000001</c:v>
                </c:pt>
                <c:pt idx="20">
                  <c:v>885.31912999999997</c:v>
                </c:pt>
                <c:pt idx="21">
                  <c:v>888.55006000000003</c:v>
                </c:pt>
                <c:pt idx="22">
                  <c:v>891.20943999999997</c:v>
                </c:pt>
                <c:pt idx="23">
                  <c:v>888.34882000000005</c:v>
                </c:pt>
                <c:pt idx="24">
                  <c:v>887.93762000000004</c:v>
                </c:pt>
                <c:pt idx="25">
                  <c:v>880.86189000000002</c:v>
                </c:pt>
                <c:pt idx="26">
                  <c:v>876.87999000000002</c:v>
                </c:pt>
                <c:pt idx="27">
                  <c:v>864.35101999999995</c:v>
                </c:pt>
                <c:pt idx="28">
                  <c:v>865.19412999999997</c:v>
                </c:pt>
                <c:pt idx="29">
                  <c:v>861.07452000000001</c:v>
                </c:pt>
                <c:pt idx="30">
                  <c:v>854.06152999999995</c:v>
                </c:pt>
                <c:pt idx="31">
                  <c:v>852.85474999999997</c:v>
                </c:pt>
                <c:pt idx="32">
                  <c:v>874.92821000000004</c:v>
                </c:pt>
                <c:pt idx="33">
                  <c:v>863.80318999999997</c:v>
                </c:pt>
                <c:pt idx="34">
                  <c:v>870.52746000000002</c:v>
                </c:pt>
                <c:pt idx="35">
                  <c:v>866.06047999999998</c:v>
                </c:pt>
                <c:pt idx="36">
                  <c:v>876.65251000000001</c:v>
                </c:pt>
                <c:pt idx="37">
                  <c:v>881.72987999999998</c:v>
                </c:pt>
                <c:pt idx="38">
                  <c:v>878.19745</c:v>
                </c:pt>
                <c:pt idx="39">
                  <c:v>881.50028999999995</c:v>
                </c:pt>
                <c:pt idx="40">
                  <c:v>881.47301000000004</c:v>
                </c:pt>
                <c:pt idx="41">
                  <c:v>879.30445999999995</c:v>
                </c:pt>
                <c:pt idx="42">
                  <c:v>870.53540999999996</c:v>
                </c:pt>
                <c:pt idx="43">
                  <c:v>863.78396999999995</c:v>
                </c:pt>
                <c:pt idx="44">
                  <c:v>886.89311999999995</c:v>
                </c:pt>
                <c:pt idx="45">
                  <c:v>878.26097000000004</c:v>
                </c:pt>
                <c:pt idx="46">
                  <c:v>855.76557000000003</c:v>
                </c:pt>
                <c:pt idx="47">
                  <c:v>859.94335000000001</c:v>
                </c:pt>
              </c:numCache>
            </c:numRef>
          </c:val>
          <c:extLst>
            <c:ext xmlns:c16="http://schemas.microsoft.com/office/drawing/2014/chart" uri="{C3380CC4-5D6E-409C-BE32-E72D297353CC}">
              <c16:uniqueId val="{00000000-2764-4821-910C-38A0D7BCE0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1947.3</c:v>
                </c:pt>
                <c:pt idx="1">
                  <c:v>1839.5</c:v>
                </c:pt>
                <c:pt idx="2">
                  <c:v>1780.3</c:v>
                </c:pt>
                <c:pt idx="3">
                  <c:v>1704.9</c:v>
                </c:pt>
                <c:pt idx="4">
                  <c:v>1644.7</c:v>
                </c:pt>
                <c:pt idx="5">
                  <c:v>1692.7</c:v>
                </c:pt>
                <c:pt idx="6">
                  <c:v>1652.7</c:v>
                </c:pt>
                <c:pt idx="7">
                  <c:v>1585.9</c:v>
                </c:pt>
                <c:pt idx="8">
                  <c:v>1687.1</c:v>
                </c:pt>
                <c:pt idx="9">
                  <c:v>1664.8</c:v>
                </c:pt>
                <c:pt idx="10">
                  <c:v>1661.2</c:v>
                </c:pt>
                <c:pt idx="11">
                  <c:v>1720.8</c:v>
                </c:pt>
                <c:pt idx="12">
                  <c:v>1700.7</c:v>
                </c:pt>
                <c:pt idx="13">
                  <c:v>1762.7</c:v>
                </c:pt>
                <c:pt idx="14">
                  <c:v>1678.5</c:v>
                </c:pt>
                <c:pt idx="15">
                  <c:v>1742.7</c:v>
                </c:pt>
                <c:pt idx="16">
                  <c:v>1837.8</c:v>
                </c:pt>
                <c:pt idx="17">
                  <c:v>1855.6</c:v>
                </c:pt>
                <c:pt idx="18">
                  <c:v>1876.5</c:v>
                </c:pt>
                <c:pt idx="19">
                  <c:v>1938.5</c:v>
                </c:pt>
                <c:pt idx="20">
                  <c:v>2026</c:v>
                </c:pt>
                <c:pt idx="21">
                  <c:v>2083.1</c:v>
                </c:pt>
                <c:pt idx="22">
                  <c:v>2051.5</c:v>
                </c:pt>
                <c:pt idx="23">
                  <c:v>2053.9</c:v>
                </c:pt>
                <c:pt idx="24">
                  <c:v>1981.1</c:v>
                </c:pt>
                <c:pt idx="25">
                  <c:v>1858.5</c:v>
                </c:pt>
                <c:pt idx="26">
                  <c:v>1766.9</c:v>
                </c:pt>
                <c:pt idx="27">
                  <c:v>1768.4</c:v>
                </c:pt>
                <c:pt idx="28">
                  <c:v>1785.5</c:v>
                </c:pt>
                <c:pt idx="29">
                  <c:v>1725.7</c:v>
                </c:pt>
                <c:pt idx="30">
                  <c:v>1726.4</c:v>
                </c:pt>
                <c:pt idx="31">
                  <c:v>1716.3</c:v>
                </c:pt>
                <c:pt idx="32">
                  <c:v>1855.1</c:v>
                </c:pt>
                <c:pt idx="33">
                  <c:v>2091.1</c:v>
                </c:pt>
                <c:pt idx="34">
                  <c:v>2210.4</c:v>
                </c:pt>
                <c:pt idx="35">
                  <c:v>2296.5</c:v>
                </c:pt>
                <c:pt idx="36">
                  <c:v>2455.6999999999998</c:v>
                </c:pt>
                <c:pt idx="37">
                  <c:v>2502.9</c:v>
                </c:pt>
                <c:pt idx="38">
                  <c:v>2593.9</c:v>
                </c:pt>
                <c:pt idx="39">
                  <c:v>2651.1</c:v>
                </c:pt>
                <c:pt idx="40">
                  <c:v>2537.6</c:v>
                </c:pt>
                <c:pt idx="41">
                  <c:v>2582.6999999999998</c:v>
                </c:pt>
                <c:pt idx="42">
                  <c:v>2619.3000000000002</c:v>
                </c:pt>
                <c:pt idx="43">
                  <c:v>2537.5</c:v>
                </c:pt>
                <c:pt idx="44">
                  <c:v>2569.6</c:v>
                </c:pt>
                <c:pt idx="45">
                  <c:v>2391.8000000000002</c:v>
                </c:pt>
                <c:pt idx="46">
                  <c:v>2223.9</c:v>
                </c:pt>
                <c:pt idx="47">
                  <c:v>2130.4</c:v>
                </c:pt>
              </c:numCache>
            </c:numRef>
          </c:val>
          <c:extLst>
            <c:ext xmlns:c16="http://schemas.microsoft.com/office/drawing/2014/chart" uri="{C3380CC4-5D6E-409C-BE32-E72D297353CC}">
              <c16:uniqueId val="{00000001-2764-4821-910C-38A0D7BCE0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3340.99496</c:v>
                </c:pt>
                <c:pt idx="1">
                  <c:v>3341.11267</c:v>
                </c:pt>
                <c:pt idx="2">
                  <c:v>3271.8134799999998</c:v>
                </c:pt>
                <c:pt idx="3">
                  <c:v>3336.5422400000002</c:v>
                </c:pt>
                <c:pt idx="4">
                  <c:v>3299.6161499999998</c:v>
                </c:pt>
                <c:pt idx="5">
                  <c:v>3307.5677300000002</c:v>
                </c:pt>
                <c:pt idx="6">
                  <c:v>3309.6370200000001</c:v>
                </c:pt>
                <c:pt idx="7">
                  <c:v>3259.0840899999998</c:v>
                </c:pt>
                <c:pt idx="8">
                  <c:v>3241.6216599999998</c:v>
                </c:pt>
                <c:pt idx="9">
                  <c:v>3194.85268</c:v>
                </c:pt>
                <c:pt idx="10">
                  <c:v>3320.1081899999999</c:v>
                </c:pt>
                <c:pt idx="11">
                  <c:v>3358.96792</c:v>
                </c:pt>
                <c:pt idx="12">
                  <c:v>3333.21216</c:v>
                </c:pt>
                <c:pt idx="13">
                  <c:v>3168.4522099999999</c:v>
                </c:pt>
                <c:pt idx="14">
                  <c:v>3218.4791100000002</c:v>
                </c:pt>
                <c:pt idx="15">
                  <c:v>3208.7875199999999</c:v>
                </c:pt>
                <c:pt idx="16">
                  <c:v>3262.1770799999999</c:v>
                </c:pt>
                <c:pt idx="17">
                  <c:v>3242.9784599999998</c:v>
                </c:pt>
                <c:pt idx="18">
                  <c:v>3360.0339800000002</c:v>
                </c:pt>
                <c:pt idx="19">
                  <c:v>3348.5323100000001</c:v>
                </c:pt>
                <c:pt idx="20">
                  <c:v>3322.89831</c:v>
                </c:pt>
                <c:pt idx="21">
                  <c:v>3351.3142600000001</c:v>
                </c:pt>
                <c:pt idx="22">
                  <c:v>3276.6818899999998</c:v>
                </c:pt>
                <c:pt idx="23">
                  <c:v>3322.1691099999998</c:v>
                </c:pt>
                <c:pt idx="24">
                  <c:v>3209.66291</c:v>
                </c:pt>
                <c:pt idx="25">
                  <c:v>3228.1965300000002</c:v>
                </c:pt>
                <c:pt idx="26">
                  <c:v>3251.63427</c:v>
                </c:pt>
                <c:pt idx="27">
                  <c:v>3229.3390199999999</c:v>
                </c:pt>
                <c:pt idx="28">
                  <c:v>3127.72651</c:v>
                </c:pt>
                <c:pt idx="29">
                  <c:v>3079.34213</c:v>
                </c:pt>
                <c:pt idx="30">
                  <c:v>3061.8518100000001</c:v>
                </c:pt>
                <c:pt idx="31">
                  <c:v>3240.2912200000001</c:v>
                </c:pt>
                <c:pt idx="32">
                  <c:v>3253.3209999999999</c:v>
                </c:pt>
                <c:pt idx="33">
                  <c:v>3254.6066300000002</c:v>
                </c:pt>
                <c:pt idx="34">
                  <c:v>3219.23308</c:v>
                </c:pt>
                <c:pt idx="35">
                  <c:v>3249.3389099999999</c:v>
                </c:pt>
                <c:pt idx="36">
                  <c:v>3249.4180900000001</c:v>
                </c:pt>
                <c:pt idx="37">
                  <c:v>3252.1247899999998</c:v>
                </c:pt>
                <c:pt idx="38">
                  <c:v>3248.8729699999999</c:v>
                </c:pt>
                <c:pt idx="39">
                  <c:v>3256.8339799999999</c:v>
                </c:pt>
                <c:pt idx="40">
                  <c:v>3333.5333500000002</c:v>
                </c:pt>
                <c:pt idx="41">
                  <c:v>3363.5089600000001</c:v>
                </c:pt>
                <c:pt idx="42">
                  <c:v>3334.0580399999999</c:v>
                </c:pt>
                <c:pt idx="43">
                  <c:v>3326.7465699999998</c:v>
                </c:pt>
                <c:pt idx="44">
                  <c:v>3308.0165299999999</c:v>
                </c:pt>
                <c:pt idx="45">
                  <c:v>3309.8876399999999</c:v>
                </c:pt>
                <c:pt idx="46">
                  <c:v>3237.82015</c:v>
                </c:pt>
                <c:pt idx="47">
                  <c:v>3322.4375799999998</c:v>
                </c:pt>
              </c:numCache>
            </c:numRef>
          </c:val>
          <c:extLst>
            <c:ext xmlns:c16="http://schemas.microsoft.com/office/drawing/2014/chart" uri="{C3380CC4-5D6E-409C-BE32-E72D297353CC}">
              <c16:uniqueId val="{00000002-2764-4821-910C-38A0D7BCE06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47.7</c:v>
                </c:pt>
                <c:pt idx="2">
                  <c:v>47.3</c:v>
                </c:pt>
                <c:pt idx="3">
                  <c:v>47.6</c:v>
                </c:pt>
                <c:pt idx="4">
                  <c:v>47.1</c:v>
                </c:pt>
                <c:pt idx="5">
                  <c:v>47.8</c:v>
                </c:pt>
                <c:pt idx="6">
                  <c:v>47.5</c:v>
                </c:pt>
                <c:pt idx="7">
                  <c:v>47.6</c:v>
                </c:pt>
                <c:pt idx="8">
                  <c:v>47.4</c:v>
                </c:pt>
                <c:pt idx="9">
                  <c:v>47.8</c:v>
                </c:pt>
                <c:pt idx="10">
                  <c:v>47.1</c:v>
                </c:pt>
                <c:pt idx="11">
                  <c:v>47.9</c:v>
                </c:pt>
                <c:pt idx="12">
                  <c:v>47.6</c:v>
                </c:pt>
                <c:pt idx="13">
                  <c:v>47.2</c:v>
                </c:pt>
                <c:pt idx="14">
                  <c:v>47.2</c:v>
                </c:pt>
                <c:pt idx="15">
                  <c:v>47.6</c:v>
                </c:pt>
                <c:pt idx="16">
                  <c:v>46.8</c:v>
                </c:pt>
                <c:pt idx="17">
                  <c:v>46.8</c:v>
                </c:pt>
                <c:pt idx="18">
                  <c:v>46.9</c:v>
                </c:pt>
                <c:pt idx="19">
                  <c:v>46.8</c:v>
                </c:pt>
                <c:pt idx="20">
                  <c:v>46.8</c:v>
                </c:pt>
                <c:pt idx="21">
                  <c:v>46.4</c:v>
                </c:pt>
                <c:pt idx="22">
                  <c:v>46.3</c:v>
                </c:pt>
                <c:pt idx="23">
                  <c:v>46.7</c:v>
                </c:pt>
                <c:pt idx="24">
                  <c:v>46.9</c:v>
                </c:pt>
                <c:pt idx="25">
                  <c:v>47.1</c:v>
                </c:pt>
                <c:pt idx="26">
                  <c:v>46.9</c:v>
                </c:pt>
                <c:pt idx="27">
                  <c:v>46.9</c:v>
                </c:pt>
                <c:pt idx="28">
                  <c:v>47.4</c:v>
                </c:pt>
                <c:pt idx="29">
                  <c:v>47.1</c:v>
                </c:pt>
                <c:pt idx="30">
                  <c:v>47.4</c:v>
                </c:pt>
                <c:pt idx="31">
                  <c:v>47.1</c:v>
                </c:pt>
                <c:pt idx="32">
                  <c:v>47.2</c:v>
                </c:pt>
                <c:pt idx="33">
                  <c:v>47.6</c:v>
                </c:pt>
                <c:pt idx="34">
                  <c:v>47.7</c:v>
                </c:pt>
                <c:pt idx="35">
                  <c:v>47.1</c:v>
                </c:pt>
                <c:pt idx="36">
                  <c:v>47</c:v>
                </c:pt>
                <c:pt idx="37">
                  <c:v>47.3</c:v>
                </c:pt>
                <c:pt idx="38">
                  <c:v>47.5</c:v>
                </c:pt>
                <c:pt idx="39">
                  <c:v>47.4</c:v>
                </c:pt>
                <c:pt idx="40">
                  <c:v>47.8</c:v>
                </c:pt>
                <c:pt idx="41">
                  <c:v>47.2</c:v>
                </c:pt>
                <c:pt idx="42">
                  <c:v>47.6</c:v>
                </c:pt>
                <c:pt idx="43">
                  <c:v>48</c:v>
                </c:pt>
                <c:pt idx="44">
                  <c:v>47.4</c:v>
                </c:pt>
                <c:pt idx="45">
                  <c:v>47.9</c:v>
                </c:pt>
                <c:pt idx="46">
                  <c:v>47.9</c:v>
                </c:pt>
                <c:pt idx="47">
                  <c:v>47.5</c:v>
                </c:pt>
              </c:numCache>
            </c:numRef>
          </c:val>
          <c:extLst>
            <c:ext xmlns:c16="http://schemas.microsoft.com/office/drawing/2014/chart" uri="{C3380CC4-5D6E-409C-BE32-E72D297353CC}">
              <c16:uniqueId val="{00000003-2764-4821-910C-38A0D7BCE06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44.5</c:v>
                </c:pt>
                <c:pt idx="1">
                  <c:v>43</c:v>
                </c:pt>
                <c:pt idx="2">
                  <c:v>45</c:v>
                </c:pt>
                <c:pt idx="3">
                  <c:v>44.2</c:v>
                </c:pt>
                <c:pt idx="4">
                  <c:v>44.8</c:v>
                </c:pt>
                <c:pt idx="5">
                  <c:v>46</c:v>
                </c:pt>
                <c:pt idx="6">
                  <c:v>44.9</c:v>
                </c:pt>
                <c:pt idx="7">
                  <c:v>45.7</c:v>
                </c:pt>
                <c:pt idx="8">
                  <c:v>46.1</c:v>
                </c:pt>
                <c:pt idx="9">
                  <c:v>46.4</c:v>
                </c:pt>
                <c:pt idx="10">
                  <c:v>45.1</c:v>
                </c:pt>
                <c:pt idx="11">
                  <c:v>46.5</c:v>
                </c:pt>
                <c:pt idx="12">
                  <c:v>47.2</c:v>
                </c:pt>
                <c:pt idx="13">
                  <c:v>46.4</c:v>
                </c:pt>
                <c:pt idx="14">
                  <c:v>46.8</c:v>
                </c:pt>
                <c:pt idx="15">
                  <c:v>46.9</c:v>
                </c:pt>
                <c:pt idx="16">
                  <c:v>46.3</c:v>
                </c:pt>
                <c:pt idx="17">
                  <c:v>45.4</c:v>
                </c:pt>
                <c:pt idx="18">
                  <c:v>46.2</c:v>
                </c:pt>
                <c:pt idx="19">
                  <c:v>46.2</c:v>
                </c:pt>
                <c:pt idx="20">
                  <c:v>46.3</c:v>
                </c:pt>
                <c:pt idx="21">
                  <c:v>45.8</c:v>
                </c:pt>
                <c:pt idx="22">
                  <c:v>46.8</c:v>
                </c:pt>
                <c:pt idx="23">
                  <c:v>46.2</c:v>
                </c:pt>
                <c:pt idx="24">
                  <c:v>46</c:v>
                </c:pt>
                <c:pt idx="25">
                  <c:v>46.1</c:v>
                </c:pt>
                <c:pt idx="26">
                  <c:v>45.4</c:v>
                </c:pt>
                <c:pt idx="27">
                  <c:v>46.1</c:v>
                </c:pt>
                <c:pt idx="28">
                  <c:v>45.2</c:v>
                </c:pt>
                <c:pt idx="29">
                  <c:v>45.9</c:v>
                </c:pt>
                <c:pt idx="30">
                  <c:v>46.5</c:v>
                </c:pt>
                <c:pt idx="31">
                  <c:v>46.4</c:v>
                </c:pt>
                <c:pt idx="32">
                  <c:v>46.6</c:v>
                </c:pt>
                <c:pt idx="33">
                  <c:v>47</c:v>
                </c:pt>
                <c:pt idx="34">
                  <c:v>45.8</c:v>
                </c:pt>
                <c:pt idx="35">
                  <c:v>45.7</c:v>
                </c:pt>
                <c:pt idx="36">
                  <c:v>46.3</c:v>
                </c:pt>
                <c:pt idx="37">
                  <c:v>46.7</c:v>
                </c:pt>
                <c:pt idx="38">
                  <c:v>45.9</c:v>
                </c:pt>
                <c:pt idx="39">
                  <c:v>46.2</c:v>
                </c:pt>
                <c:pt idx="40">
                  <c:v>42.7</c:v>
                </c:pt>
                <c:pt idx="41">
                  <c:v>42.6</c:v>
                </c:pt>
                <c:pt idx="42">
                  <c:v>42</c:v>
                </c:pt>
                <c:pt idx="43">
                  <c:v>46.7</c:v>
                </c:pt>
                <c:pt idx="44">
                  <c:v>49.7</c:v>
                </c:pt>
                <c:pt idx="45">
                  <c:v>49.6</c:v>
                </c:pt>
                <c:pt idx="46">
                  <c:v>50.6</c:v>
                </c:pt>
                <c:pt idx="47">
                  <c:v>49.2</c:v>
                </c:pt>
              </c:numCache>
            </c:numRef>
          </c:val>
          <c:extLst>
            <c:ext xmlns:c16="http://schemas.microsoft.com/office/drawing/2014/chart" uri="{C3380CC4-5D6E-409C-BE32-E72D297353CC}">
              <c16:uniqueId val="{00000004-2764-4821-910C-38A0D7BCE06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9.8000000000000007</c:v>
                </c:pt>
                <c:pt idx="3">
                  <c:v>9.8000000000000007</c:v>
                </c:pt>
                <c:pt idx="4">
                  <c:v>9.8000000000000007</c:v>
                </c:pt>
                <c:pt idx="5">
                  <c:v>9.8000000000000007</c:v>
                </c:pt>
                <c:pt idx="6">
                  <c:v>9.1</c:v>
                </c:pt>
                <c:pt idx="7">
                  <c:v>8.6999999999999993</c:v>
                </c:pt>
                <c:pt idx="8">
                  <c:v>8.5</c:v>
                </c:pt>
                <c:pt idx="9">
                  <c:v>8.5</c:v>
                </c:pt>
                <c:pt idx="10">
                  <c:v>9.1</c:v>
                </c:pt>
                <c:pt idx="11">
                  <c:v>8.6999999999999993</c:v>
                </c:pt>
                <c:pt idx="12">
                  <c:v>9.5</c:v>
                </c:pt>
                <c:pt idx="13">
                  <c:v>9.1999999999999993</c:v>
                </c:pt>
                <c:pt idx="14">
                  <c:v>9.1999999999999993</c:v>
                </c:pt>
                <c:pt idx="15">
                  <c:v>9.1999999999999993</c:v>
                </c:pt>
                <c:pt idx="16">
                  <c:v>9.5</c:v>
                </c:pt>
                <c:pt idx="17">
                  <c:v>8.5</c:v>
                </c:pt>
                <c:pt idx="18">
                  <c:v>8.5</c:v>
                </c:pt>
                <c:pt idx="19">
                  <c:v>8.9</c:v>
                </c:pt>
                <c:pt idx="20">
                  <c:v>9.6</c:v>
                </c:pt>
                <c:pt idx="21">
                  <c:v>9.6999999999999993</c:v>
                </c:pt>
                <c:pt idx="22">
                  <c:v>9.6999999999999993</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9.8000000000000007</c:v>
                </c:pt>
                <c:pt idx="32">
                  <c:v>9.8000000000000007</c:v>
                </c:pt>
                <c:pt idx="33">
                  <c:v>9.8000000000000007</c:v>
                </c:pt>
                <c:pt idx="34">
                  <c:v>10.5</c:v>
                </c:pt>
                <c:pt idx="35">
                  <c:v>10.6</c:v>
                </c:pt>
                <c:pt idx="36">
                  <c:v>10.6</c:v>
                </c:pt>
                <c:pt idx="37">
                  <c:v>10.6</c:v>
                </c:pt>
                <c:pt idx="38">
                  <c:v>10.6</c:v>
                </c:pt>
                <c:pt idx="39">
                  <c:v>10.6</c:v>
                </c:pt>
                <c:pt idx="40">
                  <c:v>10.6</c:v>
                </c:pt>
                <c:pt idx="41">
                  <c:v>10.6</c:v>
                </c:pt>
                <c:pt idx="42">
                  <c:v>10.6</c:v>
                </c:pt>
                <c:pt idx="43">
                  <c:v>10.6</c:v>
                </c:pt>
                <c:pt idx="44">
                  <c:v>9.8000000000000007</c:v>
                </c:pt>
                <c:pt idx="45">
                  <c:v>10.5</c:v>
                </c:pt>
                <c:pt idx="46">
                  <c:v>10.5</c:v>
                </c:pt>
                <c:pt idx="47">
                  <c:v>10.6</c:v>
                </c:pt>
              </c:numCache>
            </c:numRef>
          </c:val>
          <c:extLst>
            <c:ext xmlns:c16="http://schemas.microsoft.com/office/drawing/2014/chart" uri="{C3380CC4-5D6E-409C-BE32-E72D297353CC}">
              <c16:uniqueId val="{00000005-2764-4821-910C-38A0D7BCE06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c:v>
                </c:pt>
                <c:pt idx="13">
                  <c:v>141.4</c:v>
                </c:pt>
                <c:pt idx="14">
                  <c:v>343.3</c:v>
                </c:pt>
                <c:pt idx="15">
                  <c:v>508.4</c:v>
                </c:pt>
                <c:pt idx="16">
                  <c:v>542.29999999999995</c:v>
                </c:pt>
                <c:pt idx="17">
                  <c:v>559.79999999999995</c:v>
                </c:pt>
                <c:pt idx="18">
                  <c:v>578.79999999999995</c:v>
                </c:pt>
                <c:pt idx="19">
                  <c:v>584.6</c:v>
                </c:pt>
                <c:pt idx="20">
                  <c:v>584.70000000000005</c:v>
                </c:pt>
                <c:pt idx="21">
                  <c:v>585.9</c:v>
                </c:pt>
                <c:pt idx="22">
                  <c:v>589.9</c:v>
                </c:pt>
                <c:pt idx="23">
                  <c:v>594.29999999999995</c:v>
                </c:pt>
                <c:pt idx="24">
                  <c:v>599</c:v>
                </c:pt>
                <c:pt idx="25">
                  <c:v>600.5</c:v>
                </c:pt>
                <c:pt idx="26">
                  <c:v>605.4</c:v>
                </c:pt>
                <c:pt idx="27">
                  <c:v>603.29999999999995</c:v>
                </c:pt>
                <c:pt idx="28">
                  <c:v>599.5</c:v>
                </c:pt>
                <c:pt idx="29">
                  <c:v>592.9</c:v>
                </c:pt>
                <c:pt idx="30">
                  <c:v>573.20000000000005</c:v>
                </c:pt>
                <c:pt idx="31">
                  <c:v>494</c:v>
                </c:pt>
                <c:pt idx="32">
                  <c:v>294.89999999999998</c:v>
                </c:pt>
                <c:pt idx="33">
                  <c:v>88.3</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764-4821-910C-38A0D7BCE0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20779.011760000001</c:v>
                </c:pt>
                <c:pt idx="1">
                  <c:v>47883.85</c:v>
                </c:pt>
                <c:pt idx="2">
                  <c:v>78472.718930000003</c:v>
                </c:pt>
                <c:pt idx="3">
                  <c:v>1135.1000000000001</c:v>
                </c:pt>
                <c:pt idx="4">
                  <c:v>0</c:v>
                </c:pt>
                <c:pt idx="5">
                  <c:v>0</c:v>
                </c:pt>
                <c:pt idx="6">
                  <c:v>0</c:v>
                </c:pt>
                <c:pt idx="7">
                  <c:v>0</c:v>
                </c:pt>
                <c:pt idx="8">
                  <c:v>1464.35</c:v>
                </c:pt>
                <c:pt idx="9">
                  <c:v>1104.8</c:v>
                </c:pt>
                <c:pt idx="10">
                  <c:v>233.50000000000014</c:v>
                </c:pt>
                <c:pt idx="11">
                  <c:v>5337.6999999999989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94-4DA2-BEE4-8F1635FC60A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348.7</c:v>
                </c:pt>
                <c:pt idx="1">
                  <c:v>334.05</c:v>
                </c:pt>
                <c:pt idx="2">
                  <c:v>198.8</c:v>
                </c:pt>
                <c:pt idx="3">
                  <c:v>323.39999999999998</c:v>
                </c:pt>
                <c:pt idx="4">
                  <c:v>30.35</c:v>
                </c:pt>
                <c:pt idx="5">
                  <c:v>7.5</c:v>
                </c:pt>
                <c:pt idx="6">
                  <c:v>223.25</c:v>
                </c:pt>
                <c:pt idx="7">
                  <c:v>7.7</c:v>
                </c:pt>
                <c:pt idx="8">
                  <c:v>131.25</c:v>
                </c:pt>
                <c:pt idx="9">
                  <c:v>0</c:v>
                </c:pt>
                <c:pt idx="10">
                  <c:v>97.55</c:v>
                </c:pt>
                <c:pt idx="11">
                  <c:v>137.9</c:v>
                </c:pt>
                <c:pt idx="12">
                  <c:v>84.15</c:v>
                </c:pt>
                <c:pt idx="13">
                  <c:v>57.1</c:v>
                </c:pt>
                <c:pt idx="14">
                  <c:v>48.25</c:v>
                </c:pt>
                <c:pt idx="15">
                  <c:v>384.85</c:v>
                </c:pt>
                <c:pt idx="16">
                  <c:v>483.65</c:v>
                </c:pt>
                <c:pt idx="17">
                  <c:v>192.6</c:v>
                </c:pt>
                <c:pt idx="18">
                  <c:v>129</c:v>
                </c:pt>
                <c:pt idx="19">
                  <c:v>323.39999999999998</c:v>
                </c:pt>
                <c:pt idx="20">
                  <c:v>120.2</c:v>
                </c:pt>
                <c:pt idx="21">
                  <c:v>1449.85</c:v>
                </c:pt>
                <c:pt idx="22">
                  <c:v>1066.2</c:v>
                </c:pt>
                <c:pt idx="23">
                  <c:v>1455.75</c:v>
                </c:pt>
                <c:pt idx="24">
                  <c:v>262.64999999999998</c:v>
                </c:pt>
                <c:pt idx="25">
                  <c:v>152.4</c:v>
                </c:pt>
                <c:pt idx="26">
                  <c:v>98.5</c:v>
                </c:pt>
                <c:pt idx="27">
                  <c:v>237.85</c:v>
                </c:pt>
                <c:pt idx="28">
                  <c:v>70.5</c:v>
                </c:pt>
                <c:pt idx="29">
                  <c:v>119.15</c:v>
                </c:pt>
                <c:pt idx="30">
                  <c:v>129.35</c:v>
                </c:pt>
                <c:pt idx="31">
                  <c:v>126.5</c:v>
                </c:pt>
                <c:pt idx="32">
                  <c:v>21.4</c:v>
                </c:pt>
                <c:pt idx="33">
                  <c:v>587.1</c:v>
                </c:pt>
                <c:pt idx="34">
                  <c:v>339.9</c:v>
                </c:pt>
                <c:pt idx="35">
                  <c:v>379.95</c:v>
                </c:pt>
                <c:pt idx="36">
                  <c:v>78.95</c:v>
                </c:pt>
                <c:pt idx="37">
                  <c:v>441.6</c:v>
                </c:pt>
                <c:pt idx="38">
                  <c:v>0</c:v>
                </c:pt>
                <c:pt idx="39">
                  <c:v>1974.2</c:v>
                </c:pt>
                <c:pt idx="40">
                  <c:v>2.85</c:v>
                </c:pt>
                <c:pt idx="41">
                  <c:v>74.400000000000006</c:v>
                </c:pt>
                <c:pt idx="42">
                  <c:v>116.85</c:v>
                </c:pt>
                <c:pt idx="43">
                  <c:v>122.6</c:v>
                </c:pt>
                <c:pt idx="44">
                  <c:v>65.900000000000006</c:v>
                </c:pt>
                <c:pt idx="45">
                  <c:v>193.7</c:v>
                </c:pt>
                <c:pt idx="46">
                  <c:v>928.2</c:v>
                </c:pt>
                <c:pt idx="47">
                  <c:v>1082.5999999999999</c:v>
                </c:pt>
                <c:pt idx="48">
                  <c:v>973.8</c:v>
                </c:pt>
                <c:pt idx="49">
                  <c:v>801.6</c:v>
                </c:pt>
                <c:pt idx="50">
                  <c:v>14.4</c:v>
                </c:pt>
                <c:pt idx="51">
                  <c:v>146.6</c:v>
                </c:pt>
                <c:pt idx="52">
                  <c:v>384.65</c:v>
                </c:pt>
                <c:pt idx="53">
                  <c:v>1074.45</c:v>
                </c:pt>
                <c:pt idx="54">
                  <c:v>196.15</c:v>
                </c:pt>
                <c:pt idx="55">
                  <c:v>80.849999999999994</c:v>
                </c:pt>
                <c:pt idx="56">
                  <c:v>56.5</c:v>
                </c:pt>
                <c:pt idx="57">
                  <c:v>44.05</c:v>
                </c:pt>
                <c:pt idx="58">
                  <c:v>52.1</c:v>
                </c:pt>
                <c:pt idx="59">
                  <c:v>116.15</c:v>
                </c:pt>
                <c:pt idx="60">
                  <c:v>7.2</c:v>
                </c:pt>
                <c:pt idx="61">
                  <c:v>0</c:v>
                </c:pt>
                <c:pt idx="62">
                  <c:v>451.5</c:v>
                </c:pt>
                <c:pt idx="63">
                  <c:v>158.15</c:v>
                </c:pt>
                <c:pt idx="64">
                  <c:v>116.8</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A4-4FA5-8CA8-4F148C861E0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19917.50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1338.3</c:v>
                </c:pt>
                <c:pt idx="1">
                  <c:v>4494.25</c:v>
                </c:pt>
                <c:pt idx="2">
                  <c:v>5337.7</c:v>
                </c:pt>
                <c:pt idx="3">
                  <c:v>8747.25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34-4F3C-B29F-09F3E23B607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c:v>
                </c:pt>
                <c:pt idx="2">
                  <c:v>15</c:v>
                </c:pt>
                <c:pt idx="3">
                  <c:v>15</c:v>
                </c:pt>
                <c:pt idx="4">
                  <c:v>15</c:v>
                </c:pt>
                <c:pt idx="5">
                  <c:v>15</c:v>
                </c:pt>
                <c:pt idx="6">
                  <c:v>14.4</c:v>
                </c:pt>
                <c:pt idx="7">
                  <c:v>15</c:v>
                </c:pt>
                <c:pt idx="8">
                  <c:v>15</c:v>
                </c:pt>
                <c:pt idx="9">
                  <c:v>15</c:v>
                </c:pt>
                <c:pt idx="10">
                  <c:v>15.1</c:v>
                </c:pt>
                <c:pt idx="11">
                  <c:v>14.5</c:v>
                </c:pt>
                <c:pt idx="12">
                  <c:v>14.5</c:v>
                </c:pt>
                <c:pt idx="13">
                  <c:v>14</c:v>
                </c:pt>
                <c:pt idx="14">
                  <c:v>14.2</c:v>
                </c:pt>
                <c:pt idx="15">
                  <c:v>14</c:v>
                </c:pt>
                <c:pt idx="16">
                  <c:v>14</c:v>
                </c:pt>
                <c:pt idx="17">
                  <c:v>14</c:v>
                </c:pt>
                <c:pt idx="18">
                  <c:v>14.5</c:v>
                </c:pt>
                <c:pt idx="19">
                  <c:v>15</c:v>
                </c:pt>
                <c:pt idx="20">
                  <c:v>14</c:v>
                </c:pt>
                <c:pt idx="21">
                  <c:v>14</c:v>
                </c:pt>
                <c:pt idx="22">
                  <c:v>14.5</c:v>
                </c:pt>
                <c:pt idx="23">
                  <c:v>15.1</c:v>
                </c:pt>
                <c:pt idx="24">
                  <c:v>14.5</c:v>
                </c:pt>
                <c:pt idx="25">
                  <c:v>14.6</c:v>
                </c:pt>
                <c:pt idx="26">
                  <c:v>15</c:v>
                </c:pt>
                <c:pt idx="27">
                  <c:v>14.8</c:v>
                </c:pt>
                <c:pt idx="28">
                  <c:v>13.8</c:v>
                </c:pt>
                <c:pt idx="29">
                  <c:v>13.9</c:v>
                </c:pt>
                <c:pt idx="30">
                  <c:v>14.6</c:v>
                </c:pt>
                <c:pt idx="31">
                  <c:v>14.8</c:v>
                </c:pt>
                <c:pt idx="32">
                  <c:v>14.5</c:v>
                </c:pt>
                <c:pt idx="33">
                  <c:v>14.5</c:v>
                </c:pt>
                <c:pt idx="34">
                  <c:v>14</c:v>
                </c:pt>
                <c:pt idx="35">
                  <c:v>14.5</c:v>
                </c:pt>
                <c:pt idx="36">
                  <c:v>14.8</c:v>
                </c:pt>
                <c:pt idx="37">
                  <c:v>14.8</c:v>
                </c:pt>
                <c:pt idx="38">
                  <c:v>14.7</c:v>
                </c:pt>
                <c:pt idx="39">
                  <c:v>14.7</c:v>
                </c:pt>
                <c:pt idx="40">
                  <c:v>14.4</c:v>
                </c:pt>
                <c:pt idx="41">
                  <c:v>14.6</c:v>
                </c:pt>
                <c:pt idx="42">
                  <c:v>13.5</c:v>
                </c:pt>
                <c:pt idx="43">
                  <c:v>14.7</c:v>
                </c:pt>
                <c:pt idx="44">
                  <c:v>14.4</c:v>
                </c:pt>
                <c:pt idx="45">
                  <c:v>14.5</c:v>
                </c:pt>
                <c:pt idx="46">
                  <c:v>14.5</c:v>
                </c:pt>
                <c:pt idx="47">
                  <c:v>14.5</c:v>
                </c:pt>
              </c:numCache>
            </c:numRef>
          </c:val>
          <c:extLst>
            <c:ext xmlns:c16="http://schemas.microsoft.com/office/drawing/2014/chart" uri="{C3380CC4-5D6E-409C-BE32-E72D297353CC}">
              <c16:uniqueId val="{00000000-B406-46C5-87CF-B13B19518C3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12.3</c:v>
                </c:pt>
                <c:pt idx="4">
                  <c:v>12.5</c:v>
                </c:pt>
                <c:pt idx="5">
                  <c:v>13</c:v>
                </c:pt>
                <c:pt idx="6">
                  <c:v>13</c:v>
                </c:pt>
                <c:pt idx="7">
                  <c:v>13</c:v>
                </c:pt>
                <c:pt idx="8">
                  <c:v>13</c:v>
                </c:pt>
                <c:pt idx="9">
                  <c:v>13</c:v>
                </c:pt>
                <c:pt idx="10">
                  <c:v>13.5</c:v>
                </c:pt>
                <c:pt idx="11">
                  <c:v>14.1</c:v>
                </c:pt>
                <c:pt idx="12">
                  <c:v>14.1</c:v>
                </c:pt>
                <c:pt idx="13">
                  <c:v>14.1</c:v>
                </c:pt>
                <c:pt idx="14">
                  <c:v>14.1</c:v>
                </c:pt>
                <c:pt idx="15">
                  <c:v>14.1</c:v>
                </c:pt>
                <c:pt idx="16">
                  <c:v>14.1</c:v>
                </c:pt>
                <c:pt idx="17">
                  <c:v>14.2</c:v>
                </c:pt>
                <c:pt idx="18">
                  <c:v>14.1</c:v>
                </c:pt>
                <c:pt idx="19">
                  <c:v>14.1</c:v>
                </c:pt>
                <c:pt idx="20">
                  <c:v>14.1</c:v>
                </c:pt>
                <c:pt idx="21">
                  <c:v>14.1</c:v>
                </c:pt>
                <c:pt idx="22">
                  <c:v>14.1</c:v>
                </c:pt>
                <c:pt idx="23">
                  <c:v>14.1</c:v>
                </c:pt>
                <c:pt idx="24">
                  <c:v>14.1</c:v>
                </c:pt>
                <c:pt idx="25">
                  <c:v>14.1</c:v>
                </c:pt>
                <c:pt idx="26">
                  <c:v>14.1</c:v>
                </c:pt>
                <c:pt idx="27">
                  <c:v>14.1</c:v>
                </c:pt>
                <c:pt idx="28">
                  <c:v>14.1</c:v>
                </c:pt>
                <c:pt idx="29">
                  <c:v>14.1</c:v>
                </c:pt>
                <c:pt idx="30">
                  <c:v>14.1</c:v>
                </c:pt>
                <c:pt idx="31">
                  <c:v>14.1</c:v>
                </c:pt>
                <c:pt idx="32">
                  <c:v>14.1</c:v>
                </c:pt>
                <c:pt idx="33">
                  <c:v>14.1</c:v>
                </c:pt>
                <c:pt idx="34">
                  <c:v>14.1</c:v>
                </c:pt>
                <c:pt idx="35">
                  <c:v>13.4</c:v>
                </c:pt>
                <c:pt idx="36">
                  <c:v>14.1</c:v>
                </c:pt>
                <c:pt idx="37">
                  <c:v>14.1</c:v>
                </c:pt>
                <c:pt idx="38">
                  <c:v>14.1</c:v>
                </c:pt>
                <c:pt idx="39">
                  <c:v>14.1</c:v>
                </c:pt>
                <c:pt idx="40">
                  <c:v>10.8</c:v>
                </c:pt>
                <c:pt idx="41">
                  <c:v>11.6</c:v>
                </c:pt>
                <c:pt idx="42">
                  <c:v>13.3</c:v>
                </c:pt>
                <c:pt idx="43">
                  <c:v>16.399999999999999</c:v>
                </c:pt>
                <c:pt idx="44">
                  <c:v>17</c:v>
                </c:pt>
                <c:pt idx="45">
                  <c:v>17.100000000000001</c:v>
                </c:pt>
                <c:pt idx="46">
                  <c:v>17.2</c:v>
                </c:pt>
                <c:pt idx="47">
                  <c:v>17.100000000000001</c:v>
                </c:pt>
              </c:numCache>
            </c:numRef>
          </c:val>
          <c:extLst>
            <c:ext xmlns:c16="http://schemas.microsoft.com/office/drawing/2014/chart" uri="{C3380CC4-5D6E-409C-BE32-E72D297353CC}">
              <c16:uniqueId val="{00000001-B406-46C5-87CF-B13B19518C3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8.1999999999999993</c:v>
                </c:pt>
                <c:pt idx="2">
                  <c:v>8.8000000000000007</c:v>
                </c:pt>
                <c:pt idx="3">
                  <c:v>8.1</c:v>
                </c:pt>
                <c:pt idx="4">
                  <c:v>8.4</c:v>
                </c:pt>
                <c:pt idx="5">
                  <c:v>8.4</c:v>
                </c:pt>
                <c:pt idx="6">
                  <c:v>8.1</c:v>
                </c:pt>
                <c:pt idx="7">
                  <c:v>8.3000000000000007</c:v>
                </c:pt>
                <c:pt idx="8">
                  <c:v>8.6999999999999993</c:v>
                </c:pt>
                <c:pt idx="9">
                  <c:v>8.6999999999999993</c:v>
                </c:pt>
                <c:pt idx="10">
                  <c:v>7.2</c:v>
                </c:pt>
                <c:pt idx="11">
                  <c:v>8.3000000000000007</c:v>
                </c:pt>
                <c:pt idx="12">
                  <c:v>9</c:v>
                </c:pt>
                <c:pt idx="13">
                  <c:v>8.9</c:v>
                </c:pt>
                <c:pt idx="14">
                  <c:v>8.6999999999999993</c:v>
                </c:pt>
                <c:pt idx="15">
                  <c:v>9.1999999999999993</c:v>
                </c:pt>
                <c:pt idx="16">
                  <c:v>8.8000000000000007</c:v>
                </c:pt>
                <c:pt idx="17">
                  <c:v>8.1</c:v>
                </c:pt>
                <c:pt idx="18">
                  <c:v>8.5</c:v>
                </c:pt>
                <c:pt idx="19">
                  <c:v>7.7</c:v>
                </c:pt>
                <c:pt idx="20">
                  <c:v>8.6999999999999993</c:v>
                </c:pt>
                <c:pt idx="21">
                  <c:v>8.3000000000000007</c:v>
                </c:pt>
                <c:pt idx="22">
                  <c:v>9.1</c:v>
                </c:pt>
                <c:pt idx="23">
                  <c:v>7.7</c:v>
                </c:pt>
                <c:pt idx="24">
                  <c:v>8.6999999999999993</c:v>
                </c:pt>
                <c:pt idx="25">
                  <c:v>8.1</c:v>
                </c:pt>
                <c:pt idx="26">
                  <c:v>7</c:v>
                </c:pt>
                <c:pt idx="27">
                  <c:v>7.9</c:v>
                </c:pt>
                <c:pt idx="28">
                  <c:v>7.9</c:v>
                </c:pt>
                <c:pt idx="29">
                  <c:v>8.4</c:v>
                </c:pt>
                <c:pt idx="30">
                  <c:v>8.4</c:v>
                </c:pt>
                <c:pt idx="31">
                  <c:v>8.1</c:v>
                </c:pt>
                <c:pt idx="32">
                  <c:v>8.6999999999999993</c:v>
                </c:pt>
                <c:pt idx="33">
                  <c:v>8.8000000000000007</c:v>
                </c:pt>
                <c:pt idx="34">
                  <c:v>8.3000000000000007</c:v>
                </c:pt>
                <c:pt idx="35">
                  <c:v>8.5</c:v>
                </c:pt>
                <c:pt idx="36">
                  <c:v>8</c:v>
                </c:pt>
                <c:pt idx="37">
                  <c:v>8.3000000000000007</c:v>
                </c:pt>
                <c:pt idx="38">
                  <c:v>7.6</c:v>
                </c:pt>
                <c:pt idx="39">
                  <c:v>8.1</c:v>
                </c:pt>
                <c:pt idx="40">
                  <c:v>8.1</c:v>
                </c:pt>
                <c:pt idx="41">
                  <c:v>7.9</c:v>
                </c:pt>
                <c:pt idx="42">
                  <c:v>7.5</c:v>
                </c:pt>
                <c:pt idx="43">
                  <c:v>7.9</c:v>
                </c:pt>
                <c:pt idx="44">
                  <c:v>8.1</c:v>
                </c:pt>
                <c:pt idx="45">
                  <c:v>8.1</c:v>
                </c:pt>
                <c:pt idx="46">
                  <c:v>8.9</c:v>
                </c:pt>
                <c:pt idx="47">
                  <c:v>8.4</c:v>
                </c:pt>
              </c:numCache>
            </c:numRef>
          </c:val>
          <c:extLst>
            <c:ext xmlns:c16="http://schemas.microsoft.com/office/drawing/2014/chart" uri="{C3380CC4-5D6E-409C-BE32-E72D297353CC}">
              <c16:uniqueId val="{00000002-B406-46C5-87CF-B13B19518C3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8.8000000000000007</c:v>
                </c:pt>
                <c:pt idx="2">
                  <c:v>9.1999999999999993</c:v>
                </c:pt>
                <c:pt idx="3">
                  <c:v>8.8000000000000007</c:v>
                </c:pt>
                <c:pt idx="4">
                  <c:v>8.9</c:v>
                </c:pt>
                <c:pt idx="5">
                  <c:v>9.6</c:v>
                </c:pt>
                <c:pt idx="6">
                  <c:v>9.4</c:v>
                </c:pt>
                <c:pt idx="7">
                  <c:v>9.4</c:v>
                </c:pt>
                <c:pt idx="8">
                  <c:v>9.4</c:v>
                </c:pt>
                <c:pt idx="9">
                  <c:v>9.6999999999999993</c:v>
                </c:pt>
                <c:pt idx="10">
                  <c:v>9.3000000000000007</c:v>
                </c:pt>
                <c:pt idx="11">
                  <c:v>9.6</c:v>
                </c:pt>
                <c:pt idx="12">
                  <c:v>9.6</c:v>
                </c:pt>
                <c:pt idx="13">
                  <c:v>9.4</c:v>
                </c:pt>
                <c:pt idx="14">
                  <c:v>9.8000000000000007</c:v>
                </c:pt>
                <c:pt idx="15">
                  <c:v>9.6</c:v>
                </c:pt>
                <c:pt idx="16">
                  <c:v>9.4</c:v>
                </c:pt>
                <c:pt idx="17">
                  <c:v>9.1</c:v>
                </c:pt>
                <c:pt idx="18">
                  <c:v>9.1</c:v>
                </c:pt>
                <c:pt idx="19">
                  <c:v>9.4</c:v>
                </c:pt>
                <c:pt idx="20">
                  <c:v>9.5</c:v>
                </c:pt>
                <c:pt idx="21">
                  <c:v>9.4</c:v>
                </c:pt>
                <c:pt idx="22">
                  <c:v>9.1</c:v>
                </c:pt>
                <c:pt idx="23">
                  <c:v>9.3000000000000007</c:v>
                </c:pt>
                <c:pt idx="24">
                  <c:v>8.6999999999999993</c:v>
                </c:pt>
                <c:pt idx="25">
                  <c:v>9.3000000000000007</c:v>
                </c:pt>
                <c:pt idx="26">
                  <c:v>9.3000000000000007</c:v>
                </c:pt>
                <c:pt idx="27">
                  <c:v>9.3000000000000007</c:v>
                </c:pt>
                <c:pt idx="28">
                  <c:v>9.4</c:v>
                </c:pt>
                <c:pt idx="29">
                  <c:v>9.5</c:v>
                </c:pt>
                <c:pt idx="30">
                  <c:v>9.4</c:v>
                </c:pt>
                <c:pt idx="31">
                  <c:v>9.4</c:v>
                </c:pt>
                <c:pt idx="32">
                  <c:v>9.3000000000000007</c:v>
                </c:pt>
                <c:pt idx="33">
                  <c:v>9.6</c:v>
                </c:pt>
                <c:pt idx="34">
                  <c:v>9.4</c:v>
                </c:pt>
                <c:pt idx="35">
                  <c:v>9.3000000000000007</c:v>
                </c:pt>
                <c:pt idx="36">
                  <c:v>9.4</c:v>
                </c:pt>
                <c:pt idx="37">
                  <c:v>9.5</c:v>
                </c:pt>
                <c:pt idx="38">
                  <c:v>9.5</c:v>
                </c:pt>
                <c:pt idx="39">
                  <c:v>9.3000000000000007</c:v>
                </c:pt>
                <c:pt idx="40">
                  <c:v>9.4</c:v>
                </c:pt>
                <c:pt idx="41">
                  <c:v>8.5</c:v>
                </c:pt>
                <c:pt idx="42">
                  <c:v>7.7</c:v>
                </c:pt>
                <c:pt idx="43">
                  <c:v>7.7</c:v>
                </c:pt>
                <c:pt idx="44">
                  <c:v>10.199999999999999</c:v>
                </c:pt>
                <c:pt idx="45">
                  <c:v>9.9</c:v>
                </c:pt>
                <c:pt idx="46">
                  <c:v>10</c:v>
                </c:pt>
                <c:pt idx="47">
                  <c:v>9.1999999999999993</c:v>
                </c:pt>
              </c:numCache>
            </c:numRef>
          </c:val>
          <c:extLst>
            <c:ext xmlns:c16="http://schemas.microsoft.com/office/drawing/2014/chart" uri="{C3380CC4-5D6E-409C-BE32-E72D297353CC}">
              <c16:uniqueId val="{00000003-B406-46C5-87CF-B13B19518C3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60.1</c:v>
                </c:pt>
                <c:pt idx="1">
                  <c:v>59.9</c:v>
                </c:pt>
                <c:pt idx="2">
                  <c:v>59.2</c:v>
                </c:pt>
                <c:pt idx="3">
                  <c:v>59.9</c:v>
                </c:pt>
                <c:pt idx="4">
                  <c:v>60.3</c:v>
                </c:pt>
                <c:pt idx="5">
                  <c:v>60.5</c:v>
                </c:pt>
                <c:pt idx="6">
                  <c:v>60.6</c:v>
                </c:pt>
                <c:pt idx="7">
                  <c:v>60.7</c:v>
                </c:pt>
                <c:pt idx="8">
                  <c:v>60.5</c:v>
                </c:pt>
                <c:pt idx="9">
                  <c:v>60.8</c:v>
                </c:pt>
                <c:pt idx="10">
                  <c:v>60.7</c:v>
                </c:pt>
                <c:pt idx="11">
                  <c:v>61.6</c:v>
                </c:pt>
                <c:pt idx="12">
                  <c:v>61.6</c:v>
                </c:pt>
                <c:pt idx="13">
                  <c:v>61.2</c:v>
                </c:pt>
                <c:pt idx="14">
                  <c:v>61.3</c:v>
                </c:pt>
                <c:pt idx="15">
                  <c:v>62.4</c:v>
                </c:pt>
                <c:pt idx="16">
                  <c:v>60.6</c:v>
                </c:pt>
                <c:pt idx="17">
                  <c:v>61.7</c:v>
                </c:pt>
                <c:pt idx="18">
                  <c:v>61.9</c:v>
                </c:pt>
                <c:pt idx="19">
                  <c:v>61.1</c:v>
                </c:pt>
                <c:pt idx="20">
                  <c:v>61.1</c:v>
                </c:pt>
                <c:pt idx="21">
                  <c:v>61.7</c:v>
                </c:pt>
                <c:pt idx="22">
                  <c:v>60.6</c:v>
                </c:pt>
                <c:pt idx="23">
                  <c:v>61.5</c:v>
                </c:pt>
                <c:pt idx="24">
                  <c:v>61.6</c:v>
                </c:pt>
                <c:pt idx="25">
                  <c:v>62</c:v>
                </c:pt>
                <c:pt idx="26">
                  <c:v>61.2</c:v>
                </c:pt>
                <c:pt idx="27">
                  <c:v>61.6</c:v>
                </c:pt>
                <c:pt idx="28">
                  <c:v>61.6</c:v>
                </c:pt>
                <c:pt idx="29">
                  <c:v>61.2</c:v>
                </c:pt>
                <c:pt idx="30">
                  <c:v>61.2</c:v>
                </c:pt>
                <c:pt idx="31">
                  <c:v>60.7</c:v>
                </c:pt>
                <c:pt idx="32">
                  <c:v>61.4</c:v>
                </c:pt>
                <c:pt idx="33">
                  <c:v>61.9</c:v>
                </c:pt>
                <c:pt idx="34">
                  <c:v>61</c:v>
                </c:pt>
                <c:pt idx="35">
                  <c:v>60.7</c:v>
                </c:pt>
                <c:pt idx="36">
                  <c:v>60.7</c:v>
                </c:pt>
                <c:pt idx="37">
                  <c:v>60.4</c:v>
                </c:pt>
                <c:pt idx="38">
                  <c:v>60.7</c:v>
                </c:pt>
                <c:pt idx="39">
                  <c:v>60.6</c:v>
                </c:pt>
                <c:pt idx="40">
                  <c:v>60.9</c:v>
                </c:pt>
                <c:pt idx="41">
                  <c:v>61.2</c:v>
                </c:pt>
                <c:pt idx="42">
                  <c:v>60.8</c:v>
                </c:pt>
                <c:pt idx="43">
                  <c:v>61.2</c:v>
                </c:pt>
                <c:pt idx="44">
                  <c:v>60.8</c:v>
                </c:pt>
                <c:pt idx="45">
                  <c:v>61.3</c:v>
                </c:pt>
                <c:pt idx="46">
                  <c:v>61.6</c:v>
                </c:pt>
                <c:pt idx="47">
                  <c:v>60.9</c:v>
                </c:pt>
              </c:numCache>
            </c:numRef>
          </c:val>
          <c:extLst>
            <c:ext xmlns:c16="http://schemas.microsoft.com/office/drawing/2014/chart" uri="{C3380CC4-5D6E-409C-BE32-E72D297353CC}">
              <c16:uniqueId val="{00000004-B406-46C5-87CF-B13B19518C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TERMOCHILCA S.A.C.</c:v>
                </c:pt>
                <c:pt idx="6">
                  <c:v>STATKRAFT S.A</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LA VIRGEN</c:v>
                </c:pt>
                <c:pt idx="22">
                  <c:v>ENERGÍA EÓLICA S.A.</c:v>
                </c:pt>
                <c:pt idx="23">
                  <c:v>SINERSA</c:v>
                </c:pt>
                <c:pt idx="24">
                  <c:v>GM OPERACIONES S.A.C.</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MAJES ARCUS S.A.C.</c:v>
                </c:pt>
                <c:pt idx="49">
                  <c:v>REPARTICIÓN ARCUS S.A.C.</c:v>
                </c:pt>
                <c:pt idx="50">
                  <c:v>TACNA SOLAR SAC.</c:v>
                </c:pt>
                <c:pt idx="51">
                  <c:v>HIDROCAÑETE S.A.</c:v>
                </c:pt>
                <c:pt idx="52">
                  <c:v>AGROAURORA S.A.C.</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INFRAESTRUCTURAS Y ENERGIAS DEL PERU S.A.C.</c:v>
                </c:pt>
                <c:pt idx="60">
                  <c:v>COLCA SOLAR S.A.C.</c:v>
                </c:pt>
                <c:pt idx="61">
                  <c:v>VARI ENERGIA S.A.C.</c:v>
                </c:pt>
                <c:pt idx="62">
                  <c:v>ATRIA ENERGIA S.A.C.</c:v>
                </c:pt>
                <c:pt idx="63">
                  <c:v>KONDU SAC</c:v>
                </c:pt>
                <c:pt idx="64">
                  <c:v>PLANTA DE RESERVA FRIA DE GENERACION  DE ETEN S.A.</c:v>
                </c:pt>
              </c:strCache>
            </c:strRef>
          </c:cat>
          <c:val>
            <c:numRef>
              <c:f>EVO_PRO_ENE!$J$191:$J$255</c:f>
              <c:numCache>
                <c:formatCode>General</c:formatCode>
                <c:ptCount val="65"/>
                <c:pt idx="0">
                  <c:v>662448.5</c:v>
                </c:pt>
                <c:pt idx="1">
                  <c:v>454577.84</c:v>
                </c:pt>
                <c:pt idx="2">
                  <c:v>435158.15500000003</c:v>
                </c:pt>
                <c:pt idx="3">
                  <c:v>390508.30499999999</c:v>
                </c:pt>
                <c:pt idx="4">
                  <c:v>242597.44471499999</c:v>
                </c:pt>
                <c:pt idx="5">
                  <c:v>103022.15</c:v>
                </c:pt>
                <c:pt idx="6">
                  <c:v>99181.9</c:v>
                </c:pt>
                <c:pt idx="7">
                  <c:v>63602.05</c:v>
                </c:pt>
                <c:pt idx="8">
                  <c:v>62734.003559999997</c:v>
                </c:pt>
                <c:pt idx="9">
                  <c:v>57543.6</c:v>
                </c:pt>
                <c:pt idx="10">
                  <c:v>45439.268550000001</c:v>
                </c:pt>
                <c:pt idx="11">
                  <c:v>41651.190999999999</c:v>
                </c:pt>
                <c:pt idx="12">
                  <c:v>39951.5</c:v>
                </c:pt>
                <c:pt idx="13">
                  <c:v>38464.300000000003</c:v>
                </c:pt>
                <c:pt idx="14">
                  <c:v>36187.15</c:v>
                </c:pt>
                <c:pt idx="15">
                  <c:v>30237.3</c:v>
                </c:pt>
                <c:pt idx="16">
                  <c:v>27477.72</c:v>
                </c:pt>
                <c:pt idx="17">
                  <c:v>25643.25</c:v>
                </c:pt>
                <c:pt idx="18">
                  <c:v>25230.95</c:v>
                </c:pt>
                <c:pt idx="19">
                  <c:v>19630.8</c:v>
                </c:pt>
                <c:pt idx="20">
                  <c:v>19539.3</c:v>
                </c:pt>
                <c:pt idx="21">
                  <c:v>16857.3</c:v>
                </c:pt>
                <c:pt idx="22">
                  <c:v>16402.849999999999</c:v>
                </c:pt>
                <c:pt idx="23">
                  <c:v>12840.45</c:v>
                </c:pt>
                <c:pt idx="24">
                  <c:v>12760.631950000001</c:v>
                </c:pt>
                <c:pt idx="25">
                  <c:v>10495</c:v>
                </c:pt>
                <c:pt idx="26">
                  <c:v>9755.4500000000007</c:v>
                </c:pt>
                <c:pt idx="27">
                  <c:v>9305</c:v>
                </c:pt>
                <c:pt idx="28">
                  <c:v>8756.4500000000007</c:v>
                </c:pt>
                <c:pt idx="29">
                  <c:v>8288.4</c:v>
                </c:pt>
                <c:pt idx="30">
                  <c:v>8213.6122599999999</c:v>
                </c:pt>
                <c:pt idx="31">
                  <c:v>7508.7719500000003</c:v>
                </c:pt>
                <c:pt idx="32">
                  <c:v>7325.15</c:v>
                </c:pt>
                <c:pt idx="33">
                  <c:v>6399.85</c:v>
                </c:pt>
                <c:pt idx="34">
                  <c:v>6306.1</c:v>
                </c:pt>
                <c:pt idx="35">
                  <c:v>5743.8</c:v>
                </c:pt>
                <c:pt idx="36">
                  <c:v>5466</c:v>
                </c:pt>
                <c:pt idx="37">
                  <c:v>5378.9</c:v>
                </c:pt>
                <c:pt idx="38">
                  <c:v>5159.05</c:v>
                </c:pt>
                <c:pt idx="39">
                  <c:v>4889.5</c:v>
                </c:pt>
                <c:pt idx="40">
                  <c:v>4735.45</c:v>
                </c:pt>
                <c:pt idx="41">
                  <c:v>4478.1000000000004</c:v>
                </c:pt>
                <c:pt idx="42">
                  <c:v>4380.1499999999996</c:v>
                </c:pt>
                <c:pt idx="43">
                  <c:v>4243.4973</c:v>
                </c:pt>
                <c:pt idx="44">
                  <c:v>3554.3049999999998</c:v>
                </c:pt>
                <c:pt idx="45">
                  <c:v>3100.75</c:v>
                </c:pt>
                <c:pt idx="46">
                  <c:v>2655.55</c:v>
                </c:pt>
                <c:pt idx="47">
                  <c:v>2239.0500000000002</c:v>
                </c:pt>
                <c:pt idx="48">
                  <c:v>2185.6999999999998</c:v>
                </c:pt>
                <c:pt idx="49">
                  <c:v>2183.8000000000002</c:v>
                </c:pt>
                <c:pt idx="50">
                  <c:v>2183.1999999999998</c:v>
                </c:pt>
                <c:pt idx="51">
                  <c:v>1523.45</c:v>
                </c:pt>
                <c:pt idx="52">
                  <c:v>1473</c:v>
                </c:pt>
                <c:pt idx="53">
                  <c:v>1210</c:v>
                </c:pt>
                <c:pt idx="54">
                  <c:v>1089.0999999999999</c:v>
                </c:pt>
                <c:pt idx="55">
                  <c:v>1020.35</c:v>
                </c:pt>
                <c:pt idx="56">
                  <c:v>775.35</c:v>
                </c:pt>
                <c:pt idx="57">
                  <c:v>587.19799999999998</c:v>
                </c:pt>
                <c:pt idx="58">
                  <c:v>550.9</c:v>
                </c:pt>
                <c:pt idx="59">
                  <c:v>448</c:v>
                </c:pt>
                <c:pt idx="60">
                  <c:v>155.44999999999999</c:v>
                </c:pt>
                <c:pt idx="61">
                  <c:v>129.4495</c:v>
                </c:pt>
                <c:pt idx="62">
                  <c:v>55.8</c:v>
                </c:pt>
                <c:pt idx="63">
                  <c:v>44.95</c:v>
                </c:pt>
                <c:pt idx="64">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49-43BA-B1DA-50F32C86516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340.1</c:v>
                </c:pt>
                <c:pt idx="1">
                  <c:v>313.2</c:v>
                </c:pt>
                <c:pt idx="2">
                  <c:v>303.60000000000002</c:v>
                </c:pt>
                <c:pt idx="3">
                  <c:v>299.89999999999998</c:v>
                </c:pt>
                <c:pt idx="4">
                  <c:v>300.89999999999998</c:v>
                </c:pt>
                <c:pt idx="5">
                  <c:v>304.60000000000002</c:v>
                </c:pt>
                <c:pt idx="6">
                  <c:v>308</c:v>
                </c:pt>
                <c:pt idx="7">
                  <c:v>309.2</c:v>
                </c:pt>
                <c:pt idx="8">
                  <c:v>310.89999999999998</c:v>
                </c:pt>
                <c:pt idx="9">
                  <c:v>319.10000000000002</c:v>
                </c:pt>
                <c:pt idx="10">
                  <c:v>352.7</c:v>
                </c:pt>
                <c:pt idx="11">
                  <c:v>342.8</c:v>
                </c:pt>
                <c:pt idx="12">
                  <c:v>344.2</c:v>
                </c:pt>
                <c:pt idx="13">
                  <c:v>345.6</c:v>
                </c:pt>
                <c:pt idx="14">
                  <c:v>339.5</c:v>
                </c:pt>
                <c:pt idx="15">
                  <c:v>345.5</c:v>
                </c:pt>
                <c:pt idx="16">
                  <c:v>354.8</c:v>
                </c:pt>
                <c:pt idx="17">
                  <c:v>351.4</c:v>
                </c:pt>
                <c:pt idx="18">
                  <c:v>349.5</c:v>
                </c:pt>
                <c:pt idx="19">
                  <c:v>354.9</c:v>
                </c:pt>
                <c:pt idx="20">
                  <c:v>357.4</c:v>
                </c:pt>
                <c:pt idx="21">
                  <c:v>356.1</c:v>
                </c:pt>
                <c:pt idx="22">
                  <c:v>356.7</c:v>
                </c:pt>
                <c:pt idx="23">
                  <c:v>361.8</c:v>
                </c:pt>
                <c:pt idx="24">
                  <c:v>366.7</c:v>
                </c:pt>
                <c:pt idx="25">
                  <c:v>363</c:v>
                </c:pt>
                <c:pt idx="26">
                  <c:v>360.5</c:v>
                </c:pt>
                <c:pt idx="27">
                  <c:v>359.4</c:v>
                </c:pt>
                <c:pt idx="28">
                  <c:v>362.7</c:v>
                </c:pt>
                <c:pt idx="29">
                  <c:v>372.1</c:v>
                </c:pt>
                <c:pt idx="30">
                  <c:v>368.9</c:v>
                </c:pt>
                <c:pt idx="31">
                  <c:v>364.4</c:v>
                </c:pt>
                <c:pt idx="32">
                  <c:v>366.5</c:v>
                </c:pt>
                <c:pt idx="33">
                  <c:v>356.2</c:v>
                </c:pt>
                <c:pt idx="34">
                  <c:v>352.9</c:v>
                </c:pt>
                <c:pt idx="35">
                  <c:v>344.5</c:v>
                </c:pt>
                <c:pt idx="36">
                  <c:v>356.8</c:v>
                </c:pt>
                <c:pt idx="37">
                  <c:v>369.4</c:v>
                </c:pt>
                <c:pt idx="38">
                  <c:v>370.5</c:v>
                </c:pt>
                <c:pt idx="39">
                  <c:v>362.9</c:v>
                </c:pt>
                <c:pt idx="40">
                  <c:v>354.6</c:v>
                </c:pt>
                <c:pt idx="41">
                  <c:v>353.3</c:v>
                </c:pt>
                <c:pt idx="42">
                  <c:v>369</c:v>
                </c:pt>
                <c:pt idx="43">
                  <c:v>380.8</c:v>
                </c:pt>
                <c:pt idx="44">
                  <c:v>377.6</c:v>
                </c:pt>
                <c:pt idx="45">
                  <c:v>386.6</c:v>
                </c:pt>
                <c:pt idx="46">
                  <c:v>395.7</c:v>
                </c:pt>
                <c:pt idx="47">
                  <c:v>401.8</c:v>
                </c:pt>
              </c:numCache>
            </c:numRef>
          </c:val>
          <c:extLst>
            <c:ext xmlns:c16="http://schemas.microsoft.com/office/drawing/2014/chart" uri="{C3380CC4-5D6E-409C-BE32-E72D297353CC}">
              <c16:uniqueId val="{00000000-EF1C-459B-9F0A-A73EBB997A7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5889.4754899999998</c:v>
                </c:pt>
                <c:pt idx="1">
                  <c:v>5833.0108899999996</c:v>
                </c:pt>
                <c:pt idx="2">
                  <c:v>5708.2401499999996</c:v>
                </c:pt>
                <c:pt idx="3">
                  <c:v>5649.4513399999996</c:v>
                </c:pt>
                <c:pt idx="4">
                  <c:v>5529.6083799999997</c:v>
                </c:pt>
                <c:pt idx="5">
                  <c:v>5593.7911800000002</c:v>
                </c:pt>
                <c:pt idx="6">
                  <c:v>5539.0983999999999</c:v>
                </c:pt>
                <c:pt idx="7">
                  <c:v>5438.2677199999998</c:v>
                </c:pt>
                <c:pt idx="8">
                  <c:v>5536.1594500000001</c:v>
                </c:pt>
                <c:pt idx="9">
                  <c:v>5465.9624999999996</c:v>
                </c:pt>
                <c:pt idx="10">
                  <c:v>5597.7037499999997</c:v>
                </c:pt>
                <c:pt idx="11">
                  <c:v>5677.7718699999996</c:v>
                </c:pt>
                <c:pt idx="12">
                  <c:v>5588.1508299999996</c:v>
                </c:pt>
                <c:pt idx="13">
                  <c:v>5460.2160299999996</c:v>
                </c:pt>
                <c:pt idx="14">
                  <c:v>5447.0724700000001</c:v>
                </c:pt>
                <c:pt idx="15">
                  <c:v>5470.28208</c:v>
                </c:pt>
                <c:pt idx="16">
                  <c:v>5612.7465300000003</c:v>
                </c:pt>
                <c:pt idx="17">
                  <c:v>5641.6101399999998</c:v>
                </c:pt>
                <c:pt idx="18">
                  <c:v>5847.9206999999997</c:v>
                </c:pt>
                <c:pt idx="19">
                  <c:v>5932.8530099999998</c:v>
                </c:pt>
                <c:pt idx="20">
                  <c:v>5985.5174399999996</c:v>
                </c:pt>
                <c:pt idx="21">
                  <c:v>6081.2643200000002</c:v>
                </c:pt>
                <c:pt idx="22">
                  <c:v>5976.8913300000004</c:v>
                </c:pt>
                <c:pt idx="23">
                  <c:v>6055.6179300000003</c:v>
                </c:pt>
                <c:pt idx="24">
                  <c:v>5852.8005300000004</c:v>
                </c:pt>
                <c:pt idx="25">
                  <c:v>5756.9584199999999</c:v>
                </c:pt>
                <c:pt idx="26">
                  <c:v>5700.5142599999999</c:v>
                </c:pt>
                <c:pt idx="27">
                  <c:v>5713.09004</c:v>
                </c:pt>
                <c:pt idx="28">
                  <c:v>5672.5206399999997</c:v>
                </c:pt>
                <c:pt idx="29">
                  <c:v>5575.7166500000003</c:v>
                </c:pt>
                <c:pt idx="30">
                  <c:v>5569.2133400000002</c:v>
                </c:pt>
                <c:pt idx="31">
                  <c:v>5721.4459699999998</c:v>
                </c:pt>
                <c:pt idx="32">
                  <c:v>5942.5492100000001</c:v>
                </c:pt>
                <c:pt idx="33">
                  <c:v>6178.9098199999999</c:v>
                </c:pt>
                <c:pt idx="34">
                  <c:v>6220.8605399999997</c:v>
                </c:pt>
                <c:pt idx="35">
                  <c:v>6303.0993900000003</c:v>
                </c:pt>
                <c:pt idx="36">
                  <c:v>6449.9705999999996</c:v>
                </c:pt>
                <c:pt idx="37">
                  <c:v>6453.7546700000003</c:v>
                </c:pt>
                <c:pt idx="38">
                  <c:v>6390.07042</c:v>
                </c:pt>
                <c:pt idx="39">
                  <c:v>6419.9342699999997</c:v>
                </c:pt>
                <c:pt idx="40">
                  <c:v>6324.3063599999996</c:v>
                </c:pt>
                <c:pt idx="41">
                  <c:v>6302.71342</c:v>
                </c:pt>
                <c:pt idx="42">
                  <c:v>6276.1934499999998</c:v>
                </c:pt>
                <c:pt idx="43">
                  <c:v>6154.5305399999997</c:v>
                </c:pt>
                <c:pt idx="44">
                  <c:v>6153.2096499999998</c:v>
                </c:pt>
                <c:pt idx="45">
                  <c:v>5989.5486099999998</c:v>
                </c:pt>
                <c:pt idx="46">
                  <c:v>5755.7857199999999</c:v>
                </c:pt>
                <c:pt idx="47">
                  <c:v>5808.0809300000001</c:v>
                </c:pt>
              </c:numCache>
            </c:numRef>
          </c:val>
          <c:extLst>
            <c:ext xmlns:c16="http://schemas.microsoft.com/office/drawing/2014/chart" uri="{C3380CC4-5D6E-409C-BE32-E72D297353CC}">
              <c16:uniqueId val="{00000001-EF1C-459B-9F0A-A73EBB997A7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429.9</c:v>
                </c:pt>
                <c:pt idx="1">
                  <c:v>393</c:v>
                </c:pt>
                <c:pt idx="2">
                  <c:v>402.8</c:v>
                </c:pt>
                <c:pt idx="3">
                  <c:v>397.4</c:v>
                </c:pt>
                <c:pt idx="4">
                  <c:v>393.2</c:v>
                </c:pt>
                <c:pt idx="5">
                  <c:v>397.3</c:v>
                </c:pt>
                <c:pt idx="6">
                  <c:v>385</c:v>
                </c:pt>
                <c:pt idx="7">
                  <c:v>367.6</c:v>
                </c:pt>
                <c:pt idx="8">
                  <c:v>393.5</c:v>
                </c:pt>
                <c:pt idx="9">
                  <c:v>396.9</c:v>
                </c:pt>
                <c:pt idx="10">
                  <c:v>389.4</c:v>
                </c:pt>
                <c:pt idx="11">
                  <c:v>372.9</c:v>
                </c:pt>
                <c:pt idx="12">
                  <c:v>369</c:v>
                </c:pt>
                <c:pt idx="13">
                  <c:v>543.29999999999995</c:v>
                </c:pt>
                <c:pt idx="14">
                  <c:v>724.8</c:v>
                </c:pt>
                <c:pt idx="15">
                  <c:v>882</c:v>
                </c:pt>
                <c:pt idx="16">
                  <c:v>932.1</c:v>
                </c:pt>
                <c:pt idx="17">
                  <c:v>944.5</c:v>
                </c:pt>
                <c:pt idx="18">
                  <c:v>956.8</c:v>
                </c:pt>
                <c:pt idx="19">
                  <c:v>962.4</c:v>
                </c:pt>
                <c:pt idx="20">
                  <c:v>993</c:v>
                </c:pt>
                <c:pt idx="21">
                  <c:v>994.7</c:v>
                </c:pt>
                <c:pt idx="22">
                  <c:v>1009.9</c:v>
                </c:pt>
                <c:pt idx="23">
                  <c:v>1010</c:v>
                </c:pt>
                <c:pt idx="24">
                  <c:v>1016.6</c:v>
                </c:pt>
                <c:pt idx="25">
                  <c:v>1017.5</c:v>
                </c:pt>
                <c:pt idx="26">
                  <c:v>1020.9</c:v>
                </c:pt>
                <c:pt idx="27">
                  <c:v>1029.3</c:v>
                </c:pt>
                <c:pt idx="28">
                  <c:v>1026.3</c:v>
                </c:pt>
                <c:pt idx="29">
                  <c:v>1022.2</c:v>
                </c:pt>
                <c:pt idx="30">
                  <c:v>997.6</c:v>
                </c:pt>
                <c:pt idx="31">
                  <c:v>915.8</c:v>
                </c:pt>
                <c:pt idx="32">
                  <c:v>720.8</c:v>
                </c:pt>
                <c:pt idx="33">
                  <c:v>509.3</c:v>
                </c:pt>
                <c:pt idx="34">
                  <c:v>479.1</c:v>
                </c:pt>
                <c:pt idx="35">
                  <c:v>486.9</c:v>
                </c:pt>
                <c:pt idx="36">
                  <c:v>530.9</c:v>
                </c:pt>
                <c:pt idx="37">
                  <c:v>553.70000000000005</c:v>
                </c:pt>
                <c:pt idx="38">
                  <c:v>607.4</c:v>
                </c:pt>
                <c:pt idx="39">
                  <c:v>609.1</c:v>
                </c:pt>
                <c:pt idx="40">
                  <c:v>606.79999999999995</c:v>
                </c:pt>
                <c:pt idx="41">
                  <c:v>603.70000000000005</c:v>
                </c:pt>
                <c:pt idx="42">
                  <c:v>607.70000000000005</c:v>
                </c:pt>
                <c:pt idx="43">
                  <c:v>598.1</c:v>
                </c:pt>
                <c:pt idx="44">
                  <c:v>615.4</c:v>
                </c:pt>
                <c:pt idx="45">
                  <c:v>593.29999999999995</c:v>
                </c:pt>
                <c:pt idx="46">
                  <c:v>546.9</c:v>
                </c:pt>
                <c:pt idx="47">
                  <c:v>476.2</c:v>
                </c:pt>
              </c:numCache>
            </c:numRef>
          </c:val>
          <c:extLst>
            <c:ext xmlns:c16="http://schemas.microsoft.com/office/drawing/2014/chart" uri="{C3380CC4-5D6E-409C-BE32-E72D297353CC}">
              <c16:uniqueId val="{00000002-EF1C-459B-9F0A-A73EBB997A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2803.0805300000002</c:v>
                </c:pt>
                <c:pt idx="1">
                  <c:v>2678.9982199999999</c:v>
                </c:pt>
                <c:pt idx="2">
                  <c:v>2641.22667</c:v>
                </c:pt>
                <c:pt idx="3">
                  <c:v>2557.7091</c:v>
                </c:pt>
                <c:pt idx="4">
                  <c:v>2490.3922299999999</c:v>
                </c:pt>
                <c:pt idx="5">
                  <c:v>2533.62345</c:v>
                </c:pt>
                <c:pt idx="6">
                  <c:v>2485.66138</c:v>
                </c:pt>
                <c:pt idx="7">
                  <c:v>2409.18363</c:v>
                </c:pt>
                <c:pt idx="8">
                  <c:v>2528.33779</c:v>
                </c:pt>
                <c:pt idx="9">
                  <c:v>2506.3098199999999</c:v>
                </c:pt>
                <c:pt idx="10">
                  <c:v>2516.0955600000002</c:v>
                </c:pt>
                <c:pt idx="11">
                  <c:v>2563.2039500000001</c:v>
                </c:pt>
                <c:pt idx="12">
                  <c:v>2529.5386699999999</c:v>
                </c:pt>
                <c:pt idx="13">
                  <c:v>2634.5638199999999</c:v>
                </c:pt>
                <c:pt idx="14">
                  <c:v>2538.4933599999999</c:v>
                </c:pt>
                <c:pt idx="15">
                  <c:v>2599.6945599999999</c:v>
                </c:pt>
                <c:pt idx="16">
                  <c:v>2729.4694500000001</c:v>
                </c:pt>
                <c:pt idx="17">
                  <c:v>2739.4316800000001</c:v>
                </c:pt>
                <c:pt idx="18">
                  <c:v>2759.4867199999999</c:v>
                </c:pt>
                <c:pt idx="19">
                  <c:v>2822.4207000000001</c:v>
                </c:pt>
                <c:pt idx="20">
                  <c:v>2911.3191299999999</c:v>
                </c:pt>
                <c:pt idx="21">
                  <c:v>2971.6500599999999</c:v>
                </c:pt>
                <c:pt idx="22">
                  <c:v>2942.7094400000001</c:v>
                </c:pt>
                <c:pt idx="23">
                  <c:v>2942.2488199999998</c:v>
                </c:pt>
                <c:pt idx="24">
                  <c:v>2869.0376200000001</c:v>
                </c:pt>
                <c:pt idx="25">
                  <c:v>2739.3618900000001</c:v>
                </c:pt>
                <c:pt idx="26">
                  <c:v>2643.77999</c:v>
                </c:pt>
                <c:pt idx="27">
                  <c:v>2632.7510200000002</c:v>
                </c:pt>
                <c:pt idx="28">
                  <c:v>2650.6941299999999</c:v>
                </c:pt>
                <c:pt idx="29">
                  <c:v>2586.7745199999999</c:v>
                </c:pt>
                <c:pt idx="30">
                  <c:v>2580.46153</c:v>
                </c:pt>
                <c:pt idx="31">
                  <c:v>2569.1547500000001</c:v>
                </c:pt>
                <c:pt idx="32">
                  <c:v>2730.0282099999999</c:v>
                </c:pt>
                <c:pt idx="33">
                  <c:v>2954.90319</c:v>
                </c:pt>
                <c:pt idx="34">
                  <c:v>3080.9274599999999</c:v>
                </c:pt>
                <c:pt idx="35">
                  <c:v>3162.5604800000001</c:v>
                </c:pt>
                <c:pt idx="36">
                  <c:v>3332.3525100000002</c:v>
                </c:pt>
                <c:pt idx="37">
                  <c:v>3384.62988</c:v>
                </c:pt>
                <c:pt idx="38">
                  <c:v>3472.0974500000002</c:v>
                </c:pt>
                <c:pt idx="39">
                  <c:v>3532.6002899999999</c:v>
                </c:pt>
                <c:pt idx="40">
                  <c:v>3419.0730100000001</c:v>
                </c:pt>
                <c:pt idx="41">
                  <c:v>3462.0044600000001</c:v>
                </c:pt>
                <c:pt idx="42">
                  <c:v>3489.8354100000001</c:v>
                </c:pt>
                <c:pt idx="43">
                  <c:v>3401.28397</c:v>
                </c:pt>
                <c:pt idx="44">
                  <c:v>3456.4931200000001</c:v>
                </c:pt>
                <c:pt idx="45">
                  <c:v>3270.06097</c:v>
                </c:pt>
                <c:pt idx="46">
                  <c:v>3079.6655700000001</c:v>
                </c:pt>
                <c:pt idx="47">
                  <c:v>2990.3433500000001</c:v>
                </c:pt>
              </c:numCache>
            </c:numRef>
          </c:val>
          <c:extLst>
            <c:ext xmlns:c16="http://schemas.microsoft.com/office/drawing/2014/chart" uri="{C3380CC4-5D6E-409C-BE32-E72D297353CC}">
              <c16:uniqueId val="{00000000-0633-4E3B-BAA7-4F56C514B71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3502.2949600000002</c:v>
                </c:pt>
                <c:pt idx="1">
                  <c:v>3501.0126700000001</c:v>
                </c:pt>
                <c:pt idx="2">
                  <c:v>3433.11348</c:v>
                </c:pt>
                <c:pt idx="3">
                  <c:v>3498.0422400000002</c:v>
                </c:pt>
                <c:pt idx="4">
                  <c:v>3461.6161499999998</c:v>
                </c:pt>
                <c:pt idx="5">
                  <c:v>3471.6677300000001</c:v>
                </c:pt>
                <c:pt idx="6">
                  <c:v>3471.73702</c:v>
                </c:pt>
                <c:pt idx="7">
                  <c:v>3421.7840900000001</c:v>
                </c:pt>
                <c:pt idx="8">
                  <c:v>3404.1216599999998</c:v>
                </c:pt>
                <c:pt idx="9">
                  <c:v>3358.35268</c:v>
                </c:pt>
                <c:pt idx="10">
                  <c:v>3482.1081899999999</c:v>
                </c:pt>
                <c:pt idx="11">
                  <c:v>3523.6679199999999</c:v>
                </c:pt>
                <c:pt idx="12">
                  <c:v>3499.1121600000001</c:v>
                </c:pt>
                <c:pt idx="13">
                  <c:v>3332.4522099999999</c:v>
                </c:pt>
                <c:pt idx="14">
                  <c:v>3382.9791100000002</c:v>
                </c:pt>
                <c:pt idx="15">
                  <c:v>3374.8875200000002</c:v>
                </c:pt>
                <c:pt idx="16">
                  <c:v>3425.3770800000002</c:v>
                </c:pt>
                <c:pt idx="17">
                  <c:v>3405.3784599999999</c:v>
                </c:pt>
                <c:pt idx="18">
                  <c:v>3523.5339800000002</c:v>
                </c:pt>
                <c:pt idx="19">
                  <c:v>3511.5323100000001</c:v>
                </c:pt>
                <c:pt idx="20">
                  <c:v>3486.6983100000002</c:v>
                </c:pt>
                <c:pt idx="21">
                  <c:v>3514.91426</c:v>
                </c:pt>
                <c:pt idx="22">
                  <c:v>3440.0818899999999</c:v>
                </c:pt>
                <c:pt idx="23">
                  <c:v>3486.3691100000001</c:v>
                </c:pt>
                <c:pt idx="24">
                  <c:v>3373.9629100000002</c:v>
                </c:pt>
                <c:pt idx="25">
                  <c:v>3393.1965300000002</c:v>
                </c:pt>
                <c:pt idx="26">
                  <c:v>3414.9342700000002</c:v>
                </c:pt>
                <c:pt idx="27">
                  <c:v>3393.73902</c:v>
                </c:pt>
                <c:pt idx="28">
                  <c:v>3291.72651</c:v>
                </c:pt>
                <c:pt idx="29">
                  <c:v>3243.34213</c:v>
                </c:pt>
                <c:pt idx="30">
                  <c:v>3226.7518100000002</c:v>
                </c:pt>
                <c:pt idx="31">
                  <c:v>3404.2912200000001</c:v>
                </c:pt>
                <c:pt idx="32">
                  <c:v>3418.3209999999999</c:v>
                </c:pt>
                <c:pt idx="33">
                  <c:v>3420.90663</c:v>
                </c:pt>
                <c:pt idx="34">
                  <c:v>3384.23308</c:v>
                </c:pt>
                <c:pt idx="35">
                  <c:v>3413.4389099999999</c:v>
                </c:pt>
                <c:pt idx="36">
                  <c:v>3414.01809</c:v>
                </c:pt>
                <c:pt idx="37">
                  <c:v>3417.1247899999998</c:v>
                </c:pt>
                <c:pt idx="38">
                  <c:v>3413.5729700000002</c:v>
                </c:pt>
                <c:pt idx="39">
                  <c:v>3421.6339800000001</c:v>
                </c:pt>
                <c:pt idx="40">
                  <c:v>3495.5333500000002</c:v>
                </c:pt>
                <c:pt idx="41">
                  <c:v>3525.10896</c:v>
                </c:pt>
                <c:pt idx="42">
                  <c:v>3495.0580399999999</c:v>
                </c:pt>
                <c:pt idx="43">
                  <c:v>3493.2465699999998</c:v>
                </c:pt>
                <c:pt idx="44">
                  <c:v>3475.7165300000001</c:v>
                </c:pt>
                <c:pt idx="45">
                  <c:v>3479.1876400000001</c:v>
                </c:pt>
                <c:pt idx="46">
                  <c:v>3408.4201499999999</c:v>
                </c:pt>
                <c:pt idx="47">
                  <c:v>3490.6375800000001</c:v>
                </c:pt>
              </c:numCache>
            </c:numRef>
          </c:val>
          <c:extLst>
            <c:ext xmlns:c16="http://schemas.microsoft.com/office/drawing/2014/chart" uri="{C3380CC4-5D6E-409C-BE32-E72D297353CC}">
              <c16:uniqueId val="{00000001-0633-4E3B-BAA7-4F56C514B71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c:v>
                </c:pt>
                <c:pt idx="13">
                  <c:v>141.4</c:v>
                </c:pt>
                <c:pt idx="14">
                  <c:v>343.3</c:v>
                </c:pt>
                <c:pt idx="15">
                  <c:v>508.4</c:v>
                </c:pt>
                <c:pt idx="16">
                  <c:v>542.29999999999995</c:v>
                </c:pt>
                <c:pt idx="17">
                  <c:v>559.79999999999995</c:v>
                </c:pt>
                <c:pt idx="18">
                  <c:v>578.79999999999995</c:v>
                </c:pt>
                <c:pt idx="19">
                  <c:v>584.6</c:v>
                </c:pt>
                <c:pt idx="20">
                  <c:v>584.70000000000005</c:v>
                </c:pt>
                <c:pt idx="21">
                  <c:v>585.9</c:v>
                </c:pt>
                <c:pt idx="22">
                  <c:v>589.9</c:v>
                </c:pt>
                <c:pt idx="23">
                  <c:v>594.29999999999995</c:v>
                </c:pt>
                <c:pt idx="24">
                  <c:v>599</c:v>
                </c:pt>
                <c:pt idx="25">
                  <c:v>600.5</c:v>
                </c:pt>
                <c:pt idx="26">
                  <c:v>605.4</c:v>
                </c:pt>
                <c:pt idx="27">
                  <c:v>603.29999999999995</c:v>
                </c:pt>
                <c:pt idx="28">
                  <c:v>599.5</c:v>
                </c:pt>
                <c:pt idx="29">
                  <c:v>592.9</c:v>
                </c:pt>
                <c:pt idx="30">
                  <c:v>573.20000000000005</c:v>
                </c:pt>
                <c:pt idx="31">
                  <c:v>494</c:v>
                </c:pt>
                <c:pt idx="32">
                  <c:v>294.89999999999998</c:v>
                </c:pt>
                <c:pt idx="33">
                  <c:v>88.3</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33-4E3B-BAA7-4F56C514B71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354.1</c:v>
                </c:pt>
                <c:pt idx="1">
                  <c:v>359.2</c:v>
                </c:pt>
                <c:pt idx="2">
                  <c:v>340.3</c:v>
                </c:pt>
                <c:pt idx="3">
                  <c:v>291</c:v>
                </c:pt>
                <c:pt idx="4">
                  <c:v>271.7</c:v>
                </c:pt>
                <c:pt idx="5">
                  <c:v>290.39999999999998</c:v>
                </c:pt>
                <c:pt idx="6">
                  <c:v>274.7</c:v>
                </c:pt>
                <c:pt idx="7">
                  <c:v>284.10000000000002</c:v>
                </c:pt>
                <c:pt idx="8">
                  <c:v>308.10000000000002</c:v>
                </c:pt>
                <c:pt idx="9">
                  <c:v>317.3</c:v>
                </c:pt>
                <c:pt idx="10">
                  <c:v>341.6</c:v>
                </c:pt>
                <c:pt idx="11">
                  <c:v>306.60000000000002</c:v>
                </c:pt>
                <c:pt idx="12">
                  <c:v>263.7</c:v>
                </c:pt>
                <c:pt idx="13">
                  <c:v>240.7</c:v>
                </c:pt>
                <c:pt idx="14">
                  <c:v>246.6</c:v>
                </c:pt>
                <c:pt idx="15">
                  <c:v>214.8</c:v>
                </c:pt>
                <c:pt idx="16">
                  <c:v>202.5</c:v>
                </c:pt>
                <c:pt idx="17">
                  <c:v>232.9</c:v>
                </c:pt>
                <c:pt idx="18">
                  <c:v>292.39999999999998</c:v>
                </c:pt>
                <c:pt idx="19">
                  <c:v>331.6</c:v>
                </c:pt>
                <c:pt idx="20">
                  <c:v>353.2</c:v>
                </c:pt>
                <c:pt idx="21">
                  <c:v>359.6</c:v>
                </c:pt>
                <c:pt idx="22">
                  <c:v>370.8</c:v>
                </c:pt>
                <c:pt idx="23">
                  <c:v>404.5</c:v>
                </c:pt>
                <c:pt idx="24">
                  <c:v>394.1</c:v>
                </c:pt>
                <c:pt idx="25">
                  <c:v>404.4</c:v>
                </c:pt>
                <c:pt idx="26">
                  <c:v>417.8</c:v>
                </c:pt>
                <c:pt idx="27">
                  <c:v>472</c:v>
                </c:pt>
                <c:pt idx="28">
                  <c:v>519.6</c:v>
                </c:pt>
                <c:pt idx="29">
                  <c:v>547</c:v>
                </c:pt>
                <c:pt idx="30">
                  <c:v>555.29999999999995</c:v>
                </c:pt>
                <c:pt idx="31">
                  <c:v>534.20000000000005</c:v>
                </c:pt>
                <c:pt idx="32">
                  <c:v>586.6</c:v>
                </c:pt>
                <c:pt idx="33">
                  <c:v>580.29999999999995</c:v>
                </c:pt>
                <c:pt idx="34">
                  <c:v>585.70000000000005</c:v>
                </c:pt>
                <c:pt idx="35">
                  <c:v>558.5</c:v>
                </c:pt>
                <c:pt idx="36">
                  <c:v>591.29999999999995</c:v>
                </c:pt>
                <c:pt idx="37">
                  <c:v>575.1</c:v>
                </c:pt>
                <c:pt idx="38">
                  <c:v>482.3</c:v>
                </c:pt>
                <c:pt idx="39">
                  <c:v>437.7</c:v>
                </c:pt>
                <c:pt idx="40">
                  <c:v>371.1</c:v>
                </c:pt>
                <c:pt idx="41">
                  <c:v>272.60000000000002</c:v>
                </c:pt>
                <c:pt idx="42">
                  <c:v>268</c:v>
                </c:pt>
                <c:pt idx="43">
                  <c:v>238.9</c:v>
                </c:pt>
                <c:pt idx="44">
                  <c:v>214</c:v>
                </c:pt>
                <c:pt idx="45">
                  <c:v>220.2</c:v>
                </c:pt>
                <c:pt idx="46">
                  <c:v>210.3</c:v>
                </c:pt>
                <c:pt idx="47">
                  <c:v>205.1</c:v>
                </c:pt>
              </c:numCache>
            </c:numRef>
          </c:val>
          <c:extLst>
            <c:ext xmlns:c16="http://schemas.microsoft.com/office/drawing/2014/chart" uri="{C3380CC4-5D6E-409C-BE32-E72D297353CC}">
              <c16:uniqueId val="{00000003-0633-4E3B-BAA7-4F56C514B7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198.541</c:v>
                </c:pt>
                <c:pt idx="1">
                  <c:v>183.98599999999999</c:v>
                </c:pt>
                <c:pt idx="2">
                  <c:v>188.185</c:v>
                </c:pt>
                <c:pt idx="3">
                  <c:v>186.089</c:v>
                </c:pt>
                <c:pt idx="4">
                  <c:v>184.214</c:v>
                </c:pt>
                <c:pt idx="5">
                  <c:v>181.84399999999999</c:v>
                </c:pt>
                <c:pt idx="6">
                  <c:v>182.15700000000001</c:v>
                </c:pt>
                <c:pt idx="7">
                  <c:v>181.358</c:v>
                </c:pt>
                <c:pt idx="8">
                  <c:v>183.66499999999999</c:v>
                </c:pt>
                <c:pt idx="9">
                  <c:v>184.74700000000001</c:v>
                </c:pt>
                <c:pt idx="10">
                  <c:v>194.71299999999999</c:v>
                </c:pt>
                <c:pt idx="11">
                  <c:v>196.35</c:v>
                </c:pt>
                <c:pt idx="12">
                  <c:v>195.755</c:v>
                </c:pt>
                <c:pt idx="13">
                  <c:v>198.15700000000001</c:v>
                </c:pt>
                <c:pt idx="14">
                  <c:v>188.95400000000001</c:v>
                </c:pt>
                <c:pt idx="15">
                  <c:v>187.99799999999999</c:v>
                </c:pt>
                <c:pt idx="16">
                  <c:v>188.285</c:v>
                </c:pt>
                <c:pt idx="17">
                  <c:v>190.20099999999999</c:v>
                </c:pt>
                <c:pt idx="18">
                  <c:v>197.93799999999999</c:v>
                </c:pt>
                <c:pt idx="19">
                  <c:v>192.16800000000001</c:v>
                </c:pt>
                <c:pt idx="20">
                  <c:v>195.798</c:v>
                </c:pt>
                <c:pt idx="21">
                  <c:v>194.48400000000001</c:v>
                </c:pt>
                <c:pt idx="22">
                  <c:v>195.32400000000001</c:v>
                </c:pt>
                <c:pt idx="23">
                  <c:v>197.62100000000001</c:v>
                </c:pt>
                <c:pt idx="24">
                  <c:v>195.93</c:v>
                </c:pt>
                <c:pt idx="25">
                  <c:v>193.148</c:v>
                </c:pt>
                <c:pt idx="26">
                  <c:v>190.55699999999999</c:v>
                </c:pt>
                <c:pt idx="27">
                  <c:v>191.226</c:v>
                </c:pt>
                <c:pt idx="28">
                  <c:v>191.477</c:v>
                </c:pt>
                <c:pt idx="29">
                  <c:v>190.65600000000001</c:v>
                </c:pt>
                <c:pt idx="30">
                  <c:v>189.755</c:v>
                </c:pt>
                <c:pt idx="31">
                  <c:v>190.72499999999999</c:v>
                </c:pt>
                <c:pt idx="32">
                  <c:v>189.191</c:v>
                </c:pt>
                <c:pt idx="33">
                  <c:v>183.80500000000001</c:v>
                </c:pt>
                <c:pt idx="34">
                  <c:v>188.62100000000001</c:v>
                </c:pt>
                <c:pt idx="35">
                  <c:v>189.80099999999999</c:v>
                </c:pt>
                <c:pt idx="36">
                  <c:v>191.214</c:v>
                </c:pt>
                <c:pt idx="37">
                  <c:v>194.96700000000001</c:v>
                </c:pt>
                <c:pt idx="38">
                  <c:v>195.14500000000001</c:v>
                </c:pt>
                <c:pt idx="39">
                  <c:v>195.63800000000001</c:v>
                </c:pt>
                <c:pt idx="40">
                  <c:v>199.393</c:v>
                </c:pt>
                <c:pt idx="41">
                  <c:v>199.25399999999999</c:v>
                </c:pt>
                <c:pt idx="42">
                  <c:v>201.404</c:v>
                </c:pt>
                <c:pt idx="43">
                  <c:v>202.161</c:v>
                </c:pt>
                <c:pt idx="44">
                  <c:v>207.06899999999999</c:v>
                </c:pt>
                <c:pt idx="45">
                  <c:v>205.26300000000001</c:v>
                </c:pt>
                <c:pt idx="46">
                  <c:v>200.95099999999999</c:v>
                </c:pt>
                <c:pt idx="47">
                  <c:v>201.51599999999999</c:v>
                </c:pt>
              </c:numCache>
            </c:numRef>
          </c:val>
          <c:extLst>
            <c:ext xmlns:c16="http://schemas.microsoft.com/office/drawing/2014/chart" uri="{C3380CC4-5D6E-409C-BE32-E72D297353CC}">
              <c16:uniqueId val="{00000000-0F29-4EEA-920D-786BC8A9C6A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53.8</c:v>
                </c:pt>
                <c:pt idx="1">
                  <c:v>52.3</c:v>
                </c:pt>
                <c:pt idx="2">
                  <c:v>54.8</c:v>
                </c:pt>
                <c:pt idx="3">
                  <c:v>54</c:v>
                </c:pt>
                <c:pt idx="4">
                  <c:v>54.6</c:v>
                </c:pt>
                <c:pt idx="5">
                  <c:v>55.8</c:v>
                </c:pt>
                <c:pt idx="6">
                  <c:v>54</c:v>
                </c:pt>
                <c:pt idx="7">
                  <c:v>54.4</c:v>
                </c:pt>
                <c:pt idx="8">
                  <c:v>54.6</c:v>
                </c:pt>
                <c:pt idx="9">
                  <c:v>54.9</c:v>
                </c:pt>
                <c:pt idx="10">
                  <c:v>54.2</c:v>
                </c:pt>
                <c:pt idx="11">
                  <c:v>55.2</c:v>
                </c:pt>
                <c:pt idx="12">
                  <c:v>56.7</c:v>
                </c:pt>
                <c:pt idx="13">
                  <c:v>55.6</c:v>
                </c:pt>
                <c:pt idx="14">
                  <c:v>56</c:v>
                </c:pt>
                <c:pt idx="15">
                  <c:v>56.1</c:v>
                </c:pt>
                <c:pt idx="16">
                  <c:v>55.8</c:v>
                </c:pt>
                <c:pt idx="17">
                  <c:v>53.9</c:v>
                </c:pt>
                <c:pt idx="18">
                  <c:v>54.7</c:v>
                </c:pt>
                <c:pt idx="19">
                  <c:v>55.1</c:v>
                </c:pt>
                <c:pt idx="20">
                  <c:v>55.9</c:v>
                </c:pt>
                <c:pt idx="21">
                  <c:v>55.5</c:v>
                </c:pt>
                <c:pt idx="22">
                  <c:v>56.5</c:v>
                </c:pt>
                <c:pt idx="23">
                  <c:v>56</c:v>
                </c:pt>
                <c:pt idx="24">
                  <c:v>55.8</c:v>
                </c:pt>
                <c:pt idx="25">
                  <c:v>55.9</c:v>
                </c:pt>
                <c:pt idx="26">
                  <c:v>55.2</c:v>
                </c:pt>
                <c:pt idx="27">
                  <c:v>55.9</c:v>
                </c:pt>
                <c:pt idx="28">
                  <c:v>55</c:v>
                </c:pt>
                <c:pt idx="29">
                  <c:v>55.7</c:v>
                </c:pt>
                <c:pt idx="30">
                  <c:v>56.3</c:v>
                </c:pt>
                <c:pt idx="31">
                  <c:v>56.2</c:v>
                </c:pt>
                <c:pt idx="32">
                  <c:v>56.4</c:v>
                </c:pt>
                <c:pt idx="33">
                  <c:v>56.8</c:v>
                </c:pt>
                <c:pt idx="34">
                  <c:v>56.3</c:v>
                </c:pt>
                <c:pt idx="35">
                  <c:v>56.3</c:v>
                </c:pt>
                <c:pt idx="36">
                  <c:v>56.9</c:v>
                </c:pt>
                <c:pt idx="37">
                  <c:v>57.3</c:v>
                </c:pt>
                <c:pt idx="38">
                  <c:v>56.5</c:v>
                </c:pt>
                <c:pt idx="39">
                  <c:v>56.8</c:v>
                </c:pt>
                <c:pt idx="40">
                  <c:v>53.3</c:v>
                </c:pt>
                <c:pt idx="41">
                  <c:v>53.2</c:v>
                </c:pt>
                <c:pt idx="42">
                  <c:v>52.6</c:v>
                </c:pt>
                <c:pt idx="43">
                  <c:v>57.3</c:v>
                </c:pt>
                <c:pt idx="44">
                  <c:v>59.5</c:v>
                </c:pt>
                <c:pt idx="45">
                  <c:v>60.1</c:v>
                </c:pt>
                <c:pt idx="46">
                  <c:v>61.1</c:v>
                </c:pt>
                <c:pt idx="47">
                  <c:v>59.8</c:v>
                </c:pt>
              </c:numCache>
            </c:numRef>
          </c:val>
          <c:extLst>
            <c:ext xmlns:c16="http://schemas.microsoft.com/office/drawing/2014/chart" uri="{C3380CC4-5D6E-409C-BE32-E72D297353CC}">
              <c16:uniqueId val="{00000001-0F29-4EEA-920D-786BC8A9C6A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c:v>
                </c:pt>
                <c:pt idx="13">
                  <c:v>141.4</c:v>
                </c:pt>
                <c:pt idx="14">
                  <c:v>343.3</c:v>
                </c:pt>
                <c:pt idx="15">
                  <c:v>508.4</c:v>
                </c:pt>
                <c:pt idx="16">
                  <c:v>542.29999999999995</c:v>
                </c:pt>
                <c:pt idx="17">
                  <c:v>559.79999999999995</c:v>
                </c:pt>
                <c:pt idx="18">
                  <c:v>578.79999999999995</c:v>
                </c:pt>
                <c:pt idx="19">
                  <c:v>584.6</c:v>
                </c:pt>
                <c:pt idx="20">
                  <c:v>584.70000000000005</c:v>
                </c:pt>
                <c:pt idx="21">
                  <c:v>585.9</c:v>
                </c:pt>
                <c:pt idx="22">
                  <c:v>589.9</c:v>
                </c:pt>
                <c:pt idx="23">
                  <c:v>594.29999999999995</c:v>
                </c:pt>
                <c:pt idx="24">
                  <c:v>599</c:v>
                </c:pt>
                <c:pt idx="25">
                  <c:v>600.5</c:v>
                </c:pt>
                <c:pt idx="26">
                  <c:v>605.4</c:v>
                </c:pt>
                <c:pt idx="27">
                  <c:v>603.29999999999995</c:v>
                </c:pt>
                <c:pt idx="28">
                  <c:v>599.5</c:v>
                </c:pt>
                <c:pt idx="29">
                  <c:v>592.9</c:v>
                </c:pt>
                <c:pt idx="30">
                  <c:v>573.20000000000005</c:v>
                </c:pt>
                <c:pt idx="31">
                  <c:v>494</c:v>
                </c:pt>
                <c:pt idx="32">
                  <c:v>294.89999999999998</c:v>
                </c:pt>
                <c:pt idx="33">
                  <c:v>88.3</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F29-4EEA-920D-786BC8A9C6A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354.1</c:v>
                </c:pt>
                <c:pt idx="1">
                  <c:v>359.2</c:v>
                </c:pt>
                <c:pt idx="2">
                  <c:v>340.3</c:v>
                </c:pt>
                <c:pt idx="3">
                  <c:v>291</c:v>
                </c:pt>
                <c:pt idx="4">
                  <c:v>271.7</c:v>
                </c:pt>
                <c:pt idx="5">
                  <c:v>290.39999999999998</c:v>
                </c:pt>
                <c:pt idx="6">
                  <c:v>274.7</c:v>
                </c:pt>
                <c:pt idx="7">
                  <c:v>284.10000000000002</c:v>
                </c:pt>
                <c:pt idx="8">
                  <c:v>308.10000000000002</c:v>
                </c:pt>
                <c:pt idx="9">
                  <c:v>317.3</c:v>
                </c:pt>
                <c:pt idx="10">
                  <c:v>341.6</c:v>
                </c:pt>
                <c:pt idx="11">
                  <c:v>306.60000000000002</c:v>
                </c:pt>
                <c:pt idx="12">
                  <c:v>263.7</c:v>
                </c:pt>
                <c:pt idx="13">
                  <c:v>240.7</c:v>
                </c:pt>
                <c:pt idx="14">
                  <c:v>246.6</c:v>
                </c:pt>
                <c:pt idx="15">
                  <c:v>214.8</c:v>
                </c:pt>
                <c:pt idx="16">
                  <c:v>202.5</c:v>
                </c:pt>
                <c:pt idx="17">
                  <c:v>232.9</c:v>
                </c:pt>
                <c:pt idx="18">
                  <c:v>292.39999999999998</c:v>
                </c:pt>
                <c:pt idx="19">
                  <c:v>331.6</c:v>
                </c:pt>
                <c:pt idx="20">
                  <c:v>353.2</c:v>
                </c:pt>
                <c:pt idx="21">
                  <c:v>359.6</c:v>
                </c:pt>
                <c:pt idx="22">
                  <c:v>370.8</c:v>
                </c:pt>
                <c:pt idx="23">
                  <c:v>404.5</c:v>
                </c:pt>
                <c:pt idx="24">
                  <c:v>394.1</c:v>
                </c:pt>
                <c:pt idx="25">
                  <c:v>404.4</c:v>
                </c:pt>
                <c:pt idx="26">
                  <c:v>417.8</c:v>
                </c:pt>
                <c:pt idx="27">
                  <c:v>472</c:v>
                </c:pt>
                <c:pt idx="28">
                  <c:v>519.6</c:v>
                </c:pt>
                <c:pt idx="29">
                  <c:v>547</c:v>
                </c:pt>
                <c:pt idx="30">
                  <c:v>555.29999999999995</c:v>
                </c:pt>
                <c:pt idx="31">
                  <c:v>534.20000000000005</c:v>
                </c:pt>
                <c:pt idx="32">
                  <c:v>586.6</c:v>
                </c:pt>
                <c:pt idx="33">
                  <c:v>580.29999999999995</c:v>
                </c:pt>
                <c:pt idx="34">
                  <c:v>585.70000000000005</c:v>
                </c:pt>
                <c:pt idx="35">
                  <c:v>558.5</c:v>
                </c:pt>
                <c:pt idx="36">
                  <c:v>591.29999999999995</c:v>
                </c:pt>
                <c:pt idx="37">
                  <c:v>575.1</c:v>
                </c:pt>
                <c:pt idx="38">
                  <c:v>482.3</c:v>
                </c:pt>
                <c:pt idx="39">
                  <c:v>437.7</c:v>
                </c:pt>
                <c:pt idx="40">
                  <c:v>371.1</c:v>
                </c:pt>
                <c:pt idx="41">
                  <c:v>272.60000000000002</c:v>
                </c:pt>
                <c:pt idx="42">
                  <c:v>268</c:v>
                </c:pt>
                <c:pt idx="43">
                  <c:v>238.9</c:v>
                </c:pt>
                <c:pt idx="44">
                  <c:v>214</c:v>
                </c:pt>
                <c:pt idx="45">
                  <c:v>220.2</c:v>
                </c:pt>
                <c:pt idx="46">
                  <c:v>210.3</c:v>
                </c:pt>
                <c:pt idx="47">
                  <c:v>205.1</c:v>
                </c:pt>
              </c:numCache>
            </c:numRef>
          </c:val>
          <c:extLst>
            <c:ext xmlns:c16="http://schemas.microsoft.com/office/drawing/2014/chart" uri="{C3380CC4-5D6E-409C-BE32-E72D297353CC}">
              <c16:uniqueId val="{00000003-0F29-4EEA-920D-786BC8A9C6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49.91</c:v>
                </c:pt>
                <c:pt idx="1">
                  <c:v>48.39</c:v>
                </c:pt>
                <c:pt idx="2">
                  <c:v>45.43</c:v>
                </c:pt>
                <c:pt idx="3">
                  <c:v>38.96</c:v>
                </c:pt>
                <c:pt idx="4">
                  <c:v>39.299999999999997</c:v>
                </c:pt>
                <c:pt idx="5">
                  <c:v>36.700000000000003</c:v>
                </c:pt>
                <c:pt idx="6">
                  <c:v>33.64</c:v>
                </c:pt>
                <c:pt idx="7">
                  <c:v>33.630000000000003</c:v>
                </c:pt>
                <c:pt idx="8">
                  <c:v>36.43</c:v>
                </c:pt>
                <c:pt idx="9">
                  <c:v>36.71</c:v>
                </c:pt>
                <c:pt idx="10">
                  <c:v>35.83</c:v>
                </c:pt>
                <c:pt idx="11">
                  <c:v>38.42</c:v>
                </c:pt>
                <c:pt idx="12">
                  <c:v>36.97</c:v>
                </c:pt>
                <c:pt idx="13">
                  <c:v>39.28</c:v>
                </c:pt>
                <c:pt idx="14">
                  <c:v>42.13</c:v>
                </c:pt>
                <c:pt idx="15">
                  <c:v>49.25</c:v>
                </c:pt>
                <c:pt idx="16">
                  <c:v>59.14</c:v>
                </c:pt>
                <c:pt idx="17">
                  <c:v>65.069999999999993</c:v>
                </c:pt>
                <c:pt idx="18">
                  <c:v>62.63</c:v>
                </c:pt>
                <c:pt idx="19">
                  <c:v>65.11</c:v>
                </c:pt>
                <c:pt idx="20">
                  <c:v>64.760000000000005</c:v>
                </c:pt>
                <c:pt idx="21">
                  <c:v>69.5</c:v>
                </c:pt>
                <c:pt idx="22">
                  <c:v>68.989999999999995</c:v>
                </c:pt>
                <c:pt idx="23">
                  <c:v>69.97</c:v>
                </c:pt>
                <c:pt idx="24">
                  <c:v>65.040000000000006</c:v>
                </c:pt>
                <c:pt idx="25">
                  <c:v>62.51</c:v>
                </c:pt>
                <c:pt idx="26">
                  <c:v>52.57</c:v>
                </c:pt>
                <c:pt idx="27">
                  <c:v>54.84</c:v>
                </c:pt>
                <c:pt idx="28">
                  <c:v>56.35</c:v>
                </c:pt>
                <c:pt idx="29">
                  <c:v>51.1</c:v>
                </c:pt>
                <c:pt idx="30">
                  <c:v>53.88</c:v>
                </c:pt>
                <c:pt idx="31">
                  <c:v>54.89</c:v>
                </c:pt>
                <c:pt idx="32">
                  <c:v>56.16</c:v>
                </c:pt>
                <c:pt idx="33">
                  <c:v>61.16</c:v>
                </c:pt>
                <c:pt idx="34">
                  <c:v>59.95</c:v>
                </c:pt>
                <c:pt idx="35">
                  <c:v>60.06</c:v>
                </c:pt>
                <c:pt idx="36">
                  <c:v>68.8</c:v>
                </c:pt>
                <c:pt idx="37">
                  <c:v>74.86</c:v>
                </c:pt>
                <c:pt idx="38">
                  <c:v>75.430000000000007</c:v>
                </c:pt>
                <c:pt idx="39">
                  <c:v>76.099999999999994</c:v>
                </c:pt>
                <c:pt idx="40">
                  <c:v>73.12</c:v>
                </c:pt>
                <c:pt idx="41">
                  <c:v>75.17</c:v>
                </c:pt>
                <c:pt idx="42">
                  <c:v>70.11</c:v>
                </c:pt>
                <c:pt idx="43">
                  <c:v>63.12</c:v>
                </c:pt>
                <c:pt idx="44">
                  <c:v>61.21</c:v>
                </c:pt>
                <c:pt idx="45">
                  <c:v>56.64</c:v>
                </c:pt>
                <c:pt idx="46">
                  <c:v>53.23</c:v>
                </c:pt>
                <c:pt idx="47">
                  <c:v>49.1</c:v>
                </c:pt>
              </c:numCache>
            </c:numRef>
          </c:val>
          <c:extLst>
            <c:ext xmlns:c16="http://schemas.microsoft.com/office/drawing/2014/chart" uri="{C3380CC4-5D6E-409C-BE32-E72D297353CC}">
              <c16:uniqueId val="{00000000-AE35-462B-9303-9B5DB21FE5B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50.24</c:v>
                </c:pt>
                <c:pt idx="1">
                  <c:v>48.54</c:v>
                </c:pt>
                <c:pt idx="2">
                  <c:v>45.93</c:v>
                </c:pt>
                <c:pt idx="3">
                  <c:v>39.11</c:v>
                </c:pt>
                <c:pt idx="4">
                  <c:v>39.35</c:v>
                </c:pt>
                <c:pt idx="5">
                  <c:v>36.97</c:v>
                </c:pt>
                <c:pt idx="6">
                  <c:v>33.82</c:v>
                </c:pt>
                <c:pt idx="7">
                  <c:v>33.74</c:v>
                </c:pt>
                <c:pt idx="8">
                  <c:v>36.270000000000003</c:v>
                </c:pt>
                <c:pt idx="9">
                  <c:v>37</c:v>
                </c:pt>
                <c:pt idx="10">
                  <c:v>35.51</c:v>
                </c:pt>
                <c:pt idx="11">
                  <c:v>37.799999999999997</c:v>
                </c:pt>
                <c:pt idx="12">
                  <c:v>36.93</c:v>
                </c:pt>
                <c:pt idx="13">
                  <c:v>39.31</c:v>
                </c:pt>
                <c:pt idx="14">
                  <c:v>41.88</c:v>
                </c:pt>
                <c:pt idx="15">
                  <c:v>49.41</c:v>
                </c:pt>
                <c:pt idx="16">
                  <c:v>61.9</c:v>
                </c:pt>
                <c:pt idx="17">
                  <c:v>65.11</c:v>
                </c:pt>
                <c:pt idx="18">
                  <c:v>62.76</c:v>
                </c:pt>
                <c:pt idx="19">
                  <c:v>66.22</c:v>
                </c:pt>
                <c:pt idx="20">
                  <c:v>64.5</c:v>
                </c:pt>
                <c:pt idx="21">
                  <c:v>69.77</c:v>
                </c:pt>
                <c:pt idx="22">
                  <c:v>69.23</c:v>
                </c:pt>
                <c:pt idx="23">
                  <c:v>70.2</c:v>
                </c:pt>
                <c:pt idx="24">
                  <c:v>65.39</c:v>
                </c:pt>
                <c:pt idx="25">
                  <c:v>62.96</c:v>
                </c:pt>
                <c:pt idx="26">
                  <c:v>52.22</c:v>
                </c:pt>
                <c:pt idx="27">
                  <c:v>54.97</c:v>
                </c:pt>
                <c:pt idx="28">
                  <c:v>56.48</c:v>
                </c:pt>
                <c:pt idx="29">
                  <c:v>50.89</c:v>
                </c:pt>
                <c:pt idx="30">
                  <c:v>53.94</c:v>
                </c:pt>
                <c:pt idx="31">
                  <c:v>54.02</c:v>
                </c:pt>
                <c:pt idx="32">
                  <c:v>56.17</c:v>
                </c:pt>
                <c:pt idx="33">
                  <c:v>61.68</c:v>
                </c:pt>
                <c:pt idx="34">
                  <c:v>60.13</c:v>
                </c:pt>
                <c:pt idx="35">
                  <c:v>60.3</c:v>
                </c:pt>
                <c:pt idx="36">
                  <c:v>69.23</c:v>
                </c:pt>
                <c:pt idx="37">
                  <c:v>74.680000000000007</c:v>
                </c:pt>
                <c:pt idx="38">
                  <c:v>75.66</c:v>
                </c:pt>
                <c:pt idx="39">
                  <c:v>76.180000000000007</c:v>
                </c:pt>
                <c:pt idx="40">
                  <c:v>73.05</c:v>
                </c:pt>
                <c:pt idx="41">
                  <c:v>75.319999999999993</c:v>
                </c:pt>
                <c:pt idx="42">
                  <c:v>70.78</c:v>
                </c:pt>
                <c:pt idx="43">
                  <c:v>63.24</c:v>
                </c:pt>
                <c:pt idx="44">
                  <c:v>61.55</c:v>
                </c:pt>
                <c:pt idx="45">
                  <c:v>56.85</c:v>
                </c:pt>
                <c:pt idx="46">
                  <c:v>53.59</c:v>
                </c:pt>
                <c:pt idx="47">
                  <c:v>49.13</c:v>
                </c:pt>
              </c:numCache>
            </c:numRef>
          </c:val>
          <c:extLst>
            <c:ext xmlns:c16="http://schemas.microsoft.com/office/drawing/2014/chart" uri="{C3380CC4-5D6E-409C-BE32-E72D297353CC}">
              <c16:uniqueId val="{00000001-AE35-462B-9303-9B5DB21FE5B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45.010300000000001</c:v>
                </c:pt>
                <c:pt idx="1">
                  <c:v>40.589599999999997</c:v>
                </c:pt>
                <c:pt idx="2">
                  <c:v>43.804600000000001</c:v>
                </c:pt>
                <c:pt idx="3">
                  <c:v>42.063200000000002</c:v>
                </c:pt>
                <c:pt idx="4">
                  <c:v>43.402799999999999</c:v>
                </c:pt>
                <c:pt idx="5">
                  <c:v>37.642499999999998</c:v>
                </c:pt>
                <c:pt idx="6">
                  <c:v>37.374600000000001</c:v>
                </c:pt>
                <c:pt idx="7">
                  <c:v>35.633099999999999</c:v>
                </c:pt>
                <c:pt idx="8">
                  <c:v>36.570900000000002</c:v>
                </c:pt>
                <c:pt idx="9">
                  <c:v>37.776499999999999</c:v>
                </c:pt>
                <c:pt idx="10">
                  <c:v>38.3123</c:v>
                </c:pt>
                <c:pt idx="11">
                  <c:v>43.670699999999997</c:v>
                </c:pt>
                <c:pt idx="12">
                  <c:v>40.4557</c:v>
                </c:pt>
                <c:pt idx="13">
                  <c:v>40.991500000000002</c:v>
                </c:pt>
                <c:pt idx="14">
                  <c:v>46.8857</c:v>
                </c:pt>
                <c:pt idx="15">
                  <c:v>47.153599999999997</c:v>
                </c:pt>
                <c:pt idx="16">
                  <c:v>48.091299999999997</c:v>
                </c:pt>
                <c:pt idx="17">
                  <c:v>55.5931</c:v>
                </c:pt>
                <c:pt idx="18">
                  <c:v>54.3874</c:v>
                </c:pt>
                <c:pt idx="19">
                  <c:v>56.396799999999999</c:v>
                </c:pt>
                <c:pt idx="20">
                  <c:v>55.459099999999999</c:v>
                </c:pt>
                <c:pt idx="21">
                  <c:v>60.1477</c:v>
                </c:pt>
                <c:pt idx="22">
                  <c:v>59.745800000000003</c:v>
                </c:pt>
                <c:pt idx="23">
                  <c:v>60.9514</c:v>
                </c:pt>
                <c:pt idx="24">
                  <c:v>55.5931</c:v>
                </c:pt>
                <c:pt idx="25">
                  <c:v>53.4497</c:v>
                </c:pt>
                <c:pt idx="26">
                  <c:v>47.689500000000002</c:v>
                </c:pt>
                <c:pt idx="27">
                  <c:v>51.306399999999996</c:v>
                </c:pt>
                <c:pt idx="28">
                  <c:v>51.440300000000001</c:v>
                </c:pt>
                <c:pt idx="29">
                  <c:v>47.0197</c:v>
                </c:pt>
                <c:pt idx="30">
                  <c:v>46.483800000000002</c:v>
                </c:pt>
                <c:pt idx="31">
                  <c:v>52.110100000000003</c:v>
                </c:pt>
                <c:pt idx="32">
                  <c:v>54.119500000000002</c:v>
                </c:pt>
                <c:pt idx="33">
                  <c:v>53.4497</c:v>
                </c:pt>
                <c:pt idx="34">
                  <c:v>49.430900000000001</c:v>
                </c:pt>
                <c:pt idx="35">
                  <c:v>53.4497</c:v>
                </c:pt>
                <c:pt idx="36">
                  <c:v>60.549500000000002</c:v>
                </c:pt>
                <c:pt idx="37">
                  <c:v>64.032499999999999</c:v>
                </c:pt>
                <c:pt idx="38">
                  <c:v>63.496699999999997</c:v>
                </c:pt>
                <c:pt idx="39">
                  <c:v>66.845600000000005</c:v>
                </c:pt>
                <c:pt idx="40">
                  <c:v>62.424999999999997</c:v>
                </c:pt>
                <c:pt idx="41">
                  <c:v>65.907899999999998</c:v>
                </c:pt>
                <c:pt idx="42">
                  <c:v>57.870399999999997</c:v>
                </c:pt>
                <c:pt idx="43">
                  <c:v>50.636600000000001</c:v>
                </c:pt>
                <c:pt idx="44">
                  <c:v>50.904499999999999</c:v>
                </c:pt>
                <c:pt idx="45">
                  <c:v>48.359299999999998</c:v>
                </c:pt>
                <c:pt idx="46">
                  <c:v>45.278199999999998</c:v>
                </c:pt>
                <c:pt idx="47">
                  <c:v>43.402799999999999</c:v>
                </c:pt>
              </c:numCache>
            </c:numRef>
          </c:val>
          <c:extLst>
            <c:ext xmlns:c16="http://schemas.microsoft.com/office/drawing/2014/chart" uri="{C3380CC4-5D6E-409C-BE32-E72D297353CC}">
              <c16:uniqueId val="{00000002-AE35-462B-9303-9B5DB21FE5B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44.8874</c:v>
                </c:pt>
                <c:pt idx="1">
                  <c:v>40.6312</c:v>
                </c:pt>
                <c:pt idx="2">
                  <c:v>43.375799999999998</c:v>
                </c:pt>
                <c:pt idx="3">
                  <c:v>42.894300000000001</c:v>
                </c:pt>
                <c:pt idx="4">
                  <c:v>42.6813</c:v>
                </c:pt>
                <c:pt idx="5">
                  <c:v>40.7806</c:v>
                </c:pt>
                <c:pt idx="6">
                  <c:v>36.647100000000002</c:v>
                </c:pt>
                <c:pt idx="7">
                  <c:v>35.759900000000002</c:v>
                </c:pt>
                <c:pt idx="8">
                  <c:v>38.000300000000003</c:v>
                </c:pt>
                <c:pt idx="9">
                  <c:v>38.419800000000002</c:v>
                </c:pt>
                <c:pt idx="10">
                  <c:v>39.448700000000002</c:v>
                </c:pt>
                <c:pt idx="11">
                  <c:v>42.184600000000003</c:v>
                </c:pt>
                <c:pt idx="12">
                  <c:v>39.227699999999999</c:v>
                </c:pt>
                <c:pt idx="13">
                  <c:v>42.341799999999999</c:v>
                </c:pt>
                <c:pt idx="14">
                  <c:v>47.3185</c:v>
                </c:pt>
                <c:pt idx="15">
                  <c:v>46.631300000000003</c:v>
                </c:pt>
                <c:pt idx="16">
                  <c:v>51.279400000000003</c:v>
                </c:pt>
                <c:pt idx="17">
                  <c:v>54.903199999999998</c:v>
                </c:pt>
                <c:pt idx="18">
                  <c:v>53.405500000000004</c:v>
                </c:pt>
                <c:pt idx="19">
                  <c:v>57.469499999999996</c:v>
                </c:pt>
                <c:pt idx="20">
                  <c:v>55.7669</c:v>
                </c:pt>
                <c:pt idx="21">
                  <c:v>60.760100000000001</c:v>
                </c:pt>
                <c:pt idx="22">
                  <c:v>59.664499999999997</c:v>
                </c:pt>
                <c:pt idx="23">
                  <c:v>59.1267</c:v>
                </c:pt>
                <c:pt idx="24">
                  <c:v>54.528599999999997</c:v>
                </c:pt>
                <c:pt idx="25">
                  <c:v>52.465699999999998</c:v>
                </c:pt>
                <c:pt idx="26">
                  <c:v>46.869300000000003</c:v>
                </c:pt>
                <c:pt idx="27">
                  <c:v>50.653700000000001</c:v>
                </c:pt>
                <c:pt idx="28">
                  <c:v>51.189100000000003</c:v>
                </c:pt>
                <c:pt idx="29">
                  <c:v>45.988</c:v>
                </c:pt>
                <c:pt idx="30">
                  <c:v>48.567599999999999</c:v>
                </c:pt>
                <c:pt idx="31">
                  <c:v>47.979700000000001</c:v>
                </c:pt>
                <c:pt idx="32">
                  <c:v>53.850200000000001</c:v>
                </c:pt>
                <c:pt idx="33">
                  <c:v>53.013800000000003</c:v>
                </c:pt>
                <c:pt idx="34">
                  <c:v>48.0991</c:v>
                </c:pt>
                <c:pt idx="35">
                  <c:v>53.0366</c:v>
                </c:pt>
                <c:pt idx="36">
                  <c:v>60.086399999999998</c:v>
                </c:pt>
                <c:pt idx="37">
                  <c:v>63.448099999999997</c:v>
                </c:pt>
                <c:pt idx="38">
                  <c:v>62.520699999999998</c:v>
                </c:pt>
                <c:pt idx="39">
                  <c:v>66.264200000000002</c:v>
                </c:pt>
                <c:pt idx="40">
                  <c:v>61.978000000000002</c:v>
                </c:pt>
                <c:pt idx="41">
                  <c:v>64.440700000000007</c:v>
                </c:pt>
                <c:pt idx="42">
                  <c:v>59.938000000000002</c:v>
                </c:pt>
                <c:pt idx="43">
                  <c:v>50.430799999999998</c:v>
                </c:pt>
                <c:pt idx="44">
                  <c:v>51.288200000000003</c:v>
                </c:pt>
                <c:pt idx="45">
                  <c:v>47.694800000000001</c:v>
                </c:pt>
                <c:pt idx="46">
                  <c:v>44.055999999999997</c:v>
                </c:pt>
                <c:pt idx="47">
                  <c:v>42.579900000000002</c:v>
                </c:pt>
              </c:numCache>
            </c:numRef>
          </c:val>
          <c:extLst>
            <c:ext xmlns:c16="http://schemas.microsoft.com/office/drawing/2014/chart" uri="{C3380CC4-5D6E-409C-BE32-E72D297353CC}">
              <c16:uniqueId val="{00000003-AE35-462B-9303-9B5DB21FE5B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465.4513</c:v>
                </c:pt>
                <c:pt idx="1">
                  <c:v>435.38459999999998</c:v>
                </c:pt>
                <c:pt idx="2">
                  <c:v>471.41860000000003</c:v>
                </c:pt>
                <c:pt idx="3">
                  <c:v>472.12189999999998</c:v>
                </c:pt>
                <c:pt idx="4">
                  <c:v>475.8777</c:v>
                </c:pt>
                <c:pt idx="5">
                  <c:v>463.476</c:v>
                </c:pt>
                <c:pt idx="6">
                  <c:v>444.60109999999997</c:v>
                </c:pt>
                <c:pt idx="7">
                  <c:v>441.11130000000003</c:v>
                </c:pt>
                <c:pt idx="8">
                  <c:v>460.46679999999998</c:v>
                </c:pt>
                <c:pt idx="9">
                  <c:v>468.94740000000002</c:v>
                </c:pt>
                <c:pt idx="10">
                  <c:v>461.274</c:v>
                </c:pt>
                <c:pt idx="11">
                  <c:v>475.36439999999999</c:v>
                </c:pt>
                <c:pt idx="12">
                  <c:v>469.3152</c:v>
                </c:pt>
                <c:pt idx="13">
                  <c:v>486.52080000000001</c:v>
                </c:pt>
                <c:pt idx="14">
                  <c:v>516.82119999999998</c:v>
                </c:pt>
                <c:pt idx="15">
                  <c:v>494.87799999999999</c:v>
                </c:pt>
                <c:pt idx="16">
                  <c:v>509.51029999999997</c:v>
                </c:pt>
                <c:pt idx="17">
                  <c:v>529.25940000000003</c:v>
                </c:pt>
                <c:pt idx="18">
                  <c:v>536.88199999999995</c:v>
                </c:pt>
                <c:pt idx="19">
                  <c:v>564.78549999999996</c:v>
                </c:pt>
                <c:pt idx="20">
                  <c:v>552.24689999999998</c:v>
                </c:pt>
                <c:pt idx="21">
                  <c:v>578.47680000000003</c:v>
                </c:pt>
                <c:pt idx="22">
                  <c:v>579.36800000000005</c:v>
                </c:pt>
                <c:pt idx="23">
                  <c:v>574.13940000000002</c:v>
                </c:pt>
                <c:pt idx="24">
                  <c:v>553.52279999999996</c:v>
                </c:pt>
                <c:pt idx="25">
                  <c:v>544.36379999999997</c:v>
                </c:pt>
                <c:pt idx="26">
                  <c:v>558.96130000000005</c:v>
                </c:pt>
                <c:pt idx="27">
                  <c:v>574.46749999999997</c:v>
                </c:pt>
                <c:pt idx="28">
                  <c:v>586.71230000000003</c:v>
                </c:pt>
                <c:pt idx="29">
                  <c:v>559.21780000000001</c:v>
                </c:pt>
                <c:pt idx="30">
                  <c:v>549.25009999999997</c:v>
                </c:pt>
                <c:pt idx="31">
                  <c:v>532.45399999999995</c:v>
                </c:pt>
                <c:pt idx="32">
                  <c:v>551.69320000000005</c:v>
                </c:pt>
                <c:pt idx="33">
                  <c:v>539.62810000000002</c:v>
                </c:pt>
                <c:pt idx="34">
                  <c:v>493.38150000000002</c:v>
                </c:pt>
                <c:pt idx="35">
                  <c:v>490.66669999999999</c:v>
                </c:pt>
                <c:pt idx="36">
                  <c:v>536.35159999999996</c:v>
                </c:pt>
                <c:pt idx="37">
                  <c:v>564.01130000000001</c:v>
                </c:pt>
                <c:pt idx="38">
                  <c:v>563.87929999999994</c:v>
                </c:pt>
                <c:pt idx="39">
                  <c:v>561.07950000000005</c:v>
                </c:pt>
                <c:pt idx="40">
                  <c:v>560.39890000000003</c:v>
                </c:pt>
                <c:pt idx="41">
                  <c:v>571.01229999999998</c:v>
                </c:pt>
                <c:pt idx="42">
                  <c:v>536.38639999999998</c:v>
                </c:pt>
                <c:pt idx="43">
                  <c:v>517.37819999999999</c:v>
                </c:pt>
                <c:pt idx="44">
                  <c:v>511.85</c:v>
                </c:pt>
                <c:pt idx="45">
                  <c:v>482.4676</c:v>
                </c:pt>
                <c:pt idx="46">
                  <c:v>464.34190000000001</c:v>
                </c:pt>
                <c:pt idx="47">
                  <c:v>446.50709999999998</c:v>
                </c:pt>
              </c:numCache>
            </c:numRef>
          </c:val>
          <c:extLst>
            <c:ext xmlns:c16="http://schemas.microsoft.com/office/drawing/2014/chart" uri="{C3380CC4-5D6E-409C-BE32-E72D297353CC}">
              <c16:uniqueId val="{00000004-AE35-462B-9303-9B5DB21FE5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227.99260000000001</c:v>
                </c:pt>
                <c:pt idx="1">
                  <c:v>231.26750000000001</c:v>
                </c:pt>
                <c:pt idx="2">
                  <c:v>229.24359999999999</c:v>
                </c:pt>
                <c:pt idx="3">
                  <c:v>226.46950000000001</c:v>
                </c:pt>
                <c:pt idx="4">
                  <c:v>225.81819999999999</c:v>
                </c:pt>
                <c:pt idx="5">
                  <c:v>227.57480000000001</c:v>
                </c:pt>
                <c:pt idx="6">
                  <c:v>227.6891</c:v>
                </c:pt>
                <c:pt idx="7">
                  <c:v>231.02189999999999</c:v>
                </c:pt>
                <c:pt idx="8">
                  <c:v>226.79409999999999</c:v>
                </c:pt>
                <c:pt idx="9">
                  <c:v>227.39760000000001</c:v>
                </c:pt>
                <c:pt idx="10">
                  <c:v>228.21469999999999</c:v>
                </c:pt>
                <c:pt idx="11">
                  <c:v>229.5823</c:v>
                </c:pt>
                <c:pt idx="12">
                  <c:v>229.57939999999999</c:v>
                </c:pt>
                <c:pt idx="13">
                  <c:v>201.50989999999999</c:v>
                </c:pt>
                <c:pt idx="14">
                  <c:v>188.57550000000001</c:v>
                </c:pt>
                <c:pt idx="15">
                  <c:v>178.21960000000001</c:v>
                </c:pt>
                <c:pt idx="16">
                  <c:v>171.3048</c:v>
                </c:pt>
                <c:pt idx="17">
                  <c:v>173.3263</c:v>
                </c:pt>
                <c:pt idx="18">
                  <c:v>170.07380000000001</c:v>
                </c:pt>
                <c:pt idx="19">
                  <c:v>164.59540000000001</c:v>
                </c:pt>
                <c:pt idx="20">
                  <c:v>164.8177</c:v>
                </c:pt>
                <c:pt idx="21">
                  <c:v>165.92070000000001</c:v>
                </c:pt>
                <c:pt idx="22">
                  <c:v>165.85169999999999</c:v>
                </c:pt>
                <c:pt idx="23">
                  <c:v>165.0986</c:v>
                </c:pt>
                <c:pt idx="24">
                  <c:v>160.1189</c:v>
                </c:pt>
                <c:pt idx="25">
                  <c:v>156.13050000000001</c:v>
                </c:pt>
                <c:pt idx="26">
                  <c:v>151.49969999999999</c:v>
                </c:pt>
                <c:pt idx="27">
                  <c:v>148.7552</c:v>
                </c:pt>
                <c:pt idx="28">
                  <c:v>149.0326</c:v>
                </c:pt>
                <c:pt idx="29">
                  <c:v>142.0915</c:v>
                </c:pt>
                <c:pt idx="30">
                  <c:v>143.37280000000001</c:v>
                </c:pt>
                <c:pt idx="31">
                  <c:v>165.08709999999999</c:v>
                </c:pt>
                <c:pt idx="32">
                  <c:v>186.32820000000001</c:v>
                </c:pt>
                <c:pt idx="33">
                  <c:v>216.78729999999999</c:v>
                </c:pt>
                <c:pt idx="34">
                  <c:v>231.90729999999999</c:v>
                </c:pt>
                <c:pt idx="35">
                  <c:v>237.44919999999999</c:v>
                </c:pt>
                <c:pt idx="36">
                  <c:v>227.29259999999999</c:v>
                </c:pt>
                <c:pt idx="37">
                  <c:v>226.56809999999999</c:v>
                </c:pt>
                <c:pt idx="38">
                  <c:v>217.83250000000001</c:v>
                </c:pt>
                <c:pt idx="39">
                  <c:v>221.20679999999999</c:v>
                </c:pt>
                <c:pt idx="40">
                  <c:v>224.39879999999999</c:v>
                </c:pt>
                <c:pt idx="41">
                  <c:v>223.2406</c:v>
                </c:pt>
                <c:pt idx="42">
                  <c:v>224.86269999999999</c:v>
                </c:pt>
                <c:pt idx="43">
                  <c:v>227.7774</c:v>
                </c:pt>
                <c:pt idx="44">
                  <c:v>218.53639999999999</c:v>
                </c:pt>
                <c:pt idx="45">
                  <c:v>220.70330000000001</c:v>
                </c:pt>
                <c:pt idx="46">
                  <c:v>219.68809999999999</c:v>
                </c:pt>
                <c:pt idx="47">
                  <c:v>225.4864</c:v>
                </c:pt>
              </c:numCache>
            </c:numRef>
          </c:val>
          <c:extLst>
            <c:ext xmlns:c16="http://schemas.microsoft.com/office/drawing/2014/chart" uri="{C3380CC4-5D6E-409C-BE32-E72D297353CC}">
              <c16:uniqueId val="{00000000-8AF3-4579-A146-932192A244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226.88229999999999</c:v>
                </c:pt>
                <c:pt idx="1">
                  <c:v>233.41739999999999</c:v>
                </c:pt>
                <c:pt idx="2">
                  <c:v>228.25149999999999</c:v>
                </c:pt>
                <c:pt idx="3">
                  <c:v>226.39789999999999</c:v>
                </c:pt>
                <c:pt idx="4">
                  <c:v>226.8372</c:v>
                </c:pt>
                <c:pt idx="5">
                  <c:v>224.97499999999999</c:v>
                </c:pt>
                <c:pt idx="6">
                  <c:v>228.43450000000001</c:v>
                </c:pt>
                <c:pt idx="7">
                  <c:v>227.792</c:v>
                </c:pt>
                <c:pt idx="8">
                  <c:v>223.79949999999999</c:v>
                </c:pt>
                <c:pt idx="9">
                  <c:v>226.571</c:v>
                </c:pt>
                <c:pt idx="10">
                  <c:v>226.1123</c:v>
                </c:pt>
                <c:pt idx="11">
                  <c:v>228.93289999999999</c:v>
                </c:pt>
                <c:pt idx="12">
                  <c:v>228.73230000000001</c:v>
                </c:pt>
                <c:pt idx="13">
                  <c:v>203.1618</c:v>
                </c:pt>
                <c:pt idx="14">
                  <c:v>186.13980000000001</c:v>
                </c:pt>
                <c:pt idx="15">
                  <c:v>177.5188</c:v>
                </c:pt>
                <c:pt idx="16">
                  <c:v>170.17529999999999</c:v>
                </c:pt>
                <c:pt idx="17">
                  <c:v>172.27379999999999</c:v>
                </c:pt>
                <c:pt idx="18">
                  <c:v>167.934</c:v>
                </c:pt>
                <c:pt idx="19">
                  <c:v>162.93219999999999</c:v>
                </c:pt>
                <c:pt idx="20">
                  <c:v>165.08959999999999</c:v>
                </c:pt>
                <c:pt idx="21">
                  <c:v>167.75919999999999</c:v>
                </c:pt>
                <c:pt idx="22">
                  <c:v>164.82390000000001</c:v>
                </c:pt>
                <c:pt idx="23">
                  <c:v>164.8074</c:v>
                </c:pt>
                <c:pt idx="24">
                  <c:v>159.88640000000001</c:v>
                </c:pt>
                <c:pt idx="25">
                  <c:v>156.49170000000001</c:v>
                </c:pt>
                <c:pt idx="26">
                  <c:v>153.2159</c:v>
                </c:pt>
                <c:pt idx="27">
                  <c:v>149.36170000000001</c:v>
                </c:pt>
                <c:pt idx="28">
                  <c:v>147.75540000000001</c:v>
                </c:pt>
                <c:pt idx="29">
                  <c:v>142.85380000000001</c:v>
                </c:pt>
                <c:pt idx="30">
                  <c:v>145.71850000000001</c:v>
                </c:pt>
                <c:pt idx="31">
                  <c:v>164.2028</c:v>
                </c:pt>
                <c:pt idx="32">
                  <c:v>184.62459999999999</c:v>
                </c:pt>
                <c:pt idx="33">
                  <c:v>217.53190000000001</c:v>
                </c:pt>
                <c:pt idx="34">
                  <c:v>231.14769999999999</c:v>
                </c:pt>
                <c:pt idx="35">
                  <c:v>235.3347</c:v>
                </c:pt>
                <c:pt idx="36">
                  <c:v>227.58449999999999</c:v>
                </c:pt>
                <c:pt idx="37">
                  <c:v>224.8563</c:v>
                </c:pt>
                <c:pt idx="38">
                  <c:v>216.9641</c:v>
                </c:pt>
                <c:pt idx="39">
                  <c:v>220.4007</c:v>
                </c:pt>
                <c:pt idx="40">
                  <c:v>222.4572</c:v>
                </c:pt>
                <c:pt idx="41">
                  <c:v>222.0744</c:v>
                </c:pt>
                <c:pt idx="42">
                  <c:v>222.65559999999999</c:v>
                </c:pt>
                <c:pt idx="43">
                  <c:v>226.6215</c:v>
                </c:pt>
                <c:pt idx="44">
                  <c:v>219.25149999999999</c:v>
                </c:pt>
                <c:pt idx="45">
                  <c:v>218.98349999999999</c:v>
                </c:pt>
                <c:pt idx="46">
                  <c:v>220.21279999999999</c:v>
                </c:pt>
                <c:pt idx="47">
                  <c:v>228.22659999999999</c:v>
                </c:pt>
              </c:numCache>
            </c:numRef>
          </c:val>
          <c:extLst>
            <c:ext xmlns:c16="http://schemas.microsoft.com/office/drawing/2014/chart" uri="{C3380CC4-5D6E-409C-BE32-E72D297353CC}">
              <c16:uniqueId val="{00000001-8AF3-4579-A146-932192A244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542.84640000000002</c:v>
                </c:pt>
                <c:pt idx="1">
                  <c:v>563.01850000000002</c:v>
                </c:pt>
                <c:pt idx="2">
                  <c:v>556.74950000000001</c:v>
                </c:pt>
                <c:pt idx="3">
                  <c:v>543.67359999999996</c:v>
                </c:pt>
                <c:pt idx="4">
                  <c:v>549.91459999999995</c:v>
                </c:pt>
                <c:pt idx="5">
                  <c:v>546.6354</c:v>
                </c:pt>
                <c:pt idx="6">
                  <c:v>545.01089999999999</c:v>
                </c:pt>
                <c:pt idx="7">
                  <c:v>558.82849999999996</c:v>
                </c:pt>
                <c:pt idx="8">
                  <c:v>548.077</c:v>
                </c:pt>
                <c:pt idx="9">
                  <c:v>549.21140000000003</c:v>
                </c:pt>
                <c:pt idx="10">
                  <c:v>553.33199999999999</c:v>
                </c:pt>
                <c:pt idx="11">
                  <c:v>564.27919999999995</c:v>
                </c:pt>
                <c:pt idx="12">
                  <c:v>559.1241</c:v>
                </c:pt>
                <c:pt idx="13">
                  <c:v>475.97359999999998</c:v>
                </c:pt>
                <c:pt idx="14">
                  <c:v>399.48790000000002</c:v>
                </c:pt>
                <c:pt idx="15">
                  <c:v>343.13560000000001</c:v>
                </c:pt>
                <c:pt idx="16">
                  <c:v>330.78149999999999</c:v>
                </c:pt>
                <c:pt idx="17">
                  <c:v>325.61180000000002</c:v>
                </c:pt>
                <c:pt idx="18">
                  <c:v>326.19889999999998</c:v>
                </c:pt>
                <c:pt idx="19">
                  <c:v>308.96699999999998</c:v>
                </c:pt>
                <c:pt idx="20">
                  <c:v>321.13369999999998</c:v>
                </c:pt>
                <c:pt idx="21">
                  <c:v>321.92349999999999</c:v>
                </c:pt>
                <c:pt idx="22">
                  <c:v>313.84730000000002</c:v>
                </c:pt>
                <c:pt idx="23">
                  <c:v>315.27010000000001</c:v>
                </c:pt>
                <c:pt idx="24">
                  <c:v>304.65480000000002</c:v>
                </c:pt>
                <c:pt idx="25">
                  <c:v>294.75599999999997</c:v>
                </c:pt>
                <c:pt idx="26">
                  <c:v>285.49180000000001</c:v>
                </c:pt>
                <c:pt idx="27">
                  <c:v>289.4246</c:v>
                </c:pt>
                <c:pt idx="28">
                  <c:v>287.47109999999998</c:v>
                </c:pt>
                <c:pt idx="29">
                  <c:v>275.96699999999998</c:v>
                </c:pt>
                <c:pt idx="30">
                  <c:v>287.23899999999998</c:v>
                </c:pt>
                <c:pt idx="31">
                  <c:v>363.69580000000002</c:v>
                </c:pt>
                <c:pt idx="32">
                  <c:v>444.99529999999999</c:v>
                </c:pt>
                <c:pt idx="33">
                  <c:v>540.69960000000003</c:v>
                </c:pt>
                <c:pt idx="34">
                  <c:v>572.60410000000002</c:v>
                </c:pt>
                <c:pt idx="35">
                  <c:v>583.27919999999995</c:v>
                </c:pt>
                <c:pt idx="36">
                  <c:v>574.04999999999995</c:v>
                </c:pt>
                <c:pt idx="37">
                  <c:v>565.68039999999996</c:v>
                </c:pt>
                <c:pt idx="38">
                  <c:v>529.8098</c:v>
                </c:pt>
                <c:pt idx="39">
                  <c:v>527.05439999999999</c:v>
                </c:pt>
                <c:pt idx="40">
                  <c:v>523.76499999999999</c:v>
                </c:pt>
                <c:pt idx="41">
                  <c:v>514.08690000000001</c:v>
                </c:pt>
                <c:pt idx="42">
                  <c:v>509.95330000000001</c:v>
                </c:pt>
                <c:pt idx="43">
                  <c:v>507.1884</c:v>
                </c:pt>
                <c:pt idx="44">
                  <c:v>485.7824</c:v>
                </c:pt>
                <c:pt idx="45">
                  <c:v>488.29579999999999</c:v>
                </c:pt>
                <c:pt idx="46">
                  <c:v>497.14940000000001</c:v>
                </c:pt>
                <c:pt idx="47">
                  <c:v>523.48789999999997</c:v>
                </c:pt>
              </c:numCache>
            </c:numRef>
          </c:val>
          <c:extLst>
            <c:ext xmlns:c16="http://schemas.microsoft.com/office/drawing/2014/chart" uri="{C3380CC4-5D6E-409C-BE32-E72D297353CC}">
              <c16:uniqueId val="{00000002-8AF3-4579-A146-932192A244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433.20499999999998</c:v>
                </c:pt>
                <c:pt idx="1">
                  <c:v>447.4504</c:v>
                </c:pt>
                <c:pt idx="2">
                  <c:v>438.99250000000001</c:v>
                </c:pt>
                <c:pt idx="3">
                  <c:v>425.6225</c:v>
                </c:pt>
                <c:pt idx="4">
                  <c:v>437.45830000000001</c:v>
                </c:pt>
                <c:pt idx="5">
                  <c:v>439.71069999999997</c:v>
                </c:pt>
                <c:pt idx="6">
                  <c:v>429.9785</c:v>
                </c:pt>
                <c:pt idx="7">
                  <c:v>445.29320000000001</c:v>
                </c:pt>
                <c:pt idx="8">
                  <c:v>434.79250000000002</c:v>
                </c:pt>
                <c:pt idx="9">
                  <c:v>441.30079999999998</c:v>
                </c:pt>
                <c:pt idx="10">
                  <c:v>453.55650000000003</c:v>
                </c:pt>
                <c:pt idx="11">
                  <c:v>454.45699999999999</c:v>
                </c:pt>
                <c:pt idx="12">
                  <c:v>445.4271</c:v>
                </c:pt>
                <c:pt idx="13">
                  <c:v>383.15929999999997</c:v>
                </c:pt>
                <c:pt idx="14">
                  <c:v>305.89670000000001</c:v>
                </c:pt>
                <c:pt idx="15">
                  <c:v>256.67070000000001</c:v>
                </c:pt>
                <c:pt idx="16">
                  <c:v>238.00569999999999</c:v>
                </c:pt>
                <c:pt idx="17">
                  <c:v>237.44139999999999</c:v>
                </c:pt>
                <c:pt idx="18">
                  <c:v>233.48150000000001</c:v>
                </c:pt>
                <c:pt idx="19">
                  <c:v>221.74610000000001</c:v>
                </c:pt>
                <c:pt idx="20">
                  <c:v>229.58580000000001</c:v>
                </c:pt>
                <c:pt idx="21">
                  <c:v>231.50909999999999</c:v>
                </c:pt>
                <c:pt idx="22">
                  <c:v>224.72909999999999</c:v>
                </c:pt>
                <c:pt idx="23">
                  <c:v>230.85130000000001</c:v>
                </c:pt>
                <c:pt idx="24">
                  <c:v>231.5658</c:v>
                </c:pt>
                <c:pt idx="25">
                  <c:v>227.3099</c:v>
                </c:pt>
                <c:pt idx="26">
                  <c:v>216.4864</c:v>
                </c:pt>
                <c:pt idx="27">
                  <c:v>215.6026</c:v>
                </c:pt>
                <c:pt idx="28">
                  <c:v>219.2296</c:v>
                </c:pt>
                <c:pt idx="29">
                  <c:v>206.80850000000001</c:v>
                </c:pt>
                <c:pt idx="30">
                  <c:v>210.81809999999999</c:v>
                </c:pt>
                <c:pt idx="31">
                  <c:v>269.8501</c:v>
                </c:pt>
                <c:pt idx="32">
                  <c:v>347.00749999999999</c:v>
                </c:pt>
                <c:pt idx="33">
                  <c:v>427.64</c:v>
                </c:pt>
                <c:pt idx="34">
                  <c:v>459.65730000000002</c:v>
                </c:pt>
                <c:pt idx="35">
                  <c:v>462.97910000000002</c:v>
                </c:pt>
                <c:pt idx="36">
                  <c:v>450.88659999999999</c:v>
                </c:pt>
                <c:pt idx="37">
                  <c:v>445.42779999999999</c:v>
                </c:pt>
                <c:pt idx="38">
                  <c:v>418.2054</c:v>
                </c:pt>
                <c:pt idx="39">
                  <c:v>423.70030000000003</c:v>
                </c:pt>
                <c:pt idx="40">
                  <c:v>416.74020000000002</c:v>
                </c:pt>
                <c:pt idx="41">
                  <c:v>414.85930000000002</c:v>
                </c:pt>
                <c:pt idx="42">
                  <c:v>410.0419</c:v>
                </c:pt>
                <c:pt idx="43">
                  <c:v>409.0994</c:v>
                </c:pt>
                <c:pt idx="44">
                  <c:v>393.56389999999999</c:v>
                </c:pt>
                <c:pt idx="45">
                  <c:v>390.08080000000001</c:v>
                </c:pt>
                <c:pt idx="46">
                  <c:v>392.74639999999999</c:v>
                </c:pt>
                <c:pt idx="47">
                  <c:v>414.64690000000002</c:v>
                </c:pt>
              </c:numCache>
            </c:numRef>
          </c:val>
          <c:extLst>
            <c:ext xmlns:c16="http://schemas.microsoft.com/office/drawing/2014/chart" uri="{C3380CC4-5D6E-409C-BE32-E72D297353CC}">
              <c16:uniqueId val="{00000003-8AF3-4579-A146-932192A244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6653.3344900000002</c:v>
                </c:pt>
                <c:pt idx="1">
                  <c:v>6533.0248899999997</c:v>
                </c:pt>
                <c:pt idx="2">
                  <c:v>6408.0551500000001</c:v>
                </c:pt>
                <c:pt idx="3">
                  <c:v>6341.1623399999999</c:v>
                </c:pt>
                <c:pt idx="4">
                  <c:v>6218.1943799999999</c:v>
                </c:pt>
                <c:pt idx="5">
                  <c:v>6290.0471799999996</c:v>
                </c:pt>
                <c:pt idx="6">
                  <c:v>6226.6414000000004</c:v>
                </c:pt>
                <c:pt idx="7">
                  <c:v>6109.8097200000002</c:v>
                </c:pt>
                <c:pt idx="8">
                  <c:v>6234.9944500000001</c:v>
                </c:pt>
                <c:pt idx="9">
                  <c:v>6175.9155000000001</c:v>
                </c:pt>
                <c:pt idx="10">
                  <c:v>6333.7907500000001</c:v>
                </c:pt>
                <c:pt idx="11">
                  <c:v>6388.0218699999996</c:v>
                </c:pt>
                <c:pt idx="12">
                  <c:v>6295.8958300000004</c:v>
                </c:pt>
                <c:pt idx="13">
                  <c:v>6343.1590299999998</c:v>
                </c:pt>
                <c:pt idx="14">
                  <c:v>6506.1184700000003</c:v>
                </c:pt>
                <c:pt idx="15">
                  <c:v>6692.5840799999996</c:v>
                </c:pt>
                <c:pt idx="16">
                  <c:v>6894.2615299999998</c:v>
                </c:pt>
                <c:pt idx="17">
                  <c:v>6932.2091399999999</c:v>
                </c:pt>
                <c:pt idx="18">
                  <c:v>7148.9826999999996</c:v>
                </c:pt>
                <c:pt idx="19">
                  <c:v>7244.6850100000001</c:v>
                </c:pt>
                <c:pt idx="20">
                  <c:v>7330.51944</c:v>
                </c:pt>
                <c:pt idx="21">
                  <c:v>7426.6803200000004</c:v>
                </c:pt>
                <c:pt idx="22">
                  <c:v>7338.0673299999999</c:v>
                </c:pt>
                <c:pt idx="23">
                  <c:v>7421.9969300000002</c:v>
                </c:pt>
                <c:pt idx="24">
                  <c:v>7230.6705300000003</c:v>
                </c:pt>
                <c:pt idx="25">
                  <c:v>7132.2104200000003</c:v>
                </c:pt>
                <c:pt idx="26">
                  <c:v>7076.65726</c:v>
                </c:pt>
                <c:pt idx="27">
                  <c:v>7096.4640399999998</c:v>
                </c:pt>
                <c:pt idx="28">
                  <c:v>7056.2436399999997</c:v>
                </c:pt>
                <c:pt idx="29">
                  <c:v>6964.8606499999996</c:v>
                </c:pt>
                <c:pt idx="30">
                  <c:v>6930.5583399999996</c:v>
                </c:pt>
                <c:pt idx="31">
                  <c:v>6996.5209699999996</c:v>
                </c:pt>
                <c:pt idx="32">
                  <c:v>7024.6582099999996</c:v>
                </c:pt>
                <c:pt idx="33">
                  <c:v>7039.3048200000003</c:v>
                </c:pt>
                <c:pt idx="34">
                  <c:v>7047.7395399999996</c:v>
                </c:pt>
                <c:pt idx="35">
                  <c:v>7129.3983900000003</c:v>
                </c:pt>
                <c:pt idx="36">
                  <c:v>7332.5565999999999</c:v>
                </c:pt>
                <c:pt idx="37">
                  <c:v>7371.6876700000003</c:v>
                </c:pt>
                <c:pt idx="38">
                  <c:v>7362.8254200000001</c:v>
                </c:pt>
                <c:pt idx="39">
                  <c:v>7386.7962699999998</c:v>
                </c:pt>
                <c:pt idx="40">
                  <c:v>7280.5133599999999</c:v>
                </c:pt>
                <c:pt idx="41">
                  <c:v>7254.5594199999996</c:v>
                </c:pt>
                <c:pt idx="42">
                  <c:v>7247.5894500000004</c:v>
                </c:pt>
                <c:pt idx="43">
                  <c:v>7128.2695400000002</c:v>
                </c:pt>
                <c:pt idx="44">
                  <c:v>7140.9406499999996</c:v>
                </c:pt>
                <c:pt idx="45">
                  <c:v>6964.2856099999999</c:v>
                </c:pt>
                <c:pt idx="46">
                  <c:v>6693.2347200000004</c:v>
                </c:pt>
                <c:pt idx="47">
                  <c:v>6680.9649300000001</c:v>
                </c:pt>
              </c:numCache>
            </c:numRef>
          </c:val>
          <c:smooth val="0"/>
          <c:extLst>
            <c:ext xmlns:c16="http://schemas.microsoft.com/office/drawing/2014/chart" uri="{C3380CC4-5D6E-409C-BE32-E72D297353CC}">
              <c16:uniqueId val="{00000000-7FA5-4C81-938A-F766F189013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6533.9871899999998</c:v>
                </c:pt>
                <c:pt idx="1">
                  <c:v>6491.7830999999996</c:v>
                </c:pt>
                <c:pt idx="2">
                  <c:v>6406.1110600000002</c:v>
                </c:pt>
                <c:pt idx="3">
                  <c:v>6323.2718800000002</c:v>
                </c:pt>
                <c:pt idx="4">
                  <c:v>6290.8719899999996</c:v>
                </c:pt>
                <c:pt idx="5">
                  <c:v>6258.2375599999996</c:v>
                </c:pt>
                <c:pt idx="6">
                  <c:v>6211.5456899999999</c:v>
                </c:pt>
                <c:pt idx="7">
                  <c:v>6168.5345100000004</c:v>
                </c:pt>
                <c:pt idx="8">
                  <c:v>6167.4105600000003</c:v>
                </c:pt>
                <c:pt idx="9">
                  <c:v>6177.8086599999997</c:v>
                </c:pt>
                <c:pt idx="10">
                  <c:v>6251.6950200000001</c:v>
                </c:pt>
                <c:pt idx="11">
                  <c:v>6302.3757500000002</c:v>
                </c:pt>
                <c:pt idx="12">
                  <c:v>6338.3547200000003</c:v>
                </c:pt>
                <c:pt idx="13">
                  <c:v>6305.4189200000001</c:v>
                </c:pt>
                <c:pt idx="14">
                  <c:v>6432.37644</c:v>
                </c:pt>
                <c:pt idx="15">
                  <c:v>6624.9811200000004</c:v>
                </c:pt>
                <c:pt idx="16">
                  <c:v>6862.8669300000001</c:v>
                </c:pt>
                <c:pt idx="17">
                  <c:v>6985.2230799999998</c:v>
                </c:pt>
                <c:pt idx="18">
                  <c:v>7117.1434600000002</c:v>
                </c:pt>
                <c:pt idx="19">
                  <c:v>7202.87914</c:v>
                </c:pt>
                <c:pt idx="20">
                  <c:v>7322.9896099999996</c:v>
                </c:pt>
                <c:pt idx="21">
                  <c:v>7356.5413900000003</c:v>
                </c:pt>
                <c:pt idx="22">
                  <c:v>7359.8834200000001</c:v>
                </c:pt>
                <c:pt idx="23">
                  <c:v>7324.4343699999999</c:v>
                </c:pt>
                <c:pt idx="24">
                  <c:v>7208.7019899999996</c:v>
                </c:pt>
                <c:pt idx="25">
                  <c:v>7162.6721699999998</c:v>
                </c:pt>
                <c:pt idx="26">
                  <c:v>7098.8470900000002</c:v>
                </c:pt>
                <c:pt idx="27">
                  <c:v>7062.2405799999997</c:v>
                </c:pt>
                <c:pt idx="28">
                  <c:v>7044.0977999999996</c:v>
                </c:pt>
                <c:pt idx="29">
                  <c:v>7022.1505800000004</c:v>
                </c:pt>
                <c:pt idx="30">
                  <c:v>7015.2469499999997</c:v>
                </c:pt>
                <c:pt idx="31">
                  <c:v>6997.9799700000003</c:v>
                </c:pt>
                <c:pt idx="32">
                  <c:v>6970.0505499999999</c:v>
                </c:pt>
                <c:pt idx="33">
                  <c:v>6947.3994700000003</c:v>
                </c:pt>
                <c:pt idx="34">
                  <c:v>7050.9075899999998</c:v>
                </c:pt>
                <c:pt idx="35">
                  <c:v>7236.5981300000003</c:v>
                </c:pt>
                <c:pt idx="36">
                  <c:v>7254.8979300000001</c:v>
                </c:pt>
                <c:pt idx="37">
                  <c:v>7283.8878299999997</c:v>
                </c:pt>
                <c:pt idx="38">
                  <c:v>7272.6979300000003</c:v>
                </c:pt>
                <c:pt idx="39">
                  <c:v>7262.58151</c:v>
                </c:pt>
                <c:pt idx="40">
                  <c:v>7206.1985500000001</c:v>
                </c:pt>
                <c:pt idx="41">
                  <c:v>7164.9575100000002</c:v>
                </c:pt>
                <c:pt idx="42">
                  <c:v>7127.7364399999997</c:v>
                </c:pt>
                <c:pt idx="43">
                  <c:v>7067.73081</c:v>
                </c:pt>
                <c:pt idx="44">
                  <c:v>6953.7450500000004</c:v>
                </c:pt>
                <c:pt idx="45">
                  <c:v>6813.8709900000003</c:v>
                </c:pt>
                <c:pt idx="46">
                  <c:v>6732.1027800000002</c:v>
                </c:pt>
                <c:pt idx="47">
                  <c:v>6579.3800700000002</c:v>
                </c:pt>
              </c:numCache>
            </c:numRef>
          </c:val>
          <c:smooth val="0"/>
          <c:extLst>
            <c:ext xmlns:c16="http://schemas.microsoft.com/office/drawing/2014/chart" uri="{C3380CC4-5D6E-409C-BE32-E72D297353CC}">
              <c16:uniqueId val="{00000001-7FA5-4C81-938A-F766F18901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12</c:v>
                </c:pt>
                <c:pt idx="1">
                  <c:v>DOM 13</c:v>
                </c:pt>
                <c:pt idx="2">
                  <c:v>LUN 14</c:v>
                </c:pt>
                <c:pt idx="3">
                  <c:v>MAR 15</c:v>
                </c:pt>
                <c:pt idx="4">
                  <c:v>MIE 16</c:v>
                </c:pt>
                <c:pt idx="5">
                  <c:v>JUE 17</c:v>
                </c:pt>
                <c:pt idx="6">
                  <c:v>VIE 18</c:v>
                </c:pt>
                <c:pt idx="7">
                  <c:v>SAB 19</c:v>
                </c:pt>
              </c:strCache>
            </c:strRef>
          </c:cat>
          <c:val>
            <c:numRef>
              <c:f>COSTO_OPE_EJEC!$C$8:$C$15</c:f>
              <c:numCache>
                <c:formatCode>#,##0.0</c:formatCode>
                <c:ptCount val="8"/>
                <c:pt idx="0">
                  <c:v>7797156.2406299999</c:v>
                </c:pt>
                <c:pt idx="1">
                  <c:v>7782697.2404199997</c:v>
                </c:pt>
                <c:pt idx="2">
                  <c:v>7733083.4094700003</c:v>
                </c:pt>
                <c:pt idx="3">
                  <c:v>7486638.6302899998</c:v>
                </c:pt>
                <c:pt idx="4">
                  <c:v>7532414.2973100003</c:v>
                </c:pt>
                <c:pt idx="5">
                  <c:v>7831749.2015800001</c:v>
                </c:pt>
                <c:pt idx="6">
                  <c:v>7720470.40699</c:v>
                </c:pt>
                <c:pt idx="7">
                  <c:v>7791429.6813599998</c:v>
                </c:pt>
              </c:numCache>
            </c:numRef>
          </c:val>
          <c:extLst>
            <c:ext xmlns:c16="http://schemas.microsoft.com/office/drawing/2014/chart" uri="{C3380CC4-5D6E-409C-BE32-E72D297353CC}">
              <c16:uniqueId val="{00000000-E98F-4593-B269-5B7A1FD0FC0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-3.58748361052868E-2</c:v>
                </c:pt>
                <c:pt idx="1">
                  <c:v>-1.3619147574573793E-2</c:v>
                </c:pt>
                <c:pt idx="2">
                  <c:v>-1.641854725578416E-2</c:v>
                </c:pt>
                <c:pt idx="3">
                  <c:v>-5.2205010014138457E-2</c:v>
                </c:pt>
                <c:pt idx="4">
                  <c:v>-5.5544890313934149E-2</c:v>
                </c:pt>
                <c:pt idx="5">
                  <c:v>-6.3927359133295267E-2</c:v>
                </c:pt>
                <c:pt idx="6">
                  <c:v>-6.402903791070369E-2</c:v>
                </c:pt>
                <c:pt idx="7">
                  <c:v>-5.9194961115512534E-2</c:v>
                </c:pt>
              </c:numCache>
            </c:numRef>
          </c:cat>
          <c:val>
            <c:numRef>
              <c:f>COSTO_OPE_EJEC!$D$8:$D$15</c:f>
              <c:numCache>
                <c:formatCode>#,##0.0</c:formatCode>
                <c:ptCount val="8"/>
                <c:pt idx="0">
                  <c:v>8087286.3115950003</c:v>
                </c:pt>
                <c:pt idx="1">
                  <c:v>7890154.4178224998</c:v>
                </c:pt>
                <c:pt idx="2">
                  <c:v>7862168.7994365003</c:v>
                </c:pt>
                <c:pt idx="3">
                  <c:v>7899006.3351165</c:v>
                </c:pt>
                <c:pt idx="4">
                  <c:v>7975407.4281134997</c:v>
                </c:pt>
                <c:pt idx="5">
                  <c:v>8366604.1070579998</c:v>
                </c:pt>
                <c:pt idx="6">
                  <c:v>8248621.7197979996</c:v>
                </c:pt>
                <c:pt idx="7">
                  <c:v>8281662.3629039004</c:v>
                </c:pt>
              </c:numCache>
            </c:numRef>
          </c:val>
          <c:extLst>
            <c:ext xmlns:c16="http://schemas.microsoft.com/office/drawing/2014/chart" uri="{C3380CC4-5D6E-409C-BE32-E72D297353CC}">
              <c16:uniqueId val="{00000001-E98F-4593-B269-5B7A1FD0FC0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xdr:colOff>
      <xdr:row>0</xdr:row>
      <xdr:rowOff>9525</xdr:rowOff>
    </xdr:from>
    <xdr:ext cx="1449161" cy="846364"/>
    <xdr:pic>
      <xdr:nvPicPr>
        <xdr:cNvPr id="2" name="pic01">
          <a:extLst>
            <a:ext uri="{FF2B5EF4-FFF2-40B4-BE49-F238E27FC236}">
              <a16:creationId xmlns:a16="http://schemas.microsoft.com/office/drawing/2014/main" id="{17719EA3-B3C7-45FB-9B47-C2CF3C515CC5}"/>
            </a:ext>
          </a:extLst>
        </xdr:cNvPr>
        <xdr:cNvPicPr>
          <a:picLocks noChangeAspect="1"/>
        </xdr:cNvPicPr>
      </xdr:nvPicPr>
      <xdr:blipFill>
        <a:blip xmlns:r="http://schemas.openxmlformats.org/officeDocument/2006/relationships" r:embed="rId1" cstate="print"/>
        <a:stretch>
          <a:fillRect/>
        </a:stretch>
      </xdr:blipFill>
      <xdr:spPr>
        <a:xfrm>
          <a:off x="619125" y="9525"/>
          <a:ext cx="1449161" cy="84636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9525</xdr:colOff>
      <xdr:row>0</xdr:row>
      <xdr:rowOff>9525</xdr:rowOff>
    </xdr:from>
    <xdr:ext cx="1449161" cy="846364"/>
    <xdr:pic>
      <xdr:nvPicPr>
        <xdr:cNvPr id="2" name="pic01">
          <a:extLst>
            <a:ext uri="{FF2B5EF4-FFF2-40B4-BE49-F238E27FC236}">
              <a16:creationId xmlns:a16="http://schemas.microsoft.com/office/drawing/2014/main" id="{A1CA402A-8E7B-4B2F-A967-F65312366F2E}"/>
            </a:ext>
          </a:extLst>
        </xdr:cNvPr>
        <xdr:cNvPicPr>
          <a:picLocks noChangeAspect="1"/>
        </xdr:cNvPicPr>
      </xdr:nvPicPr>
      <xdr:blipFill>
        <a:blip xmlns:r="http://schemas.openxmlformats.org/officeDocument/2006/relationships" r:embed="rId1" cstate="print"/>
        <a:stretch>
          <a:fillRect/>
        </a:stretch>
      </xdr:blipFill>
      <xdr:spPr>
        <a:xfrm>
          <a:off x="619125" y="9525"/>
          <a:ext cx="1449161" cy="84636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B9283F87-EEB3-4012-80D5-4128F0781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9525</xdr:colOff>
      <xdr:row>0</xdr:row>
      <xdr:rowOff>9525</xdr:rowOff>
    </xdr:from>
    <xdr:ext cx="1428750" cy="838200"/>
    <xdr:pic>
      <xdr:nvPicPr>
        <xdr:cNvPr id="3" name="pic01">
          <a:extLst>
            <a:ext uri="{FF2B5EF4-FFF2-40B4-BE49-F238E27FC236}">
              <a16:creationId xmlns:a16="http://schemas.microsoft.com/office/drawing/2014/main" id="{2B2331A9-6CE4-41DB-B139-3C4FBEB5D78F}"/>
            </a:ext>
          </a:extLst>
        </xdr:cNvPr>
        <xdr:cNvPicPr>
          <a:picLocks noChangeAspect="1"/>
        </xdr:cNvPicPr>
      </xdr:nvPicPr>
      <xdr:blipFill>
        <a:blip xmlns:r="http://schemas.openxmlformats.org/officeDocument/2006/relationships" r:embed="rId2" cstate="print"/>
        <a:stretch>
          <a:fillRect/>
        </a:stretch>
      </xdr:blipFill>
      <xdr:spPr>
        <a:xfrm>
          <a:off x="619125" y="9525"/>
          <a:ext cx="1428750" cy="838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 name="grafProdEnergiaDiaria">
          <a:extLst>
            <a:ext uri="{FF2B5EF4-FFF2-40B4-BE49-F238E27FC236}">
              <a16:creationId xmlns:a16="http://schemas.microsoft.com/office/drawing/2014/main" id="{DD73B4A8-32AA-4868-B11E-89E2EC647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794A3DA3-ED65-4B4B-9D90-2F02C1C03605}"/>
            </a:ext>
          </a:extLst>
        </xdr:cNvPr>
        <xdr:cNvPicPr>
          <a:picLocks noChangeAspect="1"/>
        </xdr:cNvPicPr>
      </xdr:nvPicPr>
      <xdr:blipFill>
        <a:blip xmlns:r="http://schemas.openxmlformats.org/officeDocument/2006/relationships" r:embed="rId2" cstate="print"/>
        <a:stretch>
          <a:fillRect/>
        </a:stretch>
      </xdr:blipFill>
      <xdr:spPr>
        <a:xfrm>
          <a:off x="146685" y="9525"/>
          <a:ext cx="1428750" cy="8420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 name="grafGeneracionSEIN1">
          <a:extLst>
            <a:ext uri="{FF2B5EF4-FFF2-40B4-BE49-F238E27FC236}">
              <a16:creationId xmlns:a16="http://schemas.microsoft.com/office/drawing/2014/main" id="{7A2ECC54-4290-4D19-999F-C9901E496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3" name="grafGeneracionSEIN2">
          <a:extLst>
            <a:ext uri="{FF2B5EF4-FFF2-40B4-BE49-F238E27FC236}">
              <a16:creationId xmlns:a16="http://schemas.microsoft.com/office/drawing/2014/main" id="{4930B14B-ECE4-4B9D-AF7A-11230395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4" name="grafGeneracionSEIN3">
          <a:extLst>
            <a:ext uri="{FF2B5EF4-FFF2-40B4-BE49-F238E27FC236}">
              <a16:creationId xmlns:a16="http://schemas.microsoft.com/office/drawing/2014/main" id="{17800927-E32F-4395-92C7-A9059BE07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5" name="pic01">
          <a:extLst>
            <a:ext uri="{FF2B5EF4-FFF2-40B4-BE49-F238E27FC236}">
              <a16:creationId xmlns:a16="http://schemas.microsoft.com/office/drawing/2014/main" id="{CDBDE5B8-F430-4A9F-85FC-8AB660ECBC20}"/>
            </a:ext>
          </a:extLst>
        </xdr:cNvPr>
        <xdr:cNvPicPr>
          <a:picLocks noChangeAspect="1"/>
        </xdr:cNvPicPr>
      </xdr:nvPicPr>
      <xdr:blipFill>
        <a:blip xmlns:r="http://schemas.openxmlformats.org/officeDocument/2006/relationships" r:embed="rId4" cstate="print"/>
        <a:stretch>
          <a:fillRect/>
        </a:stretch>
      </xdr:blipFill>
      <xdr:spPr>
        <a:xfrm>
          <a:off x="146685" y="9525"/>
          <a:ext cx="1459230" cy="84201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guel.cabellos\Downloads\20250731233104AnexoA_1907_v3.xlsx" TargetMode="External"/><Relationship Id="rId1" Type="http://schemas.openxmlformats.org/officeDocument/2006/relationships/externalLinkPath" Target="file:///C:\Users\miguel.cabellos\Downloads\20250731233104AnexoA_1907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sheetData sheetId="7"/>
      <sheetData sheetId="8">
        <row r="191">
          <cell r="I191" t="str">
            <v>KALLPA GENERACION S.A.</v>
          </cell>
          <cell r="J191">
            <v>662448.5</v>
          </cell>
        </row>
        <row r="192">
          <cell r="I192" t="str">
            <v>ENGIE</v>
          </cell>
          <cell r="J192">
            <v>454577.84</v>
          </cell>
        </row>
        <row r="193">
          <cell r="I193" t="str">
            <v>ORYGEN PERU S.A.A.</v>
          </cell>
          <cell r="J193">
            <v>435158.15500000003</v>
          </cell>
        </row>
        <row r="194">
          <cell r="I194" t="str">
            <v>ELECTROPERU</v>
          </cell>
          <cell r="J194">
            <v>390508.30499999999</v>
          </cell>
        </row>
        <row r="195">
          <cell r="I195" t="str">
            <v>FENIX POWER PERÚ</v>
          </cell>
          <cell r="J195">
            <v>242597.44471499999</v>
          </cell>
        </row>
        <row r="196">
          <cell r="I196" t="str">
            <v>TERMOCHILCA S.A.C.</v>
          </cell>
          <cell r="J196">
            <v>103022.15</v>
          </cell>
        </row>
        <row r="197">
          <cell r="I197" t="str">
            <v>STATKRAFT S.A</v>
          </cell>
          <cell r="J197">
            <v>99181.9</v>
          </cell>
        </row>
        <row r="198">
          <cell r="I198" t="str">
            <v>ORAZUL ENERGY PERÚ</v>
          </cell>
          <cell r="J198">
            <v>63602.05</v>
          </cell>
        </row>
        <row r="199">
          <cell r="I199" t="str">
            <v>EMPRESA DE GENERACION HUALLAGA</v>
          </cell>
          <cell r="J199">
            <v>62734.003559999997</v>
          </cell>
        </row>
        <row r="200">
          <cell r="I200" t="str">
            <v>EGEMSA</v>
          </cell>
          <cell r="J200">
            <v>57543.6</v>
          </cell>
        </row>
        <row r="201">
          <cell r="I201" t="str">
            <v>CELEPSA</v>
          </cell>
          <cell r="J201">
            <v>45439.268550000001</v>
          </cell>
        </row>
        <row r="202">
          <cell r="I202" t="str">
            <v>EGASA</v>
          </cell>
          <cell r="J202">
            <v>41651.190999999999</v>
          </cell>
        </row>
        <row r="203">
          <cell r="I203" t="str">
            <v>CHINANGO S.A.C.</v>
          </cell>
          <cell r="J203">
            <v>39951.5</v>
          </cell>
        </row>
        <row r="204">
          <cell r="I204" t="str">
            <v>HYDRO GLOBAL PERÚ S.A.C.</v>
          </cell>
          <cell r="J204">
            <v>38464.300000000003</v>
          </cell>
        </row>
        <row r="205">
          <cell r="I205" t="str">
            <v>JOYA SOLAR S.A.C.</v>
          </cell>
          <cell r="J205">
            <v>36187.15</v>
          </cell>
        </row>
        <row r="206">
          <cell r="I206" t="str">
            <v>INLAND ENERGY SAC</v>
          </cell>
          <cell r="J206">
            <v>30237.3</v>
          </cell>
        </row>
        <row r="207">
          <cell r="I207" t="str">
            <v>SAN GABAN</v>
          </cell>
          <cell r="J207">
            <v>27477.72</v>
          </cell>
        </row>
        <row r="208">
          <cell r="I208" t="str">
            <v>ENERGIA RENOVABLE DEL SUR S.A.</v>
          </cell>
          <cell r="J208">
            <v>25643.25</v>
          </cell>
        </row>
        <row r="209">
          <cell r="I209" t="str">
            <v>EMPRESA DE GENERACION HUANZA</v>
          </cell>
          <cell r="J209">
            <v>25230.95</v>
          </cell>
        </row>
        <row r="210">
          <cell r="I210" t="str">
            <v>ENEL GENERACION PIURA S.A.</v>
          </cell>
          <cell r="J210">
            <v>19630.8</v>
          </cell>
        </row>
        <row r="211">
          <cell r="I211" t="str">
            <v>PARQUE EOLICO TRES HERMANAS S.A.C.</v>
          </cell>
          <cell r="J211">
            <v>19539.3</v>
          </cell>
        </row>
        <row r="212">
          <cell r="I212" t="str">
            <v>LA VIRGEN</v>
          </cell>
          <cell r="J212">
            <v>16857.3</v>
          </cell>
        </row>
        <row r="213">
          <cell r="I213" t="str">
            <v>ENERGÍA EÓLICA S.A.</v>
          </cell>
          <cell r="J213">
            <v>16402.849999999999</v>
          </cell>
        </row>
        <row r="214">
          <cell r="I214" t="str">
            <v>SINERSA</v>
          </cell>
          <cell r="J214">
            <v>12840.45</v>
          </cell>
        </row>
        <row r="215">
          <cell r="I215" t="str">
            <v>GM OPERACIONES S.A.C.</v>
          </cell>
          <cell r="J215">
            <v>12760.631950000001</v>
          </cell>
        </row>
        <row r="216">
          <cell r="I216" t="str">
            <v>GR CORTARRAMA SOCIEDAD ANONIMA CERRADA</v>
          </cell>
          <cell r="J216">
            <v>10495</v>
          </cell>
        </row>
        <row r="217">
          <cell r="I217" t="str">
            <v>GENERADORA DE ENERGÍA DEL PERÚ</v>
          </cell>
          <cell r="J217">
            <v>9755.4500000000007</v>
          </cell>
        </row>
        <row r="218">
          <cell r="I218" t="str">
            <v>EGEJUNIN</v>
          </cell>
          <cell r="J218">
            <v>9305</v>
          </cell>
        </row>
        <row r="219">
          <cell r="I219" t="str">
            <v>EMPRESA DE GENERACION ELECTRICA SANTA ANA S.A.C.</v>
          </cell>
          <cell r="J219">
            <v>8756.4500000000007</v>
          </cell>
        </row>
        <row r="220">
          <cell r="I220" t="str">
            <v>HUAURA POWER GROUP S.A.</v>
          </cell>
          <cell r="J220">
            <v>8288.4</v>
          </cell>
        </row>
        <row r="221">
          <cell r="I221" t="str">
            <v>HIDROELECTRICA HUANCHOR S.A.C.</v>
          </cell>
          <cell r="J221">
            <v>8213.6122599999999</v>
          </cell>
        </row>
        <row r="222">
          <cell r="I222" t="str">
            <v>CELEPSA RENOVABLES S.R.L.</v>
          </cell>
          <cell r="J222">
            <v>7508.7719500000003</v>
          </cell>
        </row>
        <row r="223">
          <cell r="I223" t="str">
            <v>PARQUE EOLICO MARCONA S.A.C.</v>
          </cell>
          <cell r="J223">
            <v>7325.15</v>
          </cell>
        </row>
        <row r="224">
          <cell r="I224" t="str">
            <v>ANDEAN POWER S.A.C.</v>
          </cell>
          <cell r="J224">
            <v>6399.85</v>
          </cell>
        </row>
        <row r="225">
          <cell r="I225" t="str">
            <v>EGESUR</v>
          </cell>
          <cell r="J225">
            <v>6306.1</v>
          </cell>
        </row>
        <row r="226">
          <cell r="I226" t="str">
            <v>GR TARUCA SOCIEDAD ANONIMA CERRADA</v>
          </cell>
          <cell r="J226">
            <v>5743.8</v>
          </cell>
        </row>
        <row r="227">
          <cell r="I227" t="str">
            <v>EMPRESA DE GENERACION ELECTRICA RIO BAÑOS S.A.C.</v>
          </cell>
          <cell r="J227">
            <v>5466</v>
          </cell>
        </row>
        <row r="228">
          <cell r="I228" t="str">
            <v>AGRO INDUSTRIAL PARAMONGA S.A.</v>
          </cell>
          <cell r="J228">
            <v>5378.9</v>
          </cell>
        </row>
        <row r="229">
          <cell r="I229" t="str">
            <v>GENERACIÓN ANDINA S.A.C.</v>
          </cell>
          <cell r="J229">
            <v>5159.05</v>
          </cell>
        </row>
        <row r="230">
          <cell r="I230" t="str">
            <v>GR PAINO SOCIEDAD ANONIMA CERRADA</v>
          </cell>
          <cell r="J230">
            <v>4889.5</v>
          </cell>
        </row>
        <row r="231">
          <cell r="I231" t="str">
            <v>EMPRESA ELECTRICA AGUA AZUL</v>
          </cell>
          <cell r="J231">
            <v>4735.45</v>
          </cell>
        </row>
        <row r="232">
          <cell r="I232" t="str">
            <v>PERUANA DE INVERSIONES EN ENERGIAS RENOVABLES S.A.</v>
          </cell>
          <cell r="J232">
            <v>4478.1000000000004</v>
          </cell>
        </row>
        <row r="233">
          <cell r="I233" t="str">
            <v>PETRAMAS</v>
          </cell>
          <cell r="J233">
            <v>4380.1499999999996</v>
          </cell>
        </row>
        <row r="234">
          <cell r="I234" t="str">
            <v>BIOENERGIA DEL CHIRA S.A.</v>
          </cell>
          <cell r="J234">
            <v>4243.4973</v>
          </cell>
        </row>
        <row r="235">
          <cell r="I235" t="str">
            <v>AGROINDUSTRIAS SAN JACINTO S.A.A.</v>
          </cell>
          <cell r="J235">
            <v>3554.3049999999998</v>
          </cell>
        </row>
        <row r="236">
          <cell r="I236" t="str">
            <v>EMPRESA ELECTRICA RIO DOBLE</v>
          </cell>
          <cell r="J236">
            <v>3100.75</v>
          </cell>
        </row>
        <row r="237">
          <cell r="I237" t="str">
            <v>PANAMERICANA  SOLAR SAC.</v>
          </cell>
          <cell r="J237">
            <v>2655.55</v>
          </cell>
        </row>
        <row r="238">
          <cell r="I238" t="str">
            <v>MOQUEGUA FV S.A.C.</v>
          </cell>
          <cell r="J238">
            <v>2239.0500000000002</v>
          </cell>
        </row>
        <row r="239">
          <cell r="I239" t="str">
            <v>MAJES ARCUS S.A.C.</v>
          </cell>
          <cell r="J239">
            <v>2185.6999999999998</v>
          </cell>
        </row>
        <row r="240">
          <cell r="I240" t="str">
            <v>REPARTICIÓN ARCUS S.A.C.</v>
          </cell>
          <cell r="J240">
            <v>2183.8000000000002</v>
          </cell>
        </row>
        <row r="241">
          <cell r="I241" t="str">
            <v>TACNA SOLAR SAC.</v>
          </cell>
          <cell r="J241">
            <v>2183.1999999999998</v>
          </cell>
        </row>
        <row r="242">
          <cell r="I242" t="str">
            <v>HIDROCAÑETE S.A.</v>
          </cell>
          <cell r="J242">
            <v>1523.45</v>
          </cell>
        </row>
        <row r="243">
          <cell r="I243" t="str">
            <v>AGROAURORA S.A.C.</v>
          </cell>
          <cell r="J243">
            <v>1473</v>
          </cell>
        </row>
        <row r="244">
          <cell r="I244" t="str">
            <v>MAJA ENERGIA S.A.C.</v>
          </cell>
          <cell r="J244">
            <v>1210</v>
          </cell>
        </row>
        <row r="245">
          <cell r="I245" t="str">
            <v>EMPRESA DE GENERACION ELECTRICA CANCHAYLLO SAC</v>
          </cell>
          <cell r="J245">
            <v>1089.0999999999999</v>
          </cell>
        </row>
        <row r="246">
          <cell r="I246" t="str">
            <v>ELECTRICA YANAPAMPA SAC</v>
          </cell>
          <cell r="J246">
            <v>1020.35</v>
          </cell>
        </row>
        <row r="247">
          <cell r="I247" t="str">
            <v>SAMAY I S.A.C</v>
          </cell>
          <cell r="J247">
            <v>775.35</v>
          </cell>
        </row>
        <row r="248">
          <cell r="I248" t="str">
            <v>ASOCIACIÓN SANTA LUCIA DE CHACAS</v>
          </cell>
          <cell r="J248">
            <v>587.19799999999998</v>
          </cell>
        </row>
        <row r="249">
          <cell r="I249" t="str">
            <v>INVERSIONES SHAQSHA S.A.C.</v>
          </cell>
          <cell r="J249">
            <v>550.9</v>
          </cell>
        </row>
        <row r="250">
          <cell r="I250" t="str">
            <v>INFRAESTRUCTURAS Y ENERGIAS DEL PERU S.A.C.</v>
          </cell>
          <cell r="J250">
            <v>448</v>
          </cell>
        </row>
        <row r="251">
          <cell r="I251" t="str">
            <v>COLCA SOLAR S.A.C.</v>
          </cell>
          <cell r="J251">
            <v>155.44999999999999</v>
          </cell>
        </row>
        <row r="252">
          <cell r="I252" t="str">
            <v>VARI ENERGIA S.A.C.</v>
          </cell>
          <cell r="J252">
            <v>129.4495</v>
          </cell>
        </row>
        <row r="253">
          <cell r="I253" t="str">
            <v>ATRIA ENERGIA S.A.C.</v>
          </cell>
          <cell r="J253">
            <v>55.8</v>
          </cell>
        </row>
        <row r="254">
          <cell r="I254" t="str">
            <v>KONDU SAC</v>
          </cell>
          <cell r="J254">
            <v>44.95</v>
          </cell>
        </row>
        <row r="255">
          <cell r="I255" t="str">
            <v>PLANTA DE RESERVA FRIA DE GENERACION  DE ETEN S.A.</v>
          </cell>
          <cell r="J255">
            <v>17.600000000000001</v>
          </cell>
        </row>
      </sheetData>
      <sheetData sheetId="9">
        <row r="8">
          <cell r="B8" t="str">
            <v>00:30</v>
          </cell>
          <cell r="O8">
            <v>340.1</v>
          </cell>
          <cell r="P8">
            <v>5889.4754899999998</v>
          </cell>
          <cell r="Q8">
            <v>429.9</v>
          </cell>
          <cell r="T8">
            <v>2803.0805300000002</v>
          </cell>
          <cell r="U8">
            <v>3502.2949600000002</v>
          </cell>
          <cell r="V8">
            <v>0</v>
          </cell>
          <cell r="W8">
            <v>354.1</v>
          </cell>
          <cell r="Z8">
            <v>198.541</v>
          </cell>
          <cell r="AA8">
            <v>53.8</v>
          </cell>
          <cell r="AB8">
            <v>0</v>
          </cell>
          <cell r="AC8">
            <v>354.1</v>
          </cell>
        </row>
        <row r="9">
          <cell r="B9" t="str">
            <v>01:00</v>
          </cell>
          <cell r="O9">
            <v>313.2</v>
          </cell>
          <cell r="P9">
            <v>5833.0108899999996</v>
          </cell>
          <cell r="Q9">
            <v>393</v>
          </cell>
          <cell r="T9">
            <v>2678.9982199999999</v>
          </cell>
          <cell r="U9">
            <v>3501.0126700000001</v>
          </cell>
          <cell r="V9">
            <v>0</v>
          </cell>
          <cell r="W9">
            <v>359.2</v>
          </cell>
          <cell r="Z9">
            <v>183.98599999999999</v>
          </cell>
          <cell r="AA9">
            <v>52.3</v>
          </cell>
          <cell r="AB9">
            <v>0</v>
          </cell>
          <cell r="AC9">
            <v>359.2</v>
          </cell>
        </row>
        <row r="10">
          <cell r="B10" t="str">
            <v>01:30</v>
          </cell>
          <cell r="O10">
            <v>303.60000000000002</v>
          </cell>
          <cell r="P10">
            <v>5708.2401499999996</v>
          </cell>
          <cell r="Q10">
            <v>402.8</v>
          </cell>
          <cell r="T10">
            <v>2641.22667</v>
          </cell>
          <cell r="U10">
            <v>3433.11348</v>
          </cell>
          <cell r="V10">
            <v>0</v>
          </cell>
          <cell r="W10">
            <v>340.3</v>
          </cell>
          <cell r="Z10">
            <v>188.185</v>
          </cell>
          <cell r="AA10">
            <v>54.8</v>
          </cell>
          <cell r="AB10">
            <v>0</v>
          </cell>
          <cell r="AC10">
            <v>340.3</v>
          </cell>
        </row>
        <row r="11">
          <cell r="B11" t="str">
            <v>02:00</v>
          </cell>
          <cell r="O11">
            <v>299.89999999999998</v>
          </cell>
          <cell r="P11">
            <v>5649.4513399999996</v>
          </cell>
          <cell r="Q11">
            <v>397.4</v>
          </cell>
          <cell r="T11">
            <v>2557.7091</v>
          </cell>
          <cell r="U11">
            <v>3498.0422400000002</v>
          </cell>
          <cell r="V11">
            <v>0</v>
          </cell>
          <cell r="W11">
            <v>291</v>
          </cell>
          <cell r="Z11">
            <v>186.089</v>
          </cell>
          <cell r="AA11">
            <v>54</v>
          </cell>
          <cell r="AB11">
            <v>0</v>
          </cell>
          <cell r="AC11">
            <v>291</v>
          </cell>
        </row>
        <row r="12">
          <cell r="B12" t="str">
            <v>02:30</v>
          </cell>
          <cell r="O12">
            <v>300.89999999999998</v>
          </cell>
          <cell r="P12">
            <v>5529.6083799999997</v>
          </cell>
          <cell r="Q12">
            <v>393.2</v>
          </cell>
          <cell r="T12">
            <v>2490.3922299999999</v>
          </cell>
          <cell r="U12">
            <v>3461.6161499999998</v>
          </cell>
          <cell r="V12">
            <v>0</v>
          </cell>
          <cell r="W12">
            <v>271.7</v>
          </cell>
          <cell r="Z12">
            <v>184.214</v>
          </cell>
          <cell r="AA12">
            <v>54.6</v>
          </cell>
          <cell r="AB12">
            <v>0</v>
          </cell>
          <cell r="AC12">
            <v>271.7</v>
          </cell>
        </row>
        <row r="13">
          <cell r="B13" t="str">
            <v>03:00</v>
          </cell>
          <cell r="O13">
            <v>304.60000000000002</v>
          </cell>
          <cell r="P13">
            <v>5593.7911800000002</v>
          </cell>
          <cell r="Q13">
            <v>397.3</v>
          </cell>
          <cell r="T13">
            <v>2533.62345</v>
          </cell>
          <cell r="U13">
            <v>3471.6677300000001</v>
          </cell>
          <cell r="V13">
            <v>0</v>
          </cell>
          <cell r="W13">
            <v>290.39999999999998</v>
          </cell>
          <cell r="Z13">
            <v>181.84399999999999</v>
          </cell>
          <cell r="AA13">
            <v>55.8</v>
          </cell>
          <cell r="AB13">
            <v>0</v>
          </cell>
          <cell r="AC13">
            <v>290.39999999999998</v>
          </cell>
        </row>
        <row r="14">
          <cell r="B14" t="str">
            <v>03:30</v>
          </cell>
          <cell r="O14">
            <v>308</v>
          </cell>
          <cell r="P14">
            <v>5539.0983999999999</v>
          </cell>
          <cell r="Q14">
            <v>385</v>
          </cell>
          <cell r="T14">
            <v>2485.66138</v>
          </cell>
          <cell r="U14">
            <v>3471.73702</v>
          </cell>
          <cell r="V14">
            <v>0</v>
          </cell>
          <cell r="W14">
            <v>274.7</v>
          </cell>
          <cell r="Z14">
            <v>182.15700000000001</v>
          </cell>
          <cell r="AA14">
            <v>54</v>
          </cell>
          <cell r="AB14">
            <v>0</v>
          </cell>
          <cell r="AC14">
            <v>274.7</v>
          </cell>
        </row>
        <row r="15">
          <cell r="B15" t="str">
            <v>04:00</v>
          </cell>
          <cell r="O15">
            <v>309.2</v>
          </cell>
          <cell r="P15">
            <v>5438.2677199999998</v>
          </cell>
          <cell r="Q15">
            <v>367.6</v>
          </cell>
          <cell r="T15">
            <v>2409.18363</v>
          </cell>
          <cell r="U15">
            <v>3421.7840900000001</v>
          </cell>
          <cell r="V15">
            <v>0</v>
          </cell>
          <cell r="W15">
            <v>284.10000000000002</v>
          </cell>
          <cell r="Z15">
            <v>181.358</v>
          </cell>
          <cell r="AA15">
            <v>54.4</v>
          </cell>
          <cell r="AB15">
            <v>0</v>
          </cell>
          <cell r="AC15">
            <v>284.10000000000002</v>
          </cell>
        </row>
        <row r="16">
          <cell r="B16" t="str">
            <v>04:30</v>
          </cell>
          <cell r="O16">
            <v>310.89999999999998</v>
          </cell>
          <cell r="P16">
            <v>5536.1594500000001</v>
          </cell>
          <cell r="Q16">
            <v>393.5</v>
          </cell>
          <cell r="T16">
            <v>2528.33779</v>
          </cell>
          <cell r="U16">
            <v>3404.1216599999998</v>
          </cell>
          <cell r="V16">
            <v>0</v>
          </cell>
          <cell r="W16">
            <v>308.10000000000002</v>
          </cell>
          <cell r="Z16">
            <v>183.66499999999999</v>
          </cell>
          <cell r="AA16">
            <v>54.6</v>
          </cell>
          <cell r="AB16">
            <v>0</v>
          </cell>
          <cell r="AC16">
            <v>308.10000000000002</v>
          </cell>
        </row>
        <row r="17">
          <cell r="B17" t="str">
            <v>05:00</v>
          </cell>
          <cell r="O17">
            <v>319.10000000000002</v>
          </cell>
          <cell r="P17">
            <v>5465.9624999999996</v>
          </cell>
          <cell r="Q17">
            <v>396.9</v>
          </cell>
          <cell r="T17">
            <v>2506.3098199999999</v>
          </cell>
          <cell r="U17">
            <v>3358.35268</v>
          </cell>
          <cell r="V17">
            <v>0</v>
          </cell>
          <cell r="W17">
            <v>317.3</v>
          </cell>
          <cell r="Z17">
            <v>184.74700000000001</v>
          </cell>
          <cell r="AA17">
            <v>54.9</v>
          </cell>
          <cell r="AB17">
            <v>0</v>
          </cell>
          <cell r="AC17">
            <v>317.3</v>
          </cell>
        </row>
        <row r="18">
          <cell r="B18" t="str">
            <v>05:30</v>
          </cell>
          <cell r="O18">
            <v>352.7</v>
          </cell>
          <cell r="P18">
            <v>5597.7037499999997</v>
          </cell>
          <cell r="Q18">
            <v>389.4</v>
          </cell>
          <cell r="T18">
            <v>2516.0955600000002</v>
          </cell>
          <cell r="U18">
            <v>3482.1081899999999</v>
          </cell>
          <cell r="V18">
            <v>0</v>
          </cell>
          <cell r="W18">
            <v>341.6</v>
          </cell>
          <cell r="Z18">
            <v>194.71299999999999</v>
          </cell>
          <cell r="AA18">
            <v>54.2</v>
          </cell>
          <cell r="AB18">
            <v>0</v>
          </cell>
          <cell r="AC18">
            <v>341.6</v>
          </cell>
        </row>
        <row r="19">
          <cell r="B19" t="str">
            <v>06:00</v>
          </cell>
          <cell r="O19">
            <v>342.8</v>
          </cell>
          <cell r="P19">
            <v>5677.7718699999996</v>
          </cell>
          <cell r="Q19">
            <v>372.9</v>
          </cell>
          <cell r="T19">
            <v>2563.2039500000001</v>
          </cell>
          <cell r="U19">
            <v>3523.6679199999999</v>
          </cell>
          <cell r="V19">
            <v>0</v>
          </cell>
          <cell r="W19">
            <v>306.60000000000002</v>
          </cell>
          <cell r="Z19">
            <v>196.35</v>
          </cell>
          <cell r="AA19">
            <v>55.2</v>
          </cell>
          <cell r="AB19">
            <v>0</v>
          </cell>
          <cell r="AC19">
            <v>306.60000000000002</v>
          </cell>
        </row>
        <row r="20">
          <cell r="B20" t="str">
            <v>06:30</v>
          </cell>
          <cell r="O20">
            <v>344.2</v>
          </cell>
          <cell r="P20">
            <v>5588.1508299999996</v>
          </cell>
          <cell r="Q20">
            <v>369</v>
          </cell>
          <cell r="T20">
            <v>2529.5386699999999</v>
          </cell>
          <cell r="U20">
            <v>3499.1121600000001</v>
          </cell>
          <cell r="V20">
            <v>9</v>
          </cell>
          <cell r="W20">
            <v>263.7</v>
          </cell>
          <cell r="Z20">
            <v>195.755</v>
          </cell>
          <cell r="AA20">
            <v>56.7</v>
          </cell>
          <cell r="AB20">
            <v>9</v>
          </cell>
          <cell r="AC20">
            <v>263.7</v>
          </cell>
        </row>
        <row r="21">
          <cell r="B21" t="str">
            <v>07:00</v>
          </cell>
          <cell r="O21">
            <v>345.6</v>
          </cell>
          <cell r="P21">
            <v>5460.2160299999996</v>
          </cell>
          <cell r="Q21">
            <v>543.29999999999995</v>
          </cell>
          <cell r="T21">
            <v>2634.5638199999999</v>
          </cell>
          <cell r="U21">
            <v>3332.4522099999999</v>
          </cell>
          <cell r="V21">
            <v>141.4</v>
          </cell>
          <cell r="W21">
            <v>240.7</v>
          </cell>
          <cell r="Z21">
            <v>198.15700000000001</v>
          </cell>
          <cell r="AA21">
            <v>55.6</v>
          </cell>
          <cell r="AB21">
            <v>141.4</v>
          </cell>
          <cell r="AC21">
            <v>240.7</v>
          </cell>
        </row>
        <row r="22">
          <cell r="B22" t="str">
            <v>07:30</v>
          </cell>
          <cell r="O22">
            <v>339.5</v>
          </cell>
          <cell r="P22">
            <v>5447.0724700000001</v>
          </cell>
          <cell r="Q22">
            <v>724.8</v>
          </cell>
          <cell r="T22">
            <v>2538.4933599999999</v>
          </cell>
          <cell r="U22">
            <v>3382.9791100000002</v>
          </cell>
          <cell r="V22">
            <v>343.3</v>
          </cell>
          <cell r="W22">
            <v>246.6</v>
          </cell>
          <cell r="Z22">
            <v>188.95400000000001</v>
          </cell>
          <cell r="AA22">
            <v>56</v>
          </cell>
          <cell r="AB22">
            <v>343.3</v>
          </cell>
          <cell r="AC22">
            <v>246.6</v>
          </cell>
        </row>
        <row r="23">
          <cell r="B23" t="str">
            <v>08:00</v>
          </cell>
          <cell r="O23">
            <v>345.5</v>
          </cell>
          <cell r="P23">
            <v>5470.28208</v>
          </cell>
          <cell r="Q23">
            <v>882</v>
          </cell>
          <cell r="T23">
            <v>2599.6945599999999</v>
          </cell>
          <cell r="U23">
            <v>3374.8875200000002</v>
          </cell>
          <cell r="V23">
            <v>508.4</v>
          </cell>
          <cell r="W23">
            <v>214.8</v>
          </cell>
          <cell r="Z23">
            <v>187.99799999999999</v>
          </cell>
          <cell r="AA23">
            <v>56.1</v>
          </cell>
          <cell r="AB23">
            <v>508.4</v>
          </cell>
          <cell r="AC23">
            <v>214.8</v>
          </cell>
        </row>
        <row r="24">
          <cell r="B24" t="str">
            <v>08:30</v>
          </cell>
          <cell r="O24">
            <v>354.8</v>
          </cell>
          <cell r="P24">
            <v>5612.7465300000003</v>
          </cell>
          <cell r="Q24">
            <v>932.1</v>
          </cell>
          <cell r="T24">
            <v>2729.4694500000001</v>
          </cell>
          <cell r="U24">
            <v>3425.3770800000002</v>
          </cell>
          <cell r="V24">
            <v>542.29999999999995</v>
          </cell>
          <cell r="W24">
            <v>202.5</v>
          </cell>
          <cell r="Z24">
            <v>188.285</v>
          </cell>
          <cell r="AA24">
            <v>55.8</v>
          </cell>
          <cell r="AB24">
            <v>542.29999999999995</v>
          </cell>
          <cell r="AC24">
            <v>202.5</v>
          </cell>
        </row>
        <row r="25">
          <cell r="B25" t="str">
            <v>09:00</v>
          </cell>
          <cell r="O25">
            <v>351.4</v>
          </cell>
          <cell r="P25">
            <v>5641.6101399999998</v>
          </cell>
          <cell r="Q25">
            <v>944.5</v>
          </cell>
          <cell r="T25">
            <v>2739.4316800000001</v>
          </cell>
          <cell r="U25">
            <v>3405.3784599999999</v>
          </cell>
          <cell r="V25">
            <v>559.79999999999995</v>
          </cell>
          <cell r="W25">
            <v>232.9</v>
          </cell>
          <cell r="Z25">
            <v>190.20099999999999</v>
          </cell>
          <cell r="AA25">
            <v>53.9</v>
          </cell>
          <cell r="AB25">
            <v>559.79999999999995</v>
          </cell>
          <cell r="AC25">
            <v>232.9</v>
          </cell>
        </row>
        <row r="26">
          <cell r="B26" t="str">
            <v>09:30</v>
          </cell>
          <cell r="O26">
            <v>349.5</v>
          </cell>
          <cell r="P26">
            <v>5847.9206999999997</v>
          </cell>
          <cell r="Q26">
            <v>956.8</v>
          </cell>
          <cell r="T26">
            <v>2759.4867199999999</v>
          </cell>
          <cell r="U26">
            <v>3523.5339800000002</v>
          </cell>
          <cell r="V26">
            <v>578.79999999999995</v>
          </cell>
          <cell r="W26">
            <v>292.39999999999998</v>
          </cell>
          <cell r="Z26">
            <v>197.93799999999999</v>
          </cell>
          <cell r="AA26">
            <v>54.7</v>
          </cell>
          <cell r="AB26">
            <v>578.79999999999995</v>
          </cell>
          <cell r="AC26">
            <v>292.39999999999998</v>
          </cell>
        </row>
        <row r="27">
          <cell r="B27" t="str">
            <v>10:00</v>
          </cell>
          <cell r="O27">
            <v>354.9</v>
          </cell>
          <cell r="P27">
            <v>5932.8530099999998</v>
          </cell>
          <cell r="Q27">
            <v>962.4</v>
          </cell>
          <cell r="T27">
            <v>2822.4207000000001</v>
          </cell>
          <cell r="U27">
            <v>3511.5323100000001</v>
          </cell>
          <cell r="V27">
            <v>584.6</v>
          </cell>
          <cell r="W27">
            <v>331.6</v>
          </cell>
          <cell r="Z27">
            <v>192.16800000000001</v>
          </cell>
          <cell r="AA27">
            <v>55.1</v>
          </cell>
          <cell r="AB27">
            <v>584.6</v>
          </cell>
          <cell r="AC27">
            <v>331.6</v>
          </cell>
        </row>
        <row r="28">
          <cell r="B28" t="str">
            <v>10:30</v>
          </cell>
          <cell r="O28">
            <v>357.4</v>
          </cell>
          <cell r="P28">
            <v>5985.5174399999996</v>
          </cell>
          <cell r="Q28">
            <v>993</v>
          </cell>
          <cell r="T28">
            <v>2911.3191299999999</v>
          </cell>
          <cell r="U28">
            <v>3486.6983100000002</v>
          </cell>
          <cell r="V28">
            <v>584.70000000000005</v>
          </cell>
          <cell r="W28">
            <v>353.2</v>
          </cell>
          <cell r="Z28">
            <v>195.798</v>
          </cell>
          <cell r="AA28">
            <v>55.9</v>
          </cell>
          <cell r="AB28">
            <v>584.70000000000005</v>
          </cell>
          <cell r="AC28">
            <v>353.2</v>
          </cell>
        </row>
        <row r="29">
          <cell r="B29" t="str">
            <v>11:00</v>
          </cell>
          <cell r="O29">
            <v>356.1</v>
          </cell>
          <cell r="P29">
            <v>6081.2643200000002</v>
          </cell>
          <cell r="Q29">
            <v>994.7</v>
          </cell>
          <cell r="T29">
            <v>2971.6500599999999</v>
          </cell>
          <cell r="U29">
            <v>3514.91426</v>
          </cell>
          <cell r="V29">
            <v>585.9</v>
          </cell>
          <cell r="W29">
            <v>359.6</v>
          </cell>
          <cell r="Z29">
            <v>194.48400000000001</v>
          </cell>
          <cell r="AA29">
            <v>55.5</v>
          </cell>
          <cell r="AB29">
            <v>585.9</v>
          </cell>
          <cell r="AC29">
            <v>359.6</v>
          </cell>
        </row>
        <row r="30">
          <cell r="B30" t="str">
            <v>11:30</v>
          </cell>
          <cell r="O30">
            <v>356.7</v>
          </cell>
          <cell r="P30">
            <v>5976.8913300000004</v>
          </cell>
          <cell r="Q30">
            <v>1009.9</v>
          </cell>
          <cell r="T30">
            <v>2942.7094400000001</v>
          </cell>
          <cell r="U30">
            <v>3440.0818899999999</v>
          </cell>
          <cell r="V30">
            <v>589.9</v>
          </cell>
          <cell r="W30">
            <v>370.8</v>
          </cell>
          <cell r="Z30">
            <v>195.32400000000001</v>
          </cell>
          <cell r="AA30">
            <v>56.5</v>
          </cell>
          <cell r="AB30">
            <v>589.9</v>
          </cell>
          <cell r="AC30">
            <v>370.8</v>
          </cell>
        </row>
        <row r="31">
          <cell r="B31" t="str">
            <v>12:00</v>
          </cell>
          <cell r="O31">
            <v>361.8</v>
          </cell>
          <cell r="P31">
            <v>6055.6179300000003</v>
          </cell>
          <cell r="Q31">
            <v>1010</v>
          </cell>
          <cell r="T31">
            <v>2942.2488199999998</v>
          </cell>
          <cell r="U31">
            <v>3486.3691100000001</v>
          </cell>
          <cell r="V31">
            <v>594.29999999999995</v>
          </cell>
          <cell r="W31">
            <v>404.5</v>
          </cell>
          <cell r="Z31">
            <v>197.62100000000001</v>
          </cell>
          <cell r="AA31">
            <v>56</v>
          </cell>
          <cell r="AB31">
            <v>594.29999999999995</v>
          </cell>
          <cell r="AC31">
            <v>404.5</v>
          </cell>
        </row>
        <row r="32">
          <cell r="B32" t="str">
            <v>12:30</v>
          </cell>
          <cell r="O32">
            <v>366.7</v>
          </cell>
          <cell r="P32">
            <v>5852.8005300000004</v>
          </cell>
          <cell r="Q32">
            <v>1016.6</v>
          </cell>
          <cell r="T32">
            <v>2869.0376200000001</v>
          </cell>
          <cell r="U32">
            <v>3373.9629100000002</v>
          </cell>
          <cell r="V32">
            <v>599</v>
          </cell>
          <cell r="W32">
            <v>394.1</v>
          </cell>
          <cell r="Z32">
            <v>195.93</v>
          </cell>
          <cell r="AA32">
            <v>55.8</v>
          </cell>
          <cell r="AB32">
            <v>599</v>
          </cell>
          <cell r="AC32">
            <v>394.1</v>
          </cell>
        </row>
        <row r="33">
          <cell r="B33" t="str">
            <v>13:00</v>
          </cell>
          <cell r="O33">
            <v>363</v>
          </cell>
          <cell r="P33">
            <v>5756.9584199999999</v>
          </cell>
          <cell r="Q33">
            <v>1017.5</v>
          </cell>
          <cell r="T33">
            <v>2739.3618900000001</v>
          </cell>
          <cell r="U33">
            <v>3393.1965300000002</v>
          </cell>
          <cell r="V33">
            <v>600.5</v>
          </cell>
          <cell r="W33">
            <v>404.4</v>
          </cell>
          <cell r="Z33">
            <v>193.148</v>
          </cell>
          <cell r="AA33">
            <v>55.9</v>
          </cell>
          <cell r="AB33">
            <v>600.5</v>
          </cell>
          <cell r="AC33">
            <v>404.4</v>
          </cell>
        </row>
        <row r="34">
          <cell r="B34" t="str">
            <v>13:30</v>
          </cell>
          <cell r="O34">
            <v>360.5</v>
          </cell>
          <cell r="P34">
            <v>5700.5142599999999</v>
          </cell>
          <cell r="Q34">
            <v>1020.9</v>
          </cell>
          <cell r="T34">
            <v>2643.77999</v>
          </cell>
          <cell r="U34">
            <v>3414.9342700000002</v>
          </cell>
          <cell r="V34">
            <v>605.4</v>
          </cell>
          <cell r="W34">
            <v>417.8</v>
          </cell>
          <cell r="Z34">
            <v>190.55699999999999</v>
          </cell>
          <cell r="AA34">
            <v>55.2</v>
          </cell>
          <cell r="AB34">
            <v>605.4</v>
          </cell>
          <cell r="AC34">
            <v>417.8</v>
          </cell>
        </row>
        <row r="35">
          <cell r="B35" t="str">
            <v>14:00</v>
          </cell>
          <cell r="O35">
            <v>359.4</v>
          </cell>
          <cell r="P35">
            <v>5713.09004</v>
          </cell>
          <cell r="Q35">
            <v>1029.3</v>
          </cell>
          <cell r="T35">
            <v>2632.7510200000002</v>
          </cell>
          <cell r="U35">
            <v>3393.73902</v>
          </cell>
          <cell r="V35">
            <v>603.29999999999995</v>
          </cell>
          <cell r="W35">
            <v>472</v>
          </cell>
          <cell r="Z35">
            <v>191.226</v>
          </cell>
          <cell r="AA35">
            <v>55.9</v>
          </cell>
          <cell r="AB35">
            <v>603.29999999999995</v>
          </cell>
          <cell r="AC35">
            <v>472</v>
          </cell>
        </row>
        <row r="36">
          <cell r="B36" t="str">
            <v>14:30</v>
          </cell>
          <cell r="O36">
            <v>362.7</v>
          </cell>
          <cell r="P36">
            <v>5672.5206399999997</v>
          </cell>
          <cell r="Q36">
            <v>1026.3</v>
          </cell>
          <cell r="T36">
            <v>2650.6941299999999</v>
          </cell>
          <cell r="U36">
            <v>3291.72651</v>
          </cell>
          <cell r="V36">
            <v>599.5</v>
          </cell>
          <cell r="W36">
            <v>519.6</v>
          </cell>
          <cell r="Z36">
            <v>191.477</v>
          </cell>
          <cell r="AA36">
            <v>55</v>
          </cell>
          <cell r="AB36">
            <v>599.5</v>
          </cell>
          <cell r="AC36">
            <v>519.6</v>
          </cell>
        </row>
        <row r="37">
          <cell r="B37" t="str">
            <v>15:00</v>
          </cell>
          <cell r="O37">
            <v>372.1</v>
          </cell>
          <cell r="P37">
            <v>5575.7166500000003</v>
          </cell>
          <cell r="Q37">
            <v>1022.2</v>
          </cell>
          <cell r="T37">
            <v>2586.7745199999999</v>
          </cell>
          <cell r="U37">
            <v>3243.34213</v>
          </cell>
          <cell r="V37">
            <v>592.9</v>
          </cell>
          <cell r="W37">
            <v>547</v>
          </cell>
          <cell r="Z37">
            <v>190.65600000000001</v>
          </cell>
          <cell r="AA37">
            <v>55.7</v>
          </cell>
          <cell r="AB37">
            <v>592.9</v>
          </cell>
          <cell r="AC37">
            <v>547</v>
          </cell>
        </row>
        <row r="38">
          <cell r="B38" t="str">
            <v>15:30</v>
          </cell>
          <cell r="O38">
            <v>368.9</v>
          </cell>
          <cell r="P38">
            <v>5569.2133400000002</v>
          </cell>
          <cell r="Q38">
            <v>997.6</v>
          </cell>
          <cell r="T38">
            <v>2580.46153</v>
          </cell>
          <cell r="U38">
            <v>3226.7518100000002</v>
          </cell>
          <cell r="V38">
            <v>573.20000000000005</v>
          </cell>
          <cell r="W38">
            <v>555.29999999999995</v>
          </cell>
          <cell r="Z38">
            <v>189.755</v>
          </cell>
          <cell r="AA38">
            <v>56.3</v>
          </cell>
          <cell r="AB38">
            <v>573.20000000000005</v>
          </cell>
          <cell r="AC38">
            <v>555.29999999999995</v>
          </cell>
        </row>
        <row r="39">
          <cell r="B39" t="str">
            <v>16:00</v>
          </cell>
          <cell r="O39">
            <v>364.4</v>
          </cell>
          <cell r="P39">
            <v>5721.4459699999998</v>
          </cell>
          <cell r="Q39">
            <v>915.8</v>
          </cell>
          <cell r="T39">
            <v>2569.1547500000001</v>
          </cell>
          <cell r="U39">
            <v>3404.2912200000001</v>
          </cell>
          <cell r="V39">
            <v>494</v>
          </cell>
          <cell r="W39">
            <v>534.20000000000005</v>
          </cell>
          <cell r="Z39">
            <v>190.72499999999999</v>
          </cell>
          <cell r="AA39">
            <v>56.2</v>
          </cell>
          <cell r="AB39">
            <v>494</v>
          </cell>
          <cell r="AC39">
            <v>534.20000000000005</v>
          </cell>
        </row>
        <row r="40">
          <cell r="B40" t="str">
            <v>16:30</v>
          </cell>
          <cell r="O40">
            <v>366.5</v>
          </cell>
          <cell r="P40">
            <v>5942.5492100000001</v>
          </cell>
          <cell r="Q40">
            <v>720.8</v>
          </cell>
          <cell r="T40">
            <v>2730.0282099999999</v>
          </cell>
          <cell r="U40">
            <v>3418.3209999999999</v>
          </cell>
          <cell r="V40">
            <v>294.89999999999998</v>
          </cell>
          <cell r="W40">
            <v>586.6</v>
          </cell>
          <cell r="Z40">
            <v>189.191</v>
          </cell>
          <cell r="AA40">
            <v>56.4</v>
          </cell>
          <cell r="AB40">
            <v>294.89999999999998</v>
          </cell>
          <cell r="AC40">
            <v>586.6</v>
          </cell>
        </row>
        <row r="41">
          <cell r="B41" t="str">
            <v>17:00</v>
          </cell>
          <cell r="O41">
            <v>356.2</v>
          </cell>
          <cell r="P41">
            <v>6178.9098199999999</v>
          </cell>
          <cell r="Q41">
            <v>509.3</v>
          </cell>
          <cell r="T41">
            <v>2954.90319</v>
          </cell>
          <cell r="U41">
            <v>3420.90663</v>
          </cell>
          <cell r="V41">
            <v>88.3</v>
          </cell>
          <cell r="W41">
            <v>580.29999999999995</v>
          </cell>
          <cell r="Z41">
            <v>183.80500000000001</v>
          </cell>
          <cell r="AA41">
            <v>56.8</v>
          </cell>
          <cell r="AB41">
            <v>88.3</v>
          </cell>
          <cell r="AC41">
            <v>580.29999999999995</v>
          </cell>
        </row>
        <row r="42">
          <cell r="B42" t="str">
            <v>17:30</v>
          </cell>
          <cell r="O42">
            <v>352.9</v>
          </cell>
          <cell r="P42">
            <v>6220.8605399999997</v>
          </cell>
          <cell r="Q42">
            <v>479.1</v>
          </cell>
          <cell r="T42">
            <v>3080.9274599999999</v>
          </cell>
          <cell r="U42">
            <v>3384.23308</v>
          </cell>
          <cell r="V42">
            <v>2</v>
          </cell>
          <cell r="W42">
            <v>585.70000000000005</v>
          </cell>
          <cell r="Z42">
            <v>188.62100000000001</v>
          </cell>
          <cell r="AA42">
            <v>56.3</v>
          </cell>
          <cell r="AB42">
            <v>2</v>
          </cell>
          <cell r="AC42">
            <v>585.70000000000005</v>
          </cell>
        </row>
        <row r="43">
          <cell r="B43" t="str">
            <v>18:00</v>
          </cell>
          <cell r="O43">
            <v>344.5</v>
          </cell>
          <cell r="P43">
            <v>6303.0993900000003</v>
          </cell>
          <cell r="Q43">
            <v>486.9</v>
          </cell>
          <cell r="T43">
            <v>3162.5604800000001</v>
          </cell>
          <cell r="U43">
            <v>3413.4389099999999</v>
          </cell>
          <cell r="V43">
            <v>0</v>
          </cell>
          <cell r="W43">
            <v>558.5</v>
          </cell>
          <cell r="Z43">
            <v>189.80099999999999</v>
          </cell>
          <cell r="AA43">
            <v>56.3</v>
          </cell>
          <cell r="AB43">
            <v>0</v>
          </cell>
          <cell r="AC43">
            <v>558.5</v>
          </cell>
        </row>
        <row r="44">
          <cell r="B44" t="str">
            <v>18:30</v>
          </cell>
          <cell r="O44">
            <v>356.8</v>
          </cell>
          <cell r="P44">
            <v>6449.9705999999996</v>
          </cell>
          <cell r="Q44">
            <v>530.9</v>
          </cell>
          <cell r="T44">
            <v>3332.3525100000002</v>
          </cell>
          <cell r="U44">
            <v>3414.01809</v>
          </cell>
          <cell r="V44">
            <v>0</v>
          </cell>
          <cell r="W44">
            <v>591.29999999999995</v>
          </cell>
          <cell r="Z44">
            <v>191.214</v>
          </cell>
          <cell r="AA44">
            <v>56.9</v>
          </cell>
          <cell r="AB44">
            <v>0</v>
          </cell>
          <cell r="AC44">
            <v>591.29999999999995</v>
          </cell>
        </row>
        <row r="45">
          <cell r="B45" t="str">
            <v>19:00</v>
          </cell>
          <cell r="O45">
            <v>369.4</v>
          </cell>
          <cell r="P45">
            <v>6453.7546700000003</v>
          </cell>
          <cell r="Q45">
            <v>553.70000000000005</v>
          </cell>
          <cell r="T45">
            <v>3384.62988</v>
          </cell>
          <cell r="U45">
            <v>3417.1247899999998</v>
          </cell>
          <cell r="V45">
            <v>0</v>
          </cell>
          <cell r="W45">
            <v>575.1</v>
          </cell>
          <cell r="Z45">
            <v>194.96700000000001</v>
          </cell>
          <cell r="AA45">
            <v>57.3</v>
          </cell>
          <cell r="AB45">
            <v>0</v>
          </cell>
          <cell r="AC45">
            <v>575.1</v>
          </cell>
        </row>
        <row r="46">
          <cell r="B46" t="str">
            <v>19:30</v>
          </cell>
          <cell r="O46">
            <v>370.5</v>
          </cell>
          <cell r="P46">
            <v>6390.07042</v>
          </cell>
          <cell r="Q46">
            <v>607.4</v>
          </cell>
          <cell r="T46">
            <v>3472.0974500000002</v>
          </cell>
          <cell r="U46">
            <v>3413.5729700000002</v>
          </cell>
          <cell r="V46">
            <v>0</v>
          </cell>
          <cell r="W46">
            <v>482.3</v>
          </cell>
          <cell r="Z46">
            <v>195.14500000000001</v>
          </cell>
          <cell r="AA46">
            <v>56.5</v>
          </cell>
          <cell r="AB46">
            <v>0</v>
          </cell>
          <cell r="AC46">
            <v>482.3</v>
          </cell>
        </row>
        <row r="47">
          <cell r="B47" t="str">
            <v>20:00</v>
          </cell>
          <cell r="O47">
            <v>362.9</v>
          </cell>
          <cell r="P47">
            <v>6419.9342699999997</v>
          </cell>
          <cell r="Q47">
            <v>609.1</v>
          </cell>
          <cell r="T47">
            <v>3532.6002899999999</v>
          </cell>
          <cell r="U47">
            <v>3421.6339800000001</v>
          </cell>
          <cell r="V47">
            <v>0</v>
          </cell>
          <cell r="W47">
            <v>437.7</v>
          </cell>
          <cell r="Z47">
            <v>195.63800000000001</v>
          </cell>
          <cell r="AA47">
            <v>56.8</v>
          </cell>
          <cell r="AB47">
            <v>0</v>
          </cell>
          <cell r="AC47">
            <v>437.7</v>
          </cell>
        </row>
        <row r="48">
          <cell r="B48" t="str">
            <v>20:30</v>
          </cell>
          <cell r="O48">
            <v>354.6</v>
          </cell>
          <cell r="P48">
            <v>6324.3063599999996</v>
          </cell>
          <cell r="Q48">
            <v>606.79999999999995</v>
          </cell>
          <cell r="T48">
            <v>3419.0730100000001</v>
          </cell>
          <cell r="U48">
            <v>3495.5333500000002</v>
          </cell>
          <cell r="V48">
            <v>0</v>
          </cell>
          <cell r="W48">
            <v>371.1</v>
          </cell>
          <cell r="Z48">
            <v>199.393</v>
          </cell>
          <cell r="AA48">
            <v>53.3</v>
          </cell>
          <cell r="AB48">
            <v>0</v>
          </cell>
          <cell r="AC48">
            <v>371.1</v>
          </cell>
        </row>
        <row r="49">
          <cell r="B49" t="str">
            <v>21:00</v>
          </cell>
          <cell r="O49">
            <v>353.3</v>
          </cell>
          <cell r="P49">
            <v>6302.71342</v>
          </cell>
          <cell r="Q49">
            <v>603.70000000000005</v>
          </cell>
          <cell r="T49">
            <v>3462.0044600000001</v>
          </cell>
          <cell r="U49">
            <v>3525.10896</v>
          </cell>
          <cell r="V49">
            <v>0</v>
          </cell>
          <cell r="W49">
            <v>272.60000000000002</v>
          </cell>
          <cell r="Z49">
            <v>199.25399999999999</v>
          </cell>
          <cell r="AA49">
            <v>53.2</v>
          </cell>
          <cell r="AB49">
            <v>0</v>
          </cell>
          <cell r="AC49">
            <v>272.60000000000002</v>
          </cell>
        </row>
        <row r="50">
          <cell r="B50" t="str">
            <v>21:30</v>
          </cell>
          <cell r="O50">
            <v>369</v>
          </cell>
          <cell r="P50">
            <v>6276.1934499999998</v>
          </cell>
          <cell r="Q50">
            <v>607.70000000000005</v>
          </cell>
          <cell r="T50">
            <v>3489.8354100000001</v>
          </cell>
          <cell r="U50">
            <v>3495.0580399999999</v>
          </cell>
          <cell r="V50">
            <v>0</v>
          </cell>
          <cell r="W50">
            <v>268</v>
          </cell>
          <cell r="Z50">
            <v>201.404</v>
          </cell>
          <cell r="AA50">
            <v>52.6</v>
          </cell>
          <cell r="AB50">
            <v>0</v>
          </cell>
          <cell r="AC50">
            <v>268</v>
          </cell>
        </row>
        <row r="51">
          <cell r="B51" t="str">
            <v>22:00</v>
          </cell>
          <cell r="O51">
            <v>380.8</v>
          </cell>
          <cell r="P51">
            <v>6154.5305399999997</v>
          </cell>
          <cell r="Q51">
            <v>598.1</v>
          </cell>
          <cell r="T51">
            <v>3401.28397</v>
          </cell>
          <cell r="U51">
            <v>3493.2465699999998</v>
          </cell>
          <cell r="V51">
            <v>0</v>
          </cell>
          <cell r="W51">
            <v>238.9</v>
          </cell>
          <cell r="Z51">
            <v>202.161</v>
          </cell>
          <cell r="AA51">
            <v>57.3</v>
          </cell>
          <cell r="AB51">
            <v>0</v>
          </cell>
          <cell r="AC51">
            <v>238.9</v>
          </cell>
        </row>
        <row r="52">
          <cell r="B52" t="str">
            <v>22:30</v>
          </cell>
          <cell r="O52">
            <v>377.6</v>
          </cell>
          <cell r="P52">
            <v>6153.2096499999998</v>
          </cell>
          <cell r="Q52">
            <v>615.4</v>
          </cell>
          <cell r="T52">
            <v>3456.4931200000001</v>
          </cell>
          <cell r="U52">
            <v>3475.7165300000001</v>
          </cell>
          <cell r="V52">
            <v>0</v>
          </cell>
          <cell r="W52">
            <v>214</v>
          </cell>
          <cell r="Z52">
            <v>207.06899999999999</v>
          </cell>
          <cell r="AA52">
            <v>59.5</v>
          </cell>
          <cell r="AB52">
            <v>0</v>
          </cell>
          <cell r="AC52">
            <v>214</v>
          </cell>
        </row>
        <row r="53">
          <cell r="B53" t="str">
            <v>23:00</v>
          </cell>
          <cell r="O53">
            <v>386.6</v>
          </cell>
          <cell r="P53">
            <v>5989.5486099999998</v>
          </cell>
          <cell r="Q53">
            <v>593.29999999999995</v>
          </cell>
          <cell r="T53">
            <v>3270.06097</v>
          </cell>
          <cell r="U53">
            <v>3479.1876400000001</v>
          </cell>
          <cell r="V53">
            <v>0</v>
          </cell>
          <cell r="W53">
            <v>220.2</v>
          </cell>
          <cell r="Z53">
            <v>205.26300000000001</v>
          </cell>
          <cell r="AA53">
            <v>60.1</v>
          </cell>
          <cell r="AB53">
            <v>0</v>
          </cell>
          <cell r="AC53">
            <v>220.2</v>
          </cell>
        </row>
        <row r="54">
          <cell r="B54" t="str">
            <v>23:30</v>
          </cell>
          <cell r="O54">
            <v>395.7</v>
          </cell>
          <cell r="P54">
            <v>5755.7857199999999</v>
          </cell>
          <cell r="Q54">
            <v>546.9</v>
          </cell>
          <cell r="T54">
            <v>3079.6655700000001</v>
          </cell>
          <cell r="U54">
            <v>3408.4201499999999</v>
          </cell>
          <cell r="V54">
            <v>0</v>
          </cell>
          <cell r="W54">
            <v>210.3</v>
          </cell>
          <cell r="Z54">
            <v>200.95099999999999</v>
          </cell>
          <cell r="AA54">
            <v>61.1</v>
          </cell>
          <cell r="AB54">
            <v>0</v>
          </cell>
          <cell r="AC54">
            <v>210.3</v>
          </cell>
        </row>
        <row r="55">
          <cell r="B55" t="str">
            <v>00:00</v>
          </cell>
          <cell r="O55">
            <v>401.8</v>
          </cell>
          <cell r="P55">
            <v>5808.0809300000001</v>
          </cell>
          <cell r="Q55">
            <v>476.2</v>
          </cell>
          <cell r="T55">
            <v>2990.3433500000001</v>
          </cell>
          <cell r="U55">
            <v>3490.6375800000001</v>
          </cell>
          <cell r="V55">
            <v>0</v>
          </cell>
          <cell r="W55">
            <v>205.1</v>
          </cell>
          <cell r="Z55">
            <v>201.51599999999999</v>
          </cell>
          <cell r="AA55">
            <v>59.8</v>
          </cell>
          <cell r="AB55">
            <v>0</v>
          </cell>
          <cell r="AC55">
            <v>205.1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7" t="s">
        <v>0</v>
      </c>
      <c r="C3" s="168"/>
      <c r="D3" s="168"/>
      <c r="E3" s="168"/>
      <c r="F3" s="168"/>
      <c r="G3" s="16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13</v>
      </c>
      <c r="C9" s="5" t="s">
        <v>31</v>
      </c>
      <c r="D9" s="5" t="s">
        <v>32</v>
      </c>
      <c r="E9" s="5" t="s">
        <v>16</v>
      </c>
      <c r="F9" s="5" t="s">
        <v>33</v>
      </c>
      <c r="G9" s="4" t="s">
        <v>34</v>
      </c>
      <c r="H9" s="4" t="s">
        <v>35</v>
      </c>
      <c r="I9" s="6" t="s">
        <v>36</v>
      </c>
      <c r="J9" s="4"/>
      <c r="K9" s="4" t="s">
        <v>21</v>
      </c>
      <c r="L9" s="4">
        <v>66</v>
      </c>
    </row>
    <row r="10" spans="1:12" x14ac:dyDescent="0.3">
      <c r="A10" s="1"/>
      <c r="B10" s="4" t="s">
        <v>13</v>
      </c>
      <c r="C10" s="5" t="s">
        <v>37</v>
      </c>
      <c r="D10" s="5" t="s">
        <v>38</v>
      </c>
      <c r="E10" s="5" t="s">
        <v>25</v>
      </c>
      <c r="F10" s="5" t="s">
        <v>39</v>
      </c>
      <c r="G10" s="4" t="s">
        <v>40</v>
      </c>
      <c r="H10" s="4" t="s">
        <v>41</v>
      </c>
      <c r="I10" s="6" t="s">
        <v>42</v>
      </c>
      <c r="J10" s="4"/>
      <c r="K10" s="4" t="s">
        <v>21</v>
      </c>
      <c r="L10" s="4">
        <v>0</v>
      </c>
    </row>
    <row r="11" spans="1:12" x14ac:dyDescent="0.3">
      <c r="A11" s="1"/>
      <c r="B11" s="4" t="s">
        <v>13</v>
      </c>
      <c r="C11" s="5" t="s">
        <v>43</v>
      </c>
      <c r="D11" s="5" t="s">
        <v>44</v>
      </c>
      <c r="E11" s="5" t="s">
        <v>45</v>
      </c>
      <c r="F11" s="5" t="s">
        <v>46</v>
      </c>
      <c r="G11" s="4" t="s">
        <v>47</v>
      </c>
      <c r="H11" s="4" t="s">
        <v>48</v>
      </c>
      <c r="I11" s="6" t="s">
        <v>49</v>
      </c>
      <c r="J11" s="4"/>
      <c r="K11" s="4" t="s">
        <v>30</v>
      </c>
      <c r="L11" s="4">
        <v>6.6</v>
      </c>
    </row>
    <row r="12" spans="1:12" x14ac:dyDescent="0.3">
      <c r="A12" s="1"/>
      <c r="B12" s="4" t="s">
        <v>13</v>
      </c>
      <c r="C12" s="5" t="s">
        <v>43</v>
      </c>
      <c r="D12" s="5" t="s">
        <v>50</v>
      </c>
      <c r="E12" s="5" t="s">
        <v>45</v>
      </c>
      <c r="F12" s="5" t="s">
        <v>51</v>
      </c>
      <c r="G12" s="4" t="s">
        <v>52</v>
      </c>
      <c r="H12" s="4" t="s">
        <v>53</v>
      </c>
      <c r="I12" s="6" t="s">
        <v>54</v>
      </c>
      <c r="J12" s="4"/>
      <c r="K12" s="4" t="s">
        <v>30</v>
      </c>
      <c r="L12" s="4">
        <v>6.6</v>
      </c>
    </row>
    <row r="13" spans="1:12" x14ac:dyDescent="0.3">
      <c r="A13" s="1"/>
      <c r="B13" s="4" t="s">
        <v>13</v>
      </c>
      <c r="C13" s="5" t="s">
        <v>55</v>
      </c>
      <c r="D13" s="5" t="s">
        <v>56</v>
      </c>
      <c r="E13" s="5" t="s">
        <v>45</v>
      </c>
      <c r="F13" s="5" t="s">
        <v>57</v>
      </c>
      <c r="G13" s="4" t="s">
        <v>58</v>
      </c>
      <c r="H13" s="4" t="s">
        <v>58</v>
      </c>
      <c r="I13" s="6" t="s">
        <v>59</v>
      </c>
      <c r="J13" s="4"/>
      <c r="K13" s="4" t="s">
        <v>30</v>
      </c>
      <c r="L13" s="4">
        <v>13.8</v>
      </c>
    </row>
    <row r="14" spans="1:12" x14ac:dyDescent="0.3">
      <c r="A14" s="1"/>
      <c r="B14" s="4" t="s">
        <v>13</v>
      </c>
      <c r="C14" s="5" t="s">
        <v>60</v>
      </c>
      <c r="D14" s="5" t="s">
        <v>61</v>
      </c>
      <c r="E14" s="5" t="s">
        <v>45</v>
      </c>
      <c r="F14" s="5" t="s">
        <v>62</v>
      </c>
      <c r="G14" s="4" t="s">
        <v>63</v>
      </c>
      <c r="H14" s="4" t="s">
        <v>63</v>
      </c>
      <c r="I14" s="6" t="s">
        <v>64</v>
      </c>
      <c r="J14" s="4"/>
      <c r="K14" s="4" t="s">
        <v>30</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30" customHeight="1" x14ac:dyDescent="0.3">
      <c r="A5" s="1"/>
      <c r="B5" s="169" t="s">
        <v>65</v>
      </c>
      <c r="C5" s="169"/>
      <c r="D5" s="169"/>
      <c r="E5" s="169"/>
      <c r="F5" s="169"/>
      <c r="G5" s="169"/>
      <c r="H5" s="169"/>
      <c r="I5" s="169"/>
    </row>
    <row r="6" spans="1:9" ht="40.049999999999997" customHeight="1" x14ac:dyDescent="0.3">
      <c r="A6" s="1"/>
      <c r="B6" s="7" t="s">
        <v>66</v>
      </c>
      <c r="C6" s="3" t="s">
        <v>67</v>
      </c>
      <c r="D6" s="3" t="s">
        <v>68</v>
      </c>
      <c r="E6" s="7" t="s">
        <v>3</v>
      </c>
      <c r="F6" s="7" t="s">
        <v>4</v>
      </c>
      <c r="G6" s="7" t="s">
        <v>69</v>
      </c>
      <c r="H6" s="7" t="s">
        <v>6</v>
      </c>
      <c r="I6" s="7" t="s">
        <v>9</v>
      </c>
    </row>
    <row r="7" spans="1:9" x14ac:dyDescent="0.3">
      <c r="A7" s="1"/>
      <c r="B7" s="4" t="s">
        <v>70</v>
      </c>
      <c r="C7" s="4" t="s">
        <v>71</v>
      </c>
      <c r="D7" s="4" t="s">
        <v>72</v>
      </c>
      <c r="E7" s="5" t="s">
        <v>73</v>
      </c>
      <c r="F7" s="5" t="s">
        <v>74</v>
      </c>
      <c r="G7" s="5" t="s">
        <v>75</v>
      </c>
      <c r="H7" s="5" t="s">
        <v>76</v>
      </c>
      <c r="I7" s="5" t="s">
        <v>77</v>
      </c>
    </row>
    <row r="8" spans="1:9" x14ac:dyDescent="0.3">
      <c r="A8" s="1"/>
      <c r="B8" s="4" t="s">
        <v>70</v>
      </c>
      <c r="C8" s="4" t="s">
        <v>71</v>
      </c>
      <c r="D8" s="4" t="s">
        <v>78</v>
      </c>
      <c r="E8" s="5" t="s">
        <v>79</v>
      </c>
      <c r="F8" s="5" t="s">
        <v>80</v>
      </c>
      <c r="G8" s="5" t="s">
        <v>81</v>
      </c>
      <c r="H8" s="5" t="s">
        <v>82</v>
      </c>
      <c r="I8" s="5" t="s">
        <v>83</v>
      </c>
    </row>
    <row r="9" spans="1:9" x14ac:dyDescent="0.3">
      <c r="A9" s="1"/>
      <c r="B9" s="4" t="s">
        <v>70</v>
      </c>
      <c r="C9" s="4" t="s">
        <v>71</v>
      </c>
      <c r="D9" s="4" t="s">
        <v>78</v>
      </c>
      <c r="E9" s="5" t="s">
        <v>79</v>
      </c>
      <c r="F9" s="5" t="s">
        <v>84</v>
      </c>
      <c r="G9" s="5" t="s">
        <v>85</v>
      </c>
      <c r="H9" s="5" t="s">
        <v>86</v>
      </c>
      <c r="I9" s="5" t="s">
        <v>87</v>
      </c>
    </row>
    <row r="10" spans="1:9" x14ac:dyDescent="0.3">
      <c r="A10" s="1"/>
      <c r="B10" s="4" t="s">
        <v>70</v>
      </c>
      <c r="C10" s="4" t="s">
        <v>71</v>
      </c>
      <c r="D10" s="4" t="s">
        <v>78</v>
      </c>
      <c r="E10" s="5" t="s">
        <v>88</v>
      </c>
      <c r="F10" s="5" t="s">
        <v>89</v>
      </c>
      <c r="G10" s="5" t="s">
        <v>90</v>
      </c>
      <c r="H10" s="5" t="s">
        <v>91</v>
      </c>
      <c r="I10" s="5" t="s">
        <v>92</v>
      </c>
    </row>
    <row r="11" spans="1:9" x14ac:dyDescent="0.3">
      <c r="A11" s="1"/>
      <c r="B11" s="4" t="s">
        <v>70</v>
      </c>
      <c r="C11" s="4" t="s">
        <v>71</v>
      </c>
      <c r="D11" s="4" t="s">
        <v>78</v>
      </c>
      <c r="E11" s="5" t="s">
        <v>88</v>
      </c>
      <c r="F11" s="5" t="s">
        <v>89</v>
      </c>
      <c r="G11" s="5" t="s">
        <v>93</v>
      </c>
      <c r="H11" s="5" t="s">
        <v>94</v>
      </c>
      <c r="I11" s="5" t="s">
        <v>95</v>
      </c>
    </row>
    <row r="12" spans="1:9" x14ac:dyDescent="0.3">
      <c r="A12" s="1"/>
      <c r="B12" s="4" t="s">
        <v>70</v>
      </c>
      <c r="C12" s="4" t="s">
        <v>71</v>
      </c>
      <c r="D12" s="4" t="s">
        <v>78</v>
      </c>
      <c r="E12" s="5" t="s">
        <v>96</v>
      </c>
      <c r="F12" s="5" t="s">
        <v>97</v>
      </c>
      <c r="G12" s="5" t="s">
        <v>98</v>
      </c>
      <c r="H12" s="5" t="s">
        <v>91</v>
      </c>
      <c r="I12" s="5" t="s">
        <v>99</v>
      </c>
    </row>
    <row r="13" spans="1:9" x14ac:dyDescent="0.3">
      <c r="A13" s="1"/>
      <c r="B13" s="4" t="s">
        <v>70</v>
      </c>
      <c r="C13" s="4" t="s">
        <v>71</v>
      </c>
      <c r="D13" s="4" t="s">
        <v>78</v>
      </c>
      <c r="E13" s="5" t="s">
        <v>96</v>
      </c>
      <c r="F13" s="5" t="s">
        <v>100</v>
      </c>
      <c r="G13" s="5" t="s">
        <v>81</v>
      </c>
      <c r="H13" s="5" t="s">
        <v>101</v>
      </c>
      <c r="I13" s="5" t="s">
        <v>102</v>
      </c>
    </row>
    <row r="14" spans="1:9" x14ac:dyDescent="0.3">
      <c r="A14" s="1"/>
      <c r="B14" s="4" t="s">
        <v>70</v>
      </c>
      <c r="C14" s="4" t="s">
        <v>71</v>
      </c>
      <c r="D14" s="4" t="s">
        <v>78</v>
      </c>
      <c r="E14" s="5" t="s">
        <v>96</v>
      </c>
      <c r="F14" s="5" t="s">
        <v>103</v>
      </c>
      <c r="G14" s="5" t="s">
        <v>90</v>
      </c>
      <c r="H14" s="5" t="s">
        <v>91</v>
      </c>
      <c r="I14" s="5" t="s">
        <v>104</v>
      </c>
    </row>
    <row r="15" spans="1:9" x14ac:dyDescent="0.3">
      <c r="A15" s="1"/>
      <c r="B15" s="4" t="s">
        <v>70</v>
      </c>
      <c r="C15" s="4" t="s">
        <v>71</v>
      </c>
      <c r="D15" s="4" t="s">
        <v>78</v>
      </c>
      <c r="E15" s="5" t="s">
        <v>96</v>
      </c>
      <c r="F15" s="5" t="s">
        <v>103</v>
      </c>
      <c r="G15" s="5" t="s">
        <v>90</v>
      </c>
      <c r="H15" s="5" t="s">
        <v>91</v>
      </c>
      <c r="I15" s="5" t="s">
        <v>105</v>
      </c>
    </row>
    <row r="16" spans="1:9" x14ac:dyDescent="0.3">
      <c r="A16" s="1"/>
      <c r="B16" s="4" t="s">
        <v>70</v>
      </c>
      <c r="C16" s="4" t="s">
        <v>71</v>
      </c>
      <c r="D16" s="4" t="s">
        <v>78</v>
      </c>
      <c r="E16" s="5" t="s">
        <v>96</v>
      </c>
      <c r="F16" s="5" t="s">
        <v>106</v>
      </c>
      <c r="G16" s="5" t="s">
        <v>90</v>
      </c>
      <c r="H16" s="5" t="s">
        <v>91</v>
      </c>
      <c r="I16" s="5" t="s">
        <v>104</v>
      </c>
    </row>
    <row r="17" spans="1:9" x14ac:dyDescent="0.3">
      <c r="A17" s="1"/>
      <c r="B17" s="4" t="s">
        <v>70</v>
      </c>
      <c r="C17" s="4" t="s">
        <v>71</v>
      </c>
      <c r="D17" s="4" t="s">
        <v>78</v>
      </c>
      <c r="E17" s="5" t="s">
        <v>96</v>
      </c>
      <c r="F17" s="5" t="s">
        <v>106</v>
      </c>
      <c r="G17" s="5" t="s">
        <v>90</v>
      </c>
      <c r="H17" s="5" t="s">
        <v>91</v>
      </c>
      <c r="I17" s="5" t="s">
        <v>107</v>
      </c>
    </row>
    <row r="18" spans="1:9" x14ac:dyDescent="0.3">
      <c r="A18" s="1"/>
      <c r="B18" s="4" t="s">
        <v>70</v>
      </c>
      <c r="C18" s="4" t="s">
        <v>71</v>
      </c>
      <c r="D18" s="4" t="s">
        <v>78</v>
      </c>
      <c r="E18" s="5" t="s">
        <v>108</v>
      </c>
      <c r="F18" s="5" t="s">
        <v>109</v>
      </c>
      <c r="G18" s="5" t="s">
        <v>90</v>
      </c>
      <c r="H18" s="5" t="s">
        <v>91</v>
      </c>
      <c r="I18" s="5" t="s">
        <v>110</v>
      </c>
    </row>
    <row r="19" spans="1:9" x14ac:dyDescent="0.3">
      <c r="A19" s="1"/>
      <c r="B19" s="4" t="s">
        <v>70</v>
      </c>
      <c r="C19" s="4" t="s">
        <v>71</v>
      </c>
      <c r="D19" s="4" t="s">
        <v>78</v>
      </c>
      <c r="E19" s="5" t="s">
        <v>108</v>
      </c>
      <c r="F19" s="5" t="s">
        <v>109</v>
      </c>
      <c r="G19" s="5" t="s">
        <v>90</v>
      </c>
      <c r="H19" s="5" t="s">
        <v>91</v>
      </c>
      <c r="I19" s="5" t="s">
        <v>111</v>
      </c>
    </row>
    <row r="20" spans="1:9" x14ac:dyDescent="0.3">
      <c r="A20" s="1"/>
      <c r="B20" s="4" t="s">
        <v>70</v>
      </c>
      <c r="C20" s="4" t="s">
        <v>71</v>
      </c>
      <c r="D20" s="4" t="s">
        <v>78</v>
      </c>
      <c r="E20" s="5" t="s">
        <v>112</v>
      </c>
      <c r="F20" s="5" t="s">
        <v>113</v>
      </c>
      <c r="G20" s="5" t="s">
        <v>114</v>
      </c>
      <c r="H20" s="5" t="s">
        <v>91</v>
      </c>
      <c r="I20" s="5" t="s">
        <v>115</v>
      </c>
    </row>
    <row r="21" spans="1:9" x14ac:dyDescent="0.3">
      <c r="A21" s="1"/>
      <c r="B21" s="4" t="s">
        <v>70</v>
      </c>
      <c r="C21" s="4" t="s">
        <v>71</v>
      </c>
      <c r="D21" s="4" t="s">
        <v>78</v>
      </c>
      <c r="E21" s="5" t="s">
        <v>112</v>
      </c>
      <c r="F21" s="5" t="s">
        <v>116</v>
      </c>
      <c r="G21" s="5" t="s">
        <v>90</v>
      </c>
      <c r="H21" s="5" t="s">
        <v>91</v>
      </c>
      <c r="I21" s="5" t="s">
        <v>117</v>
      </c>
    </row>
    <row r="22" spans="1:9" x14ac:dyDescent="0.3">
      <c r="A22" s="1"/>
      <c r="B22" s="4" t="s">
        <v>70</v>
      </c>
      <c r="C22" s="4" t="s">
        <v>71</v>
      </c>
      <c r="D22" s="4" t="s">
        <v>78</v>
      </c>
      <c r="E22" s="5" t="s">
        <v>112</v>
      </c>
      <c r="F22" s="5" t="s">
        <v>116</v>
      </c>
      <c r="G22" s="5" t="s">
        <v>90</v>
      </c>
      <c r="H22" s="5" t="s">
        <v>91</v>
      </c>
      <c r="I22" s="5" t="s">
        <v>118</v>
      </c>
    </row>
    <row r="23" spans="1:9" x14ac:dyDescent="0.3">
      <c r="A23" s="1"/>
      <c r="B23" s="4" t="s">
        <v>70</v>
      </c>
      <c r="C23" s="4" t="s">
        <v>71</v>
      </c>
      <c r="D23" s="4" t="s">
        <v>78</v>
      </c>
      <c r="E23" s="5" t="s">
        <v>112</v>
      </c>
      <c r="F23" s="5" t="s">
        <v>119</v>
      </c>
      <c r="G23" s="5" t="s">
        <v>90</v>
      </c>
      <c r="H23" s="5" t="s">
        <v>91</v>
      </c>
      <c r="I23" s="5" t="s">
        <v>120</v>
      </c>
    </row>
    <row r="24" spans="1:9" x14ac:dyDescent="0.3">
      <c r="A24" s="1"/>
      <c r="B24" s="4" t="s">
        <v>70</v>
      </c>
      <c r="C24" s="4" t="s">
        <v>71</v>
      </c>
      <c r="D24" s="4" t="s">
        <v>78</v>
      </c>
      <c r="E24" s="5" t="s">
        <v>112</v>
      </c>
      <c r="F24" s="5" t="s">
        <v>119</v>
      </c>
      <c r="G24" s="5" t="s">
        <v>90</v>
      </c>
      <c r="H24" s="5" t="s">
        <v>91</v>
      </c>
      <c r="I24" s="5" t="s">
        <v>121</v>
      </c>
    </row>
    <row r="25" spans="1:9" x14ac:dyDescent="0.3">
      <c r="A25" s="1"/>
      <c r="B25" s="4" t="s">
        <v>70</v>
      </c>
      <c r="C25" s="4" t="s">
        <v>71</v>
      </c>
      <c r="D25" s="4" t="s">
        <v>78</v>
      </c>
      <c r="E25" s="5" t="s">
        <v>122</v>
      </c>
      <c r="F25" s="5" t="s">
        <v>123</v>
      </c>
      <c r="G25" s="5" t="s">
        <v>114</v>
      </c>
      <c r="H25" s="5" t="s">
        <v>91</v>
      </c>
      <c r="I25" s="5" t="s">
        <v>124</v>
      </c>
    </row>
    <row r="26" spans="1:9" x14ac:dyDescent="0.3">
      <c r="A26" s="1"/>
      <c r="B26" s="4" t="s">
        <v>70</v>
      </c>
      <c r="C26" s="4" t="s">
        <v>71</v>
      </c>
      <c r="D26" s="4" t="s">
        <v>78</v>
      </c>
      <c r="E26" s="5" t="s">
        <v>122</v>
      </c>
      <c r="F26" s="5" t="s">
        <v>123</v>
      </c>
      <c r="G26" s="5" t="s">
        <v>114</v>
      </c>
      <c r="H26" s="5" t="s">
        <v>91</v>
      </c>
      <c r="I26" s="5" t="s">
        <v>125</v>
      </c>
    </row>
    <row r="27" spans="1:9" x14ac:dyDescent="0.3">
      <c r="A27" s="1"/>
      <c r="B27" s="4" t="s">
        <v>70</v>
      </c>
      <c r="C27" s="4" t="s">
        <v>71</v>
      </c>
      <c r="D27" s="4" t="s">
        <v>78</v>
      </c>
      <c r="E27" s="5" t="s">
        <v>122</v>
      </c>
      <c r="F27" s="5" t="s">
        <v>126</v>
      </c>
      <c r="G27" s="5" t="s">
        <v>114</v>
      </c>
      <c r="H27" s="5" t="s">
        <v>91</v>
      </c>
      <c r="I27" s="5" t="s">
        <v>127</v>
      </c>
    </row>
    <row r="28" spans="1:9" x14ac:dyDescent="0.3">
      <c r="A28" s="1"/>
      <c r="B28" s="4" t="s">
        <v>70</v>
      </c>
      <c r="C28" s="4" t="s">
        <v>71</v>
      </c>
      <c r="D28" s="4" t="s">
        <v>78</v>
      </c>
      <c r="E28" s="5" t="s">
        <v>128</v>
      </c>
      <c r="F28" s="5" t="s">
        <v>129</v>
      </c>
      <c r="G28" s="5" t="s">
        <v>93</v>
      </c>
      <c r="H28" s="5" t="s">
        <v>130</v>
      </c>
      <c r="I28" s="5" t="s">
        <v>131</v>
      </c>
    </row>
    <row r="29" spans="1:9" x14ac:dyDescent="0.3">
      <c r="A29" s="1"/>
      <c r="B29" s="4" t="s">
        <v>70</v>
      </c>
      <c r="C29" s="4" t="s">
        <v>71</v>
      </c>
      <c r="D29" s="4" t="s">
        <v>78</v>
      </c>
      <c r="E29" s="5" t="s">
        <v>128</v>
      </c>
      <c r="F29" s="5" t="s">
        <v>129</v>
      </c>
      <c r="G29" s="5" t="s">
        <v>93</v>
      </c>
      <c r="H29" s="5" t="s">
        <v>130</v>
      </c>
      <c r="I29" s="5" t="s">
        <v>132</v>
      </c>
    </row>
    <row r="30" spans="1:9" x14ac:dyDescent="0.3">
      <c r="A30" s="1"/>
      <c r="B30" s="4" t="s">
        <v>70</v>
      </c>
      <c r="C30" s="4" t="s">
        <v>71</v>
      </c>
      <c r="D30" s="4" t="s">
        <v>78</v>
      </c>
      <c r="E30" s="5" t="s">
        <v>128</v>
      </c>
      <c r="F30" s="5" t="s">
        <v>133</v>
      </c>
      <c r="G30" s="5" t="s">
        <v>90</v>
      </c>
      <c r="H30" s="5" t="s">
        <v>91</v>
      </c>
      <c r="I30" s="5" t="s">
        <v>134</v>
      </c>
    </row>
    <row r="31" spans="1:9" x14ac:dyDescent="0.3">
      <c r="A31" s="1"/>
      <c r="B31" s="4" t="s">
        <v>70</v>
      </c>
      <c r="C31" s="4" t="s">
        <v>71</v>
      </c>
      <c r="D31" s="4" t="s">
        <v>78</v>
      </c>
      <c r="E31" s="5" t="s">
        <v>128</v>
      </c>
      <c r="F31" s="5" t="s">
        <v>133</v>
      </c>
      <c r="G31" s="5" t="s">
        <v>90</v>
      </c>
      <c r="H31" s="5" t="s">
        <v>91</v>
      </c>
      <c r="I31" s="5" t="s">
        <v>135</v>
      </c>
    </row>
    <row r="32" spans="1:9" x14ac:dyDescent="0.3">
      <c r="A32" s="1"/>
      <c r="B32" s="4" t="s">
        <v>70</v>
      </c>
      <c r="C32" s="4" t="s">
        <v>71</v>
      </c>
      <c r="D32" s="4" t="s">
        <v>78</v>
      </c>
      <c r="E32" s="5" t="s">
        <v>128</v>
      </c>
      <c r="F32" s="5" t="s">
        <v>133</v>
      </c>
      <c r="G32" s="5" t="s">
        <v>90</v>
      </c>
      <c r="H32" s="5" t="s">
        <v>91</v>
      </c>
      <c r="I32" s="5" t="s">
        <v>136</v>
      </c>
    </row>
    <row r="33" spans="1:9" x14ac:dyDescent="0.3">
      <c r="A33" s="1"/>
      <c r="B33" s="4" t="s">
        <v>70</v>
      </c>
      <c r="C33" s="4" t="s">
        <v>71</v>
      </c>
      <c r="D33" s="4" t="s">
        <v>78</v>
      </c>
      <c r="E33" s="5" t="s">
        <v>128</v>
      </c>
      <c r="F33" s="5" t="s">
        <v>133</v>
      </c>
      <c r="G33" s="5" t="s">
        <v>90</v>
      </c>
      <c r="H33" s="5" t="s">
        <v>91</v>
      </c>
      <c r="I33" s="5" t="s">
        <v>137</v>
      </c>
    </row>
    <row r="34" spans="1:9" x14ac:dyDescent="0.3">
      <c r="A34" s="1"/>
      <c r="B34" s="4" t="s">
        <v>70</v>
      </c>
      <c r="C34" s="4" t="s">
        <v>71</v>
      </c>
      <c r="D34" s="4" t="s">
        <v>78</v>
      </c>
      <c r="E34" s="5" t="s">
        <v>128</v>
      </c>
      <c r="F34" s="5" t="s">
        <v>133</v>
      </c>
      <c r="G34" s="5" t="s">
        <v>90</v>
      </c>
      <c r="H34" s="5" t="s">
        <v>91</v>
      </c>
      <c r="I34" s="5" t="s">
        <v>138</v>
      </c>
    </row>
    <row r="35" spans="1:9" x14ac:dyDescent="0.3">
      <c r="A35" s="1"/>
      <c r="B35" s="4" t="s">
        <v>70</v>
      </c>
      <c r="C35" s="4" t="s">
        <v>71</v>
      </c>
      <c r="D35" s="4" t="s">
        <v>78</v>
      </c>
      <c r="E35" s="5" t="s">
        <v>128</v>
      </c>
      <c r="F35" s="5" t="s">
        <v>133</v>
      </c>
      <c r="G35" s="5" t="s">
        <v>93</v>
      </c>
      <c r="H35" s="5" t="s">
        <v>94</v>
      </c>
      <c r="I35" s="5" t="s">
        <v>139</v>
      </c>
    </row>
    <row r="36" spans="1:9" x14ac:dyDescent="0.3">
      <c r="A36" s="1"/>
      <c r="B36" s="4" t="s">
        <v>70</v>
      </c>
      <c r="C36" s="4" t="s">
        <v>71</v>
      </c>
      <c r="D36" s="4" t="s">
        <v>78</v>
      </c>
      <c r="E36" s="5" t="s">
        <v>140</v>
      </c>
      <c r="F36" s="5" t="s">
        <v>141</v>
      </c>
      <c r="G36" s="5" t="s">
        <v>90</v>
      </c>
      <c r="H36" s="5" t="s">
        <v>91</v>
      </c>
      <c r="I36" s="5" t="s">
        <v>142</v>
      </c>
    </row>
    <row r="37" spans="1:9" x14ac:dyDescent="0.3">
      <c r="A37" s="1"/>
      <c r="B37" s="4" t="s">
        <v>70</v>
      </c>
      <c r="C37" s="4" t="s">
        <v>71</v>
      </c>
      <c r="D37" s="4" t="s">
        <v>78</v>
      </c>
      <c r="E37" s="5" t="s">
        <v>60</v>
      </c>
      <c r="F37" s="5" t="s">
        <v>143</v>
      </c>
      <c r="G37" s="5" t="s">
        <v>114</v>
      </c>
      <c r="H37" s="5" t="s">
        <v>91</v>
      </c>
      <c r="I37" s="5" t="s">
        <v>144</v>
      </c>
    </row>
    <row r="38" spans="1:9" x14ac:dyDescent="0.3">
      <c r="A38" s="1"/>
      <c r="B38" s="4" t="s">
        <v>70</v>
      </c>
      <c r="C38" s="4" t="s">
        <v>71</v>
      </c>
      <c r="D38" s="4" t="s">
        <v>78</v>
      </c>
      <c r="E38" s="5" t="s">
        <v>60</v>
      </c>
      <c r="F38" s="5" t="s">
        <v>143</v>
      </c>
      <c r="G38" s="5" t="s">
        <v>81</v>
      </c>
      <c r="H38" s="5" t="s">
        <v>57</v>
      </c>
      <c r="I38" s="5" t="s">
        <v>145</v>
      </c>
    </row>
    <row r="39" spans="1:9" x14ac:dyDescent="0.3">
      <c r="A39" s="1"/>
      <c r="B39" s="4" t="s">
        <v>70</v>
      </c>
      <c r="C39" s="4" t="s">
        <v>71</v>
      </c>
      <c r="D39" s="4" t="s">
        <v>78</v>
      </c>
      <c r="E39" s="5" t="s">
        <v>146</v>
      </c>
      <c r="F39" s="5" t="s">
        <v>147</v>
      </c>
      <c r="G39" s="5" t="s">
        <v>90</v>
      </c>
      <c r="H39" s="5" t="s">
        <v>91</v>
      </c>
      <c r="I39" s="5" t="s">
        <v>148</v>
      </c>
    </row>
    <row r="40" spans="1:9" x14ac:dyDescent="0.3">
      <c r="A40" s="1"/>
      <c r="B40" s="4" t="s">
        <v>70</v>
      </c>
      <c r="C40" s="4" t="s">
        <v>71</v>
      </c>
      <c r="D40" s="4" t="s">
        <v>78</v>
      </c>
      <c r="E40" s="5" t="s">
        <v>146</v>
      </c>
      <c r="F40" s="5" t="s">
        <v>147</v>
      </c>
      <c r="G40" s="5" t="s">
        <v>90</v>
      </c>
      <c r="H40" s="5" t="s">
        <v>91</v>
      </c>
      <c r="I40" s="5" t="s">
        <v>149</v>
      </c>
    </row>
    <row r="41" spans="1:9" x14ac:dyDescent="0.3">
      <c r="A41" s="1"/>
      <c r="B41" s="4" t="s">
        <v>70</v>
      </c>
      <c r="C41" s="4" t="s">
        <v>71</v>
      </c>
      <c r="D41" s="4" t="s">
        <v>78</v>
      </c>
      <c r="E41" s="5" t="s">
        <v>150</v>
      </c>
      <c r="F41" s="5" t="s">
        <v>151</v>
      </c>
      <c r="G41" s="5" t="s">
        <v>90</v>
      </c>
      <c r="H41" s="5" t="s">
        <v>91</v>
      </c>
      <c r="I41"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election activeCell="B6" sqref="B6:N131"/>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7" t="s">
        <v>0</v>
      </c>
      <c r="C3" s="168"/>
      <c r="D3" s="168"/>
      <c r="E3" s="168"/>
      <c r="F3" s="168"/>
      <c r="G3" s="16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162" t="s">
        <v>154</v>
      </c>
      <c r="C6" s="162" t="s">
        <v>155</v>
      </c>
      <c r="D6" s="162" t="s">
        <v>156</v>
      </c>
      <c r="E6" s="162" t="s">
        <v>157</v>
      </c>
      <c r="F6" s="162" t="s">
        <v>158</v>
      </c>
      <c r="G6" s="162" t="s">
        <v>159</v>
      </c>
      <c r="H6" s="162" t="s">
        <v>160</v>
      </c>
      <c r="I6" s="162" t="s">
        <v>161</v>
      </c>
      <c r="J6" s="162" t="s">
        <v>162</v>
      </c>
      <c r="K6" s="162" t="s">
        <v>163</v>
      </c>
      <c r="L6" s="162" t="s">
        <v>164</v>
      </c>
      <c r="M6" s="162" t="s">
        <v>165</v>
      </c>
      <c r="N6" s="162" t="s">
        <v>166</v>
      </c>
    </row>
    <row r="7" spans="1:14" ht="26.4" x14ac:dyDescent="0.3">
      <c r="A7" s="1"/>
      <c r="B7" s="163" t="s">
        <v>167</v>
      </c>
      <c r="C7" s="163" t="s">
        <v>168</v>
      </c>
      <c r="D7" s="163" t="s">
        <v>169</v>
      </c>
      <c r="E7" s="164" t="s">
        <v>170</v>
      </c>
      <c r="F7" s="164" t="s">
        <v>171</v>
      </c>
      <c r="G7" s="165" t="s">
        <v>172</v>
      </c>
      <c r="H7" s="166">
        <v>0</v>
      </c>
      <c r="I7" s="163" t="s">
        <v>173</v>
      </c>
      <c r="J7" s="163" t="s">
        <v>174</v>
      </c>
      <c r="K7" s="163" t="s">
        <v>175</v>
      </c>
      <c r="L7" s="163" t="s">
        <v>176</v>
      </c>
      <c r="M7" s="166">
        <v>13869</v>
      </c>
      <c r="N7" s="163" t="s">
        <v>177</v>
      </c>
    </row>
    <row r="8" spans="1:14" ht="26.4" x14ac:dyDescent="0.3">
      <c r="A8" s="1"/>
      <c r="B8" s="163" t="s">
        <v>167</v>
      </c>
      <c r="C8" s="163" t="s">
        <v>168</v>
      </c>
      <c r="D8" s="163" t="s">
        <v>178</v>
      </c>
      <c r="E8" s="164" t="s">
        <v>170</v>
      </c>
      <c r="F8" s="164" t="s">
        <v>171</v>
      </c>
      <c r="G8" s="165" t="s">
        <v>179</v>
      </c>
      <c r="H8" s="166">
        <v>0</v>
      </c>
      <c r="I8" s="163" t="s">
        <v>173</v>
      </c>
      <c r="J8" s="163" t="s">
        <v>174</v>
      </c>
      <c r="K8" s="163" t="s">
        <v>175</v>
      </c>
      <c r="L8" s="163" t="s">
        <v>176</v>
      </c>
      <c r="M8" s="166">
        <v>13870</v>
      </c>
      <c r="N8" s="163" t="s">
        <v>177</v>
      </c>
    </row>
    <row r="9" spans="1:14" ht="26.4" x14ac:dyDescent="0.3">
      <c r="A9" s="1"/>
      <c r="B9" s="163" t="s">
        <v>167</v>
      </c>
      <c r="C9" s="163" t="s">
        <v>168</v>
      </c>
      <c r="D9" s="163" t="s">
        <v>180</v>
      </c>
      <c r="E9" s="164" t="s">
        <v>170</v>
      </c>
      <c r="F9" s="164" t="s">
        <v>171</v>
      </c>
      <c r="G9" s="165" t="s">
        <v>172</v>
      </c>
      <c r="H9" s="166">
        <v>0</v>
      </c>
      <c r="I9" s="163" t="s">
        <v>173</v>
      </c>
      <c r="J9" s="163" t="s">
        <v>174</v>
      </c>
      <c r="K9" s="163" t="s">
        <v>175</v>
      </c>
      <c r="L9" s="163" t="s">
        <v>176</v>
      </c>
      <c r="M9" s="166">
        <v>14765</v>
      </c>
      <c r="N9" s="163" t="s">
        <v>177</v>
      </c>
    </row>
    <row r="10" spans="1:14" ht="26.4" x14ac:dyDescent="0.3">
      <c r="A10" s="1"/>
      <c r="B10" s="163" t="s">
        <v>167</v>
      </c>
      <c r="C10" s="163" t="s">
        <v>168</v>
      </c>
      <c r="D10" s="163" t="s">
        <v>181</v>
      </c>
      <c r="E10" s="164" t="s">
        <v>170</v>
      </c>
      <c r="F10" s="164" t="s">
        <v>171</v>
      </c>
      <c r="G10" s="165" t="s">
        <v>179</v>
      </c>
      <c r="H10" s="166">
        <v>0</v>
      </c>
      <c r="I10" s="163" t="s">
        <v>173</v>
      </c>
      <c r="J10" s="163" t="s">
        <v>174</v>
      </c>
      <c r="K10" s="163" t="s">
        <v>175</v>
      </c>
      <c r="L10" s="163" t="s">
        <v>176</v>
      </c>
      <c r="M10" s="166">
        <v>13871</v>
      </c>
      <c r="N10" s="163" t="s">
        <v>177</v>
      </c>
    </row>
    <row r="11" spans="1:14" ht="39.6" x14ac:dyDescent="0.3">
      <c r="A11" s="1"/>
      <c r="B11" s="163" t="s">
        <v>167</v>
      </c>
      <c r="C11" s="163" t="s">
        <v>168</v>
      </c>
      <c r="D11" s="163" t="s">
        <v>182</v>
      </c>
      <c r="E11" s="164" t="s">
        <v>170</v>
      </c>
      <c r="F11" s="164" t="s">
        <v>171</v>
      </c>
      <c r="G11" s="165" t="s">
        <v>183</v>
      </c>
      <c r="H11" s="166">
        <v>0</v>
      </c>
      <c r="I11" s="163" t="s">
        <v>173</v>
      </c>
      <c r="J11" s="163" t="s">
        <v>184</v>
      </c>
      <c r="K11" s="163" t="s">
        <v>175</v>
      </c>
      <c r="L11" s="163" t="s">
        <v>176</v>
      </c>
      <c r="M11" s="166">
        <v>13765</v>
      </c>
      <c r="N11" s="163" t="s">
        <v>177</v>
      </c>
    </row>
    <row r="12" spans="1:14" ht="52.8" x14ac:dyDescent="0.3">
      <c r="A12" s="1"/>
      <c r="B12" s="163" t="s">
        <v>167</v>
      </c>
      <c r="C12" s="163" t="s">
        <v>168</v>
      </c>
      <c r="D12" s="163" t="s">
        <v>185</v>
      </c>
      <c r="E12" s="164" t="s">
        <v>186</v>
      </c>
      <c r="F12" s="164" t="s">
        <v>187</v>
      </c>
      <c r="G12" s="165" t="s">
        <v>188</v>
      </c>
      <c r="H12" s="166">
        <v>0</v>
      </c>
      <c r="I12" s="163" t="s">
        <v>173</v>
      </c>
      <c r="J12" s="163" t="s">
        <v>174</v>
      </c>
      <c r="K12" s="163" t="s">
        <v>175</v>
      </c>
      <c r="L12" s="163" t="s">
        <v>176</v>
      </c>
      <c r="M12" s="166">
        <v>13812</v>
      </c>
      <c r="N12" s="163" t="s">
        <v>177</v>
      </c>
    </row>
    <row r="13" spans="1:14" ht="26.4" x14ac:dyDescent="0.3">
      <c r="A13" s="1"/>
      <c r="B13" s="163" t="s">
        <v>167</v>
      </c>
      <c r="C13" s="163" t="s">
        <v>168</v>
      </c>
      <c r="D13" s="163" t="s">
        <v>181</v>
      </c>
      <c r="E13" s="164" t="s">
        <v>189</v>
      </c>
      <c r="F13" s="164" t="s">
        <v>190</v>
      </c>
      <c r="G13" s="165" t="s">
        <v>191</v>
      </c>
      <c r="H13" s="166">
        <v>0</v>
      </c>
      <c r="I13" s="163" t="s">
        <v>173</v>
      </c>
      <c r="J13" s="163" t="s">
        <v>184</v>
      </c>
      <c r="K13" s="163" t="s">
        <v>175</v>
      </c>
      <c r="L13" s="163" t="s">
        <v>176</v>
      </c>
      <c r="M13" s="166">
        <v>13871</v>
      </c>
      <c r="N13" s="163" t="s">
        <v>177</v>
      </c>
    </row>
    <row r="14" spans="1:14" ht="52.8" x14ac:dyDescent="0.3">
      <c r="A14" s="1"/>
      <c r="B14" s="163" t="s">
        <v>167</v>
      </c>
      <c r="C14" s="163" t="s">
        <v>168</v>
      </c>
      <c r="D14" s="163" t="s">
        <v>192</v>
      </c>
      <c r="E14" s="164" t="s">
        <v>193</v>
      </c>
      <c r="F14" s="164" t="s">
        <v>194</v>
      </c>
      <c r="G14" s="165" t="s">
        <v>195</v>
      </c>
      <c r="H14" s="166">
        <v>0</v>
      </c>
      <c r="I14" s="163" t="s">
        <v>173</v>
      </c>
      <c r="J14" s="163" t="s">
        <v>174</v>
      </c>
      <c r="K14" s="163" t="s">
        <v>175</v>
      </c>
      <c r="L14" s="163" t="s">
        <v>176</v>
      </c>
      <c r="M14" s="166">
        <v>13811</v>
      </c>
      <c r="N14" s="163" t="s">
        <v>177</v>
      </c>
    </row>
    <row r="15" spans="1:14" ht="26.4" x14ac:dyDescent="0.3">
      <c r="A15" s="1"/>
      <c r="B15" s="163" t="s">
        <v>167</v>
      </c>
      <c r="C15" s="163" t="s">
        <v>168</v>
      </c>
      <c r="D15" s="163" t="s">
        <v>196</v>
      </c>
      <c r="E15" s="164" t="s">
        <v>197</v>
      </c>
      <c r="F15" s="164" t="s">
        <v>198</v>
      </c>
      <c r="G15" s="165" t="s">
        <v>199</v>
      </c>
      <c r="H15" s="166">
        <v>0</v>
      </c>
      <c r="I15" s="163" t="s">
        <v>173</v>
      </c>
      <c r="J15" s="163" t="s">
        <v>184</v>
      </c>
      <c r="K15" s="163" t="s">
        <v>175</v>
      </c>
      <c r="L15" s="163" t="s">
        <v>176</v>
      </c>
      <c r="M15" s="166">
        <v>14767</v>
      </c>
      <c r="N15" s="163" t="s">
        <v>177</v>
      </c>
    </row>
    <row r="16" spans="1:14" x14ac:dyDescent="0.3">
      <c r="A16" s="1"/>
      <c r="B16" s="163" t="s">
        <v>167</v>
      </c>
      <c r="C16" s="163" t="s">
        <v>168</v>
      </c>
      <c r="D16" s="163" t="s">
        <v>180</v>
      </c>
      <c r="E16" s="164" t="s">
        <v>197</v>
      </c>
      <c r="F16" s="164" t="s">
        <v>198</v>
      </c>
      <c r="G16" s="165" t="s">
        <v>200</v>
      </c>
      <c r="H16" s="166">
        <v>0</v>
      </c>
      <c r="I16" s="163" t="s">
        <v>173</v>
      </c>
      <c r="J16" s="163" t="s">
        <v>184</v>
      </c>
      <c r="K16" s="163" t="s">
        <v>175</v>
      </c>
      <c r="L16" s="163" t="s">
        <v>201</v>
      </c>
      <c r="M16" s="166">
        <v>14765</v>
      </c>
      <c r="N16" s="163" t="s">
        <v>177</v>
      </c>
    </row>
    <row r="17" spans="1:14" ht="26.4" x14ac:dyDescent="0.3">
      <c r="A17" s="1"/>
      <c r="B17" s="163" t="s">
        <v>167</v>
      </c>
      <c r="C17" s="163" t="s">
        <v>202</v>
      </c>
      <c r="D17" s="163" t="s">
        <v>203</v>
      </c>
      <c r="E17" s="164" t="s">
        <v>170</v>
      </c>
      <c r="F17" s="164" t="s">
        <v>171</v>
      </c>
      <c r="G17" s="165" t="s">
        <v>204</v>
      </c>
      <c r="H17" s="166">
        <v>0</v>
      </c>
      <c r="I17" s="163" t="s">
        <v>173</v>
      </c>
      <c r="J17" s="163" t="s">
        <v>174</v>
      </c>
      <c r="K17" s="163" t="s">
        <v>175</v>
      </c>
      <c r="L17" s="163" t="s">
        <v>201</v>
      </c>
      <c r="M17" s="166">
        <v>13761</v>
      </c>
      <c r="N17" s="163" t="s">
        <v>177</v>
      </c>
    </row>
    <row r="18" spans="1:14" ht="26.4" x14ac:dyDescent="0.3">
      <c r="A18" s="1"/>
      <c r="B18" s="163" t="s">
        <v>167</v>
      </c>
      <c r="C18" s="163" t="s">
        <v>202</v>
      </c>
      <c r="D18" s="163" t="s">
        <v>205</v>
      </c>
      <c r="E18" s="164" t="s">
        <v>170</v>
      </c>
      <c r="F18" s="164" t="s">
        <v>171</v>
      </c>
      <c r="G18" s="165" t="s">
        <v>206</v>
      </c>
      <c r="H18" s="166">
        <v>0</v>
      </c>
      <c r="I18" s="163" t="s">
        <v>173</v>
      </c>
      <c r="J18" s="163" t="s">
        <v>174</v>
      </c>
      <c r="K18" s="163" t="s">
        <v>175</v>
      </c>
      <c r="L18" s="163" t="s">
        <v>201</v>
      </c>
      <c r="M18" s="166">
        <v>13758</v>
      </c>
      <c r="N18" s="163" t="s">
        <v>177</v>
      </c>
    </row>
    <row r="19" spans="1:14" x14ac:dyDescent="0.3">
      <c r="A19" s="1"/>
      <c r="B19" s="163" t="s">
        <v>167</v>
      </c>
      <c r="C19" s="163" t="s">
        <v>207</v>
      </c>
      <c r="D19" s="163" t="s">
        <v>208</v>
      </c>
      <c r="E19" s="164" t="s">
        <v>170</v>
      </c>
      <c r="F19" s="164" t="s">
        <v>209</v>
      </c>
      <c r="G19" s="165" t="s">
        <v>210</v>
      </c>
      <c r="H19" s="166">
        <v>0</v>
      </c>
      <c r="I19" s="163" t="s">
        <v>173</v>
      </c>
      <c r="J19" s="163" t="s">
        <v>184</v>
      </c>
      <c r="K19" s="163" t="s">
        <v>175</v>
      </c>
      <c r="L19" s="163" t="s">
        <v>176</v>
      </c>
      <c r="M19" s="166">
        <v>24298</v>
      </c>
      <c r="N19" s="163" t="s">
        <v>177</v>
      </c>
    </row>
    <row r="20" spans="1:14" ht="26.4" x14ac:dyDescent="0.3">
      <c r="A20" s="1"/>
      <c r="B20" s="163" t="s">
        <v>167</v>
      </c>
      <c r="C20" s="163" t="s">
        <v>207</v>
      </c>
      <c r="D20" s="163" t="s">
        <v>169</v>
      </c>
      <c r="E20" s="164" t="s">
        <v>170</v>
      </c>
      <c r="F20" s="164" t="s">
        <v>171</v>
      </c>
      <c r="G20" s="165" t="s">
        <v>211</v>
      </c>
      <c r="H20" s="166">
        <v>0</v>
      </c>
      <c r="I20" s="163" t="s">
        <v>173</v>
      </c>
      <c r="J20" s="163" t="s">
        <v>174</v>
      </c>
      <c r="K20" s="163" t="s">
        <v>175</v>
      </c>
      <c r="L20" s="163" t="s">
        <v>176</v>
      </c>
      <c r="M20" s="166">
        <v>13860</v>
      </c>
      <c r="N20" s="163" t="s">
        <v>177</v>
      </c>
    </row>
    <row r="21" spans="1:14" ht="26.4" x14ac:dyDescent="0.3">
      <c r="A21" s="1"/>
      <c r="B21" s="163" t="s">
        <v>167</v>
      </c>
      <c r="C21" s="163" t="s">
        <v>207</v>
      </c>
      <c r="D21" s="163" t="s">
        <v>178</v>
      </c>
      <c r="E21" s="164" t="s">
        <v>170</v>
      </c>
      <c r="F21" s="164" t="s">
        <v>171</v>
      </c>
      <c r="G21" s="165" t="s">
        <v>212</v>
      </c>
      <c r="H21" s="166">
        <v>0</v>
      </c>
      <c r="I21" s="163" t="s">
        <v>173</v>
      </c>
      <c r="J21" s="163" t="s">
        <v>174</v>
      </c>
      <c r="K21" s="163" t="s">
        <v>175</v>
      </c>
      <c r="L21" s="163" t="s">
        <v>176</v>
      </c>
      <c r="M21" s="166">
        <v>13862</v>
      </c>
      <c r="N21" s="163" t="s">
        <v>177</v>
      </c>
    </row>
    <row r="22" spans="1:14" ht="26.4" x14ac:dyDescent="0.3">
      <c r="A22" s="1"/>
      <c r="B22" s="163" t="s">
        <v>167</v>
      </c>
      <c r="C22" s="163" t="s">
        <v>207</v>
      </c>
      <c r="D22" s="163" t="s">
        <v>213</v>
      </c>
      <c r="E22" s="164" t="s">
        <v>170</v>
      </c>
      <c r="F22" s="164" t="s">
        <v>171</v>
      </c>
      <c r="G22" s="165" t="s">
        <v>211</v>
      </c>
      <c r="H22" s="166">
        <v>0</v>
      </c>
      <c r="I22" s="163" t="s">
        <v>173</v>
      </c>
      <c r="J22" s="163" t="s">
        <v>174</v>
      </c>
      <c r="K22" s="163" t="s">
        <v>175</v>
      </c>
      <c r="L22" s="163" t="s">
        <v>176</v>
      </c>
      <c r="M22" s="166">
        <v>13861</v>
      </c>
      <c r="N22" s="163" t="s">
        <v>177</v>
      </c>
    </row>
    <row r="23" spans="1:14" ht="26.4" x14ac:dyDescent="0.3">
      <c r="A23" s="1"/>
      <c r="B23" s="163" t="s">
        <v>167</v>
      </c>
      <c r="C23" s="163" t="s">
        <v>207</v>
      </c>
      <c r="D23" s="163" t="s">
        <v>181</v>
      </c>
      <c r="E23" s="164" t="s">
        <v>170</v>
      </c>
      <c r="F23" s="164" t="s">
        <v>171</v>
      </c>
      <c r="G23" s="165" t="s">
        <v>212</v>
      </c>
      <c r="H23" s="166">
        <v>0</v>
      </c>
      <c r="I23" s="163" t="s">
        <v>173</v>
      </c>
      <c r="J23" s="163" t="s">
        <v>174</v>
      </c>
      <c r="K23" s="163" t="s">
        <v>175</v>
      </c>
      <c r="L23" s="163" t="s">
        <v>176</v>
      </c>
      <c r="M23" s="166">
        <v>13863</v>
      </c>
      <c r="N23" s="163" t="s">
        <v>177</v>
      </c>
    </row>
    <row r="24" spans="1:14" ht="39.6" x14ac:dyDescent="0.3">
      <c r="A24" s="1"/>
      <c r="B24" s="163" t="s">
        <v>167</v>
      </c>
      <c r="C24" s="163" t="s">
        <v>207</v>
      </c>
      <c r="D24" s="163" t="s">
        <v>214</v>
      </c>
      <c r="E24" s="164" t="s">
        <v>170</v>
      </c>
      <c r="F24" s="164" t="s">
        <v>171</v>
      </c>
      <c r="G24" s="165" t="s">
        <v>215</v>
      </c>
      <c r="H24" s="166">
        <v>0</v>
      </c>
      <c r="I24" s="163" t="s">
        <v>173</v>
      </c>
      <c r="J24" s="163" t="s">
        <v>184</v>
      </c>
      <c r="K24" s="163" t="s">
        <v>175</v>
      </c>
      <c r="L24" s="163" t="s">
        <v>176</v>
      </c>
      <c r="M24" s="166">
        <v>13750</v>
      </c>
      <c r="N24" s="163" t="s">
        <v>177</v>
      </c>
    </row>
    <row r="25" spans="1:14" ht="26.4" x14ac:dyDescent="0.3">
      <c r="A25" s="1"/>
      <c r="B25" s="163" t="s">
        <v>167</v>
      </c>
      <c r="C25" s="163" t="s">
        <v>207</v>
      </c>
      <c r="D25" s="163" t="s">
        <v>216</v>
      </c>
      <c r="E25" s="164" t="s">
        <v>170</v>
      </c>
      <c r="F25" s="164" t="s">
        <v>171</v>
      </c>
      <c r="G25" s="165" t="s">
        <v>217</v>
      </c>
      <c r="H25" s="166">
        <v>0</v>
      </c>
      <c r="I25" s="163" t="s">
        <v>173</v>
      </c>
      <c r="J25" s="163" t="s">
        <v>174</v>
      </c>
      <c r="K25" s="163" t="s">
        <v>175</v>
      </c>
      <c r="L25" s="163" t="s">
        <v>201</v>
      </c>
      <c r="M25" s="166">
        <v>13746</v>
      </c>
      <c r="N25" s="163" t="s">
        <v>177</v>
      </c>
    </row>
    <row r="26" spans="1:14" ht="26.4" x14ac:dyDescent="0.3">
      <c r="A26" s="1"/>
      <c r="B26" s="163" t="s">
        <v>167</v>
      </c>
      <c r="C26" s="163" t="s">
        <v>207</v>
      </c>
      <c r="D26" s="163" t="s">
        <v>218</v>
      </c>
      <c r="E26" s="164" t="s">
        <v>170</v>
      </c>
      <c r="F26" s="164" t="s">
        <v>171</v>
      </c>
      <c r="G26" s="165" t="s">
        <v>219</v>
      </c>
      <c r="H26" s="166">
        <v>0</v>
      </c>
      <c r="I26" s="163" t="s">
        <v>173</v>
      </c>
      <c r="J26" s="163" t="s">
        <v>184</v>
      </c>
      <c r="K26" s="163" t="s">
        <v>175</v>
      </c>
      <c r="L26" s="163" t="s">
        <v>176</v>
      </c>
      <c r="M26" s="166">
        <v>24299</v>
      </c>
      <c r="N26" s="163" t="s">
        <v>177</v>
      </c>
    </row>
    <row r="27" spans="1:14" x14ac:dyDescent="0.3">
      <c r="A27" s="1"/>
      <c r="B27" s="163" t="s">
        <v>167</v>
      </c>
      <c r="C27" s="163" t="s">
        <v>207</v>
      </c>
      <c r="D27" s="163" t="s">
        <v>220</v>
      </c>
      <c r="E27" s="164" t="s">
        <v>170</v>
      </c>
      <c r="F27" s="164" t="s">
        <v>171</v>
      </c>
      <c r="G27" s="165" t="s">
        <v>221</v>
      </c>
      <c r="H27" s="166">
        <v>0</v>
      </c>
      <c r="I27" s="163" t="s">
        <v>173</v>
      </c>
      <c r="J27" s="163" t="s">
        <v>184</v>
      </c>
      <c r="K27" s="163" t="s">
        <v>175</v>
      </c>
      <c r="L27" s="163" t="s">
        <v>201</v>
      </c>
      <c r="M27" s="166">
        <v>13771</v>
      </c>
      <c r="N27" s="163" t="s">
        <v>177</v>
      </c>
    </row>
    <row r="28" spans="1:14" ht="26.4" x14ac:dyDescent="0.3">
      <c r="A28" s="1"/>
      <c r="B28" s="163" t="s">
        <v>167</v>
      </c>
      <c r="C28" s="163" t="s">
        <v>207</v>
      </c>
      <c r="D28" s="163" t="s">
        <v>208</v>
      </c>
      <c r="E28" s="164" t="s">
        <v>209</v>
      </c>
      <c r="F28" s="164" t="s">
        <v>171</v>
      </c>
      <c r="G28" s="165" t="s">
        <v>222</v>
      </c>
      <c r="H28" s="166">
        <v>0</v>
      </c>
      <c r="I28" s="163" t="s">
        <v>173</v>
      </c>
      <c r="J28" s="163" t="s">
        <v>174</v>
      </c>
      <c r="K28" s="163" t="s">
        <v>175</v>
      </c>
      <c r="L28" s="163" t="s">
        <v>176</v>
      </c>
      <c r="M28" s="166">
        <v>24298</v>
      </c>
      <c r="N28" s="163" t="s">
        <v>177</v>
      </c>
    </row>
    <row r="29" spans="1:14" ht="39.6" x14ac:dyDescent="0.3">
      <c r="A29" s="1"/>
      <c r="B29" s="163" t="s">
        <v>167</v>
      </c>
      <c r="C29" s="163" t="s">
        <v>207</v>
      </c>
      <c r="D29" s="163" t="s">
        <v>223</v>
      </c>
      <c r="E29" s="164" t="s">
        <v>209</v>
      </c>
      <c r="F29" s="164" t="s">
        <v>171</v>
      </c>
      <c r="G29" s="165" t="s">
        <v>224</v>
      </c>
      <c r="H29" s="166">
        <v>0</v>
      </c>
      <c r="I29" s="163" t="s">
        <v>173</v>
      </c>
      <c r="J29" s="163" t="s">
        <v>174</v>
      </c>
      <c r="K29" s="163" t="s">
        <v>175</v>
      </c>
      <c r="L29" s="163" t="s">
        <v>176</v>
      </c>
      <c r="M29" s="166">
        <v>24300</v>
      </c>
      <c r="N29" s="163" t="s">
        <v>177</v>
      </c>
    </row>
    <row r="30" spans="1:14" ht="26.4" x14ac:dyDescent="0.3">
      <c r="A30" s="1"/>
      <c r="B30" s="163" t="s">
        <v>225</v>
      </c>
      <c r="C30" s="163" t="s">
        <v>226</v>
      </c>
      <c r="D30" s="163" t="s">
        <v>227</v>
      </c>
      <c r="E30" s="164" t="s">
        <v>170</v>
      </c>
      <c r="F30" s="164" t="s">
        <v>171</v>
      </c>
      <c r="G30" s="165" t="s">
        <v>228</v>
      </c>
      <c r="H30" s="166">
        <v>0</v>
      </c>
      <c r="I30" s="163" t="s">
        <v>173</v>
      </c>
      <c r="J30" s="163" t="s">
        <v>174</v>
      </c>
      <c r="K30" s="163" t="s">
        <v>175</v>
      </c>
      <c r="L30" s="163" t="s">
        <v>176</v>
      </c>
      <c r="M30" s="166">
        <v>23900</v>
      </c>
      <c r="N30" s="163" t="s">
        <v>177</v>
      </c>
    </row>
    <row r="31" spans="1:14" ht="52.8" x14ac:dyDescent="0.3">
      <c r="A31" s="1"/>
      <c r="B31" s="163" t="s">
        <v>225</v>
      </c>
      <c r="C31" s="163" t="s">
        <v>168</v>
      </c>
      <c r="D31" s="163" t="s">
        <v>229</v>
      </c>
      <c r="E31" s="164" t="s">
        <v>230</v>
      </c>
      <c r="F31" s="164" t="s">
        <v>231</v>
      </c>
      <c r="G31" s="165" t="s">
        <v>232</v>
      </c>
      <c r="H31" s="166">
        <v>0</v>
      </c>
      <c r="I31" s="163" t="s">
        <v>173</v>
      </c>
      <c r="J31" s="163" t="s">
        <v>174</v>
      </c>
      <c r="K31" s="163" t="s">
        <v>175</v>
      </c>
      <c r="L31" s="163" t="s">
        <v>176</v>
      </c>
      <c r="M31" s="166">
        <v>18070</v>
      </c>
      <c r="N31" s="163" t="s">
        <v>177</v>
      </c>
    </row>
    <row r="32" spans="1:14" x14ac:dyDescent="0.3">
      <c r="A32" s="1"/>
      <c r="B32" s="163" t="s">
        <v>73</v>
      </c>
      <c r="C32" s="163" t="s">
        <v>233</v>
      </c>
      <c r="D32" s="163" t="s">
        <v>57</v>
      </c>
      <c r="E32" s="164" t="s">
        <v>170</v>
      </c>
      <c r="F32" s="164" t="s">
        <v>234</v>
      </c>
      <c r="G32" s="165" t="s">
        <v>235</v>
      </c>
      <c r="H32" s="166">
        <v>113.5</v>
      </c>
      <c r="I32" s="163" t="s">
        <v>173</v>
      </c>
      <c r="J32" s="163" t="s">
        <v>184</v>
      </c>
      <c r="K32" s="163" t="s">
        <v>175</v>
      </c>
      <c r="L32" s="163" t="s">
        <v>236</v>
      </c>
      <c r="M32" s="166">
        <v>12601</v>
      </c>
      <c r="N32" s="163" t="s">
        <v>237</v>
      </c>
    </row>
    <row r="33" spans="1:14" x14ac:dyDescent="0.3">
      <c r="A33" s="1"/>
      <c r="B33" s="163" t="s">
        <v>73</v>
      </c>
      <c r="C33" s="163" t="s">
        <v>233</v>
      </c>
      <c r="D33" s="163" t="s">
        <v>57</v>
      </c>
      <c r="E33" s="164" t="s">
        <v>238</v>
      </c>
      <c r="F33" s="164" t="s">
        <v>239</v>
      </c>
      <c r="G33" s="165" t="s">
        <v>240</v>
      </c>
      <c r="H33" s="166">
        <v>0</v>
      </c>
      <c r="I33" s="163" t="s">
        <v>173</v>
      </c>
      <c r="J33" s="163" t="s">
        <v>174</v>
      </c>
      <c r="K33" s="163" t="s">
        <v>175</v>
      </c>
      <c r="L33" s="163" t="s">
        <v>241</v>
      </c>
      <c r="M33" s="166">
        <v>12601</v>
      </c>
      <c r="N33" s="163" t="s">
        <v>237</v>
      </c>
    </row>
    <row r="34" spans="1:14" x14ac:dyDescent="0.3">
      <c r="A34" s="1"/>
      <c r="B34" s="163" t="s">
        <v>242</v>
      </c>
      <c r="C34" s="163" t="s">
        <v>243</v>
      </c>
      <c r="D34" s="163" t="s">
        <v>244</v>
      </c>
      <c r="E34" s="164" t="s">
        <v>170</v>
      </c>
      <c r="F34" s="164" t="s">
        <v>171</v>
      </c>
      <c r="G34" s="165" t="s">
        <v>245</v>
      </c>
      <c r="H34" s="166">
        <v>0</v>
      </c>
      <c r="I34" s="163" t="s">
        <v>173</v>
      </c>
      <c r="J34" s="163" t="s">
        <v>174</v>
      </c>
      <c r="K34" s="163" t="s">
        <v>175</v>
      </c>
      <c r="L34" s="163" t="s">
        <v>176</v>
      </c>
      <c r="M34" s="166">
        <v>24320</v>
      </c>
      <c r="N34" s="163" t="s">
        <v>177</v>
      </c>
    </row>
    <row r="35" spans="1:14" ht="39.6" x14ac:dyDescent="0.3">
      <c r="A35" s="1"/>
      <c r="B35" s="163" t="s">
        <v>242</v>
      </c>
      <c r="C35" s="163" t="s">
        <v>246</v>
      </c>
      <c r="D35" s="163" t="s">
        <v>247</v>
      </c>
      <c r="E35" s="164" t="s">
        <v>170</v>
      </c>
      <c r="F35" s="164" t="s">
        <v>171</v>
      </c>
      <c r="G35" s="165" t="s">
        <v>248</v>
      </c>
      <c r="H35" s="166">
        <v>0</v>
      </c>
      <c r="I35" s="163" t="s">
        <v>173</v>
      </c>
      <c r="J35" s="163" t="s">
        <v>174</v>
      </c>
      <c r="K35" s="163" t="s">
        <v>175</v>
      </c>
      <c r="L35" s="163" t="s">
        <v>176</v>
      </c>
      <c r="M35" s="166">
        <v>24867</v>
      </c>
      <c r="N35" s="163" t="s">
        <v>177</v>
      </c>
    </row>
    <row r="36" spans="1:14" x14ac:dyDescent="0.3">
      <c r="A36" s="1"/>
      <c r="B36" s="163" t="s">
        <v>249</v>
      </c>
      <c r="C36" s="163" t="s">
        <v>250</v>
      </c>
      <c r="D36" s="163" t="s">
        <v>251</v>
      </c>
      <c r="E36" s="164" t="s">
        <v>252</v>
      </c>
      <c r="F36" s="164" t="s">
        <v>253</v>
      </c>
      <c r="G36" s="165" t="s">
        <v>254</v>
      </c>
      <c r="H36" s="166">
        <v>0</v>
      </c>
      <c r="I36" s="163" t="s">
        <v>173</v>
      </c>
      <c r="J36" s="163" t="s">
        <v>184</v>
      </c>
      <c r="K36" s="163" t="s">
        <v>175</v>
      </c>
      <c r="L36" s="163" t="s">
        <v>201</v>
      </c>
      <c r="M36" s="166">
        <v>24086</v>
      </c>
      <c r="N36" s="163" t="s">
        <v>177</v>
      </c>
    </row>
    <row r="37" spans="1:14" x14ac:dyDescent="0.3">
      <c r="A37" s="1"/>
      <c r="B37" s="163" t="s">
        <v>23</v>
      </c>
      <c r="C37" s="163" t="s">
        <v>255</v>
      </c>
      <c r="D37" s="163" t="s">
        <v>256</v>
      </c>
      <c r="E37" s="164" t="s">
        <v>170</v>
      </c>
      <c r="F37" s="164" t="s">
        <v>171</v>
      </c>
      <c r="G37" s="165" t="s">
        <v>257</v>
      </c>
      <c r="H37" s="166">
        <v>0</v>
      </c>
      <c r="I37" s="163" t="s">
        <v>258</v>
      </c>
      <c r="J37" s="163" t="s">
        <v>174</v>
      </c>
      <c r="K37" s="163" t="s">
        <v>175</v>
      </c>
      <c r="L37" s="163" t="s">
        <v>201</v>
      </c>
      <c r="M37" s="166">
        <v>316</v>
      </c>
      <c r="N37" s="163" t="s">
        <v>177</v>
      </c>
    </row>
    <row r="38" spans="1:14" x14ac:dyDescent="0.3">
      <c r="A38" s="1"/>
      <c r="B38" s="163" t="s">
        <v>79</v>
      </c>
      <c r="C38" s="163" t="s">
        <v>259</v>
      </c>
      <c r="D38" s="163" t="s">
        <v>57</v>
      </c>
      <c r="E38" s="164" t="s">
        <v>170</v>
      </c>
      <c r="F38" s="164" t="s">
        <v>171</v>
      </c>
      <c r="G38" s="165" t="s">
        <v>260</v>
      </c>
      <c r="H38" s="166">
        <v>8.9</v>
      </c>
      <c r="I38" s="163" t="s">
        <v>173</v>
      </c>
      <c r="J38" s="163" t="s">
        <v>184</v>
      </c>
      <c r="K38" s="163" t="s">
        <v>175</v>
      </c>
      <c r="L38" s="163" t="s">
        <v>236</v>
      </c>
      <c r="M38" s="166">
        <v>188</v>
      </c>
      <c r="N38" s="163" t="s">
        <v>237</v>
      </c>
    </row>
    <row r="39" spans="1:14" ht="26.4" x14ac:dyDescent="0.3">
      <c r="A39" s="1"/>
      <c r="B39" s="163" t="s">
        <v>79</v>
      </c>
      <c r="C39" s="163" t="s">
        <v>261</v>
      </c>
      <c r="D39" s="163" t="s">
        <v>262</v>
      </c>
      <c r="E39" s="164" t="s">
        <v>170</v>
      </c>
      <c r="F39" s="164" t="s">
        <v>171</v>
      </c>
      <c r="G39" s="165" t="s">
        <v>263</v>
      </c>
      <c r="H39" s="166">
        <v>0</v>
      </c>
      <c r="I39" s="163" t="s">
        <v>173</v>
      </c>
      <c r="J39" s="163" t="s">
        <v>174</v>
      </c>
      <c r="K39" s="163" t="s">
        <v>175</v>
      </c>
      <c r="L39" s="163" t="s">
        <v>201</v>
      </c>
      <c r="M39" s="166">
        <v>11052</v>
      </c>
      <c r="N39" s="163" t="s">
        <v>177</v>
      </c>
    </row>
    <row r="40" spans="1:14" x14ac:dyDescent="0.3">
      <c r="A40" s="1"/>
      <c r="B40" s="163" t="s">
        <v>264</v>
      </c>
      <c r="C40" s="163" t="s">
        <v>265</v>
      </c>
      <c r="D40" s="163" t="s">
        <v>82</v>
      </c>
      <c r="E40" s="164" t="s">
        <v>266</v>
      </c>
      <c r="F40" s="164" t="s">
        <v>267</v>
      </c>
      <c r="G40" s="165" t="s">
        <v>268</v>
      </c>
      <c r="H40" s="166">
        <v>0</v>
      </c>
      <c r="I40" s="163" t="s">
        <v>269</v>
      </c>
      <c r="J40" s="163" t="s">
        <v>184</v>
      </c>
      <c r="K40" s="163" t="s">
        <v>175</v>
      </c>
      <c r="L40" s="163" t="s">
        <v>236</v>
      </c>
      <c r="M40" s="166">
        <v>12651</v>
      </c>
      <c r="N40" s="163" t="s">
        <v>237</v>
      </c>
    </row>
    <row r="41" spans="1:14" ht="52.8" x14ac:dyDescent="0.3">
      <c r="A41" s="1"/>
      <c r="B41" s="163" t="s">
        <v>31</v>
      </c>
      <c r="C41" s="163" t="s">
        <v>270</v>
      </c>
      <c r="D41" s="163" t="s">
        <v>271</v>
      </c>
      <c r="E41" s="164" t="s">
        <v>272</v>
      </c>
      <c r="F41" s="164" t="s">
        <v>273</v>
      </c>
      <c r="G41" s="165" t="s">
        <v>274</v>
      </c>
      <c r="H41" s="166">
        <v>0.8</v>
      </c>
      <c r="I41" s="163" t="s">
        <v>173</v>
      </c>
      <c r="J41" s="163" t="s">
        <v>184</v>
      </c>
      <c r="K41" s="163" t="s">
        <v>275</v>
      </c>
      <c r="L41" s="163" t="s">
        <v>236</v>
      </c>
      <c r="M41" s="166">
        <v>1623</v>
      </c>
      <c r="N41" s="163" t="s">
        <v>177</v>
      </c>
    </row>
    <row r="42" spans="1:14" x14ac:dyDescent="0.3">
      <c r="A42" s="1"/>
      <c r="B42" s="163" t="s">
        <v>31</v>
      </c>
      <c r="C42" s="163" t="s">
        <v>270</v>
      </c>
      <c r="D42" s="163" t="s">
        <v>276</v>
      </c>
      <c r="E42" s="164" t="s">
        <v>272</v>
      </c>
      <c r="F42" s="164" t="s">
        <v>273</v>
      </c>
      <c r="G42" s="165" t="s">
        <v>277</v>
      </c>
      <c r="H42" s="166">
        <v>0.8</v>
      </c>
      <c r="I42" s="163" t="s">
        <v>173</v>
      </c>
      <c r="J42" s="163" t="s">
        <v>184</v>
      </c>
      <c r="K42" s="163" t="s">
        <v>275</v>
      </c>
      <c r="L42" s="163" t="s">
        <v>236</v>
      </c>
      <c r="M42" s="166">
        <v>6335</v>
      </c>
      <c r="N42" s="163" t="s">
        <v>177</v>
      </c>
    </row>
    <row r="43" spans="1:14" ht="26.4" x14ac:dyDescent="0.3">
      <c r="A43" s="1"/>
      <c r="B43" s="163" t="s">
        <v>31</v>
      </c>
      <c r="C43" s="163" t="s">
        <v>278</v>
      </c>
      <c r="D43" s="163" t="s">
        <v>279</v>
      </c>
      <c r="E43" s="164" t="s">
        <v>272</v>
      </c>
      <c r="F43" s="164" t="s">
        <v>273</v>
      </c>
      <c r="G43" s="165" t="s">
        <v>280</v>
      </c>
      <c r="H43" s="166">
        <v>0.8</v>
      </c>
      <c r="I43" s="163" t="s">
        <v>173</v>
      </c>
      <c r="J43" s="163" t="s">
        <v>184</v>
      </c>
      <c r="K43" s="163" t="s">
        <v>275</v>
      </c>
      <c r="L43" s="163" t="s">
        <v>236</v>
      </c>
      <c r="M43" s="166">
        <v>1276</v>
      </c>
      <c r="N43" s="163" t="s">
        <v>177</v>
      </c>
    </row>
    <row r="44" spans="1:14" x14ac:dyDescent="0.3">
      <c r="A44" s="1"/>
      <c r="B44" s="163" t="s">
        <v>31</v>
      </c>
      <c r="C44" s="163" t="s">
        <v>281</v>
      </c>
      <c r="D44" s="163" t="s">
        <v>282</v>
      </c>
      <c r="E44" s="164" t="s">
        <v>283</v>
      </c>
      <c r="F44" s="164" t="s">
        <v>284</v>
      </c>
      <c r="G44" s="165" t="s">
        <v>285</v>
      </c>
      <c r="H44" s="166">
        <v>0.8</v>
      </c>
      <c r="I44" s="163" t="s">
        <v>173</v>
      </c>
      <c r="J44" s="163" t="s">
        <v>184</v>
      </c>
      <c r="K44" s="163" t="s">
        <v>275</v>
      </c>
      <c r="L44" s="163" t="s">
        <v>236</v>
      </c>
      <c r="M44" s="166">
        <v>1281</v>
      </c>
      <c r="N44" s="163" t="s">
        <v>177</v>
      </c>
    </row>
    <row r="45" spans="1:14" x14ac:dyDescent="0.3">
      <c r="A45" s="1"/>
      <c r="B45" s="163" t="s">
        <v>31</v>
      </c>
      <c r="C45" s="163" t="s">
        <v>286</v>
      </c>
      <c r="D45" s="163" t="s">
        <v>287</v>
      </c>
      <c r="E45" s="164" t="s">
        <v>234</v>
      </c>
      <c r="F45" s="164" t="s">
        <v>288</v>
      </c>
      <c r="G45" s="165" t="s">
        <v>289</v>
      </c>
      <c r="H45" s="166">
        <v>0.8</v>
      </c>
      <c r="I45" s="163" t="s">
        <v>258</v>
      </c>
      <c r="J45" s="163" t="s">
        <v>184</v>
      </c>
      <c r="K45" s="163" t="s">
        <v>275</v>
      </c>
      <c r="L45" s="163" t="s">
        <v>201</v>
      </c>
      <c r="M45" s="166">
        <v>1277</v>
      </c>
      <c r="N45" s="163" t="s">
        <v>177</v>
      </c>
    </row>
    <row r="46" spans="1:14" x14ac:dyDescent="0.3">
      <c r="A46" s="1"/>
      <c r="B46" s="163" t="s">
        <v>31</v>
      </c>
      <c r="C46" s="163" t="s">
        <v>290</v>
      </c>
      <c r="D46" s="163" t="s">
        <v>57</v>
      </c>
      <c r="E46" s="164" t="s">
        <v>291</v>
      </c>
      <c r="F46" s="164" t="s">
        <v>292</v>
      </c>
      <c r="G46" s="165" t="s">
        <v>293</v>
      </c>
      <c r="H46" s="166">
        <v>11.090999999999999</v>
      </c>
      <c r="I46" s="163" t="s">
        <v>173</v>
      </c>
      <c r="J46" s="163" t="s">
        <v>184</v>
      </c>
      <c r="K46" s="163" t="s">
        <v>175</v>
      </c>
      <c r="L46" s="163" t="s">
        <v>201</v>
      </c>
      <c r="M46" s="166">
        <v>124</v>
      </c>
      <c r="N46" s="163" t="s">
        <v>237</v>
      </c>
    </row>
    <row r="47" spans="1:14" x14ac:dyDescent="0.3">
      <c r="A47" s="1"/>
      <c r="B47" s="163" t="s">
        <v>31</v>
      </c>
      <c r="C47" s="163" t="s">
        <v>290</v>
      </c>
      <c r="D47" s="163" t="s">
        <v>82</v>
      </c>
      <c r="E47" s="164" t="s">
        <v>294</v>
      </c>
      <c r="F47" s="164" t="s">
        <v>295</v>
      </c>
      <c r="G47" s="165" t="s">
        <v>293</v>
      </c>
      <c r="H47" s="166">
        <v>11.002000000000001</v>
      </c>
      <c r="I47" s="163" t="s">
        <v>173</v>
      </c>
      <c r="J47" s="163" t="s">
        <v>184</v>
      </c>
      <c r="K47" s="163" t="s">
        <v>175</v>
      </c>
      <c r="L47" s="163" t="s">
        <v>201</v>
      </c>
      <c r="M47" s="166">
        <v>125</v>
      </c>
      <c r="N47" s="163" t="s">
        <v>237</v>
      </c>
    </row>
    <row r="48" spans="1:14" x14ac:dyDescent="0.3">
      <c r="A48" s="1"/>
      <c r="B48" s="163" t="s">
        <v>31</v>
      </c>
      <c r="C48" s="163" t="s">
        <v>296</v>
      </c>
      <c r="D48" s="163" t="s">
        <v>297</v>
      </c>
      <c r="E48" s="164" t="s">
        <v>170</v>
      </c>
      <c r="F48" s="164" t="s">
        <v>171</v>
      </c>
      <c r="G48" s="165" t="s">
        <v>298</v>
      </c>
      <c r="H48" s="166">
        <v>0</v>
      </c>
      <c r="I48" s="163" t="s">
        <v>173</v>
      </c>
      <c r="J48" s="163" t="s">
        <v>184</v>
      </c>
      <c r="K48" s="163" t="s">
        <v>175</v>
      </c>
      <c r="L48" s="163" t="s">
        <v>299</v>
      </c>
      <c r="M48" s="166">
        <v>12592</v>
      </c>
      <c r="N48" s="163" t="s">
        <v>177</v>
      </c>
    </row>
    <row r="49" spans="1:14" x14ac:dyDescent="0.3">
      <c r="A49" s="1"/>
      <c r="B49" s="163" t="s">
        <v>31</v>
      </c>
      <c r="C49" s="163" t="s">
        <v>300</v>
      </c>
      <c r="D49" s="163" t="s">
        <v>301</v>
      </c>
      <c r="E49" s="164" t="s">
        <v>283</v>
      </c>
      <c r="F49" s="164" t="s">
        <v>284</v>
      </c>
      <c r="G49" s="165" t="s">
        <v>302</v>
      </c>
      <c r="H49" s="166">
        <v>0.8</v>
      </c>
      <c r="I49" s="163" t="s">
        <v>173</v>
      </c>
      <c r="J49" s="163" t="s">
        <v>184</v>
      </c>
      <c r="K49" s="163" t="s">
        <v>275</v>
      </c>
      <c r="L49" s="163" t="s">
        <v>236</v>
      </c>
      <c r="M49" s="166">
        <v>8602</v>
      </c>
      <c r="N49" s="163" t="s">
        <v>177</v>
      </c>
    </row>
    <row r="50" spans="1:14" ht="26.4" x14ac:dyDescent="0.3">
      <c r="A50" s="1"/>
      <c r="B50" s="163" t="s">
        <v>31</v>
      </c>
      <c r="C50" s="163" t="s">
        <v>303</v>
      </c>
      <c r="D50" s="163" t="s">
        <v>33</v>
      </c>
      <c r="E50" s="164" t="s">
        <v>234</v>
      </c>
      <c r="F50" s="164" t="s">
        <v>304</v>
      </c>
      <c r="G50" s="165" t="s">
        <v>3474</v>
      </c>
      <c r="H50" s="166">
        <v>0.8</v>
      </c>
      <c r="I50" s="163" t="s">
        <v>258</v>
      </c>
      <c r="J50" s="163" t="s">
        <v>184</v>
      </c>
      <c r="K50" s="163" t="s">
        <v>275</v>
      </c>
      <c r="L50" s="163" t="s">
        <v>201</v>
      </c>
      <c r="M50" s="166">
        <v>1278</v>
      </c>
      <c r="N50" s="163" t="s">
        <v>177</v>
      </c>
    </row>
    <row r="51" spans="1:14" x14ac:dyDescent="0.3">
      <c r="A51" s="1"/>
      <c r="B51" s="163" t="s">
        <v>305</v>
      </c>
      <c r="C51" s="163" t="s">
        <v>306</v>
      </c>
      <c r="D51" s="163" t="s">
        <v>307</v>
      </c>
      <c r="E51" s="164" t="s">
        <v>170</v>
      </c>
      <c r="F51" s="164" t="s">
        <v>171</v>
      </c>
      <c r="G51" s="165" t="s">
        <v>308</v>
      </c>
      <c r="H51" s="166">
        <v>2.5070000000000001</v>
      </c>
      <c r="I51" s="163" t="s">
        <v>173</v>
      </c>
      <c r="J51" s="163" t="s">
        <v>184</v>
      </c>
      <c r="K51" s="163" t="s">
        <v>175</v>
      </c>
      <c r="L51" s="163" t="s">
        <v>236</v>
      </c>
      <c r="M51" s="166">
        <v>14793</v>
      </c>
      <c r="N51" s="163" t="s">
        <v>237</v>
      </c>
    </row>
    <row r="52" spans="1:14" ht="26.4" x14ac:dyDescent="0.3">
      <c r="A52" s="1"/>
      <c r="B52" s="163" t="s">
        <v>305</v>
      </c>
      <c r="C52" s="163" t="s">
        <v>306</v>
      </c>
      <c r="D52" s="163" t="s">
        <v>307</v>
      </c>
      <c r="E52" s="164" t="s">
        <v>170</v>
      </c>
      <c r="F52" s="164" t="s">
        <v>171</v>
      </c>
      <c r="G52" s="165" t="s">
        <v>309</v>
      </c>
      <c r="H52" s="166">
        <v>2.5070000000000001</v>
      </c>
      <c r="I52" s="163" t="s">
        <v>173</v>
      </c>
      <c r="J52" s="163" t="s">
        <v>184</v>
      </c>
      <c r="K52" s="163" t="s">
        <v>175</v>
      </c>
      <c r="L52" s="163" t="s">
        <v>236</v>
      </c>
      <c r="M52" s="166">
        <v>14793</v>
      </c>
      <c r="N52" s="163" t="s">
        <v>237</v>
      </c>
    </row>
    <row r="53" spans="1:14" ht="39.6" x14ac:dyDescent="0.3">
      <c r="A53" s="1"/>
      <c r="B53" s="163" t="s">
        <v>305</v>
      </c>
      <c r="C53" s="163" t="s">
        <v>306</v>
      </c>
      <c r="D53" s="163" t="s">
        <v>307</v>
      </c>
      <c r="E53" s="164" t="s">
        <v>170</v>
      </c>
      <c r="F53" s="164" t="s">
        <v>171</v>
      </c>
      <c r="G53" s="165" t="s">
        <v>310</v>
      </c>
      <c r="H53" s="166">
        <v>2.5070000000000001</v>
      </c>
      <c r="I53" s="163" t="s">
        <v>173</v>
      </c>
      <c r="J53" s="163" t="s">
        <v>184</v>
      </c>
      <c r="K53" s="163" t="s">
        <v>175</v>
      </c>
      <c r="L53" s="163" t="s">
        <v>236</v>
      </c>
      <c r="M53" s="166">
        <v>14793</v>
      </c>
      <c r="N53" s="163" t="s">
        <v>237</v>
      </c>
    </row>
    <row r="54" spans="1:14" ht="26.4" x14ac:dyDescent="0.3">
      <c r="A54" s="1"/>
      <c r="B54" s="163" t="s">
        <v>311</v>
      </c>
      <c r="C54" s="163" t="s">
        <v>312</v>
      </c>
      <c r="D54" s="163" t="s">
        <v>313</v>
      </c>
      <c r="E54" s="164" t="s">
        <v>314</v>
      </c>
      <c r="F54" s="164" t="s">
        <v>315</v>
      </c>
      <c r="G54" s="165" t="s">
        <v>316</v>
      </c>
      <c r="H54" s="166">
        <v>0</v>
      </c>
      <c r="I54" s="163" t="s">
        <v>173</v>
      </c>
      <c r="J54" s="163" t="s">
        <v>174</v>
      </c>
      <c r="K54" s="163" t="s">
        <v>175</v>
      </c>
      <c r="L54" s="163" t="s">
        <v>201</v>
      </c>
      <c r="M54" s="166">
        <v>14968</v>
      </c>
      <c r="N54" s="163" t="s">
        <v>177</v>
      </c>
    </row>
    <row r="55" spans="1:14" x14ac:dyDescent="0.3">
      <c r="A55" s="1"/>
      <c r="B55" s="163" t="s">
        <v>311</v>
      </c>
      <c r="C55" s="163" t="s">
        <v>312</v>
      </c>
      <c r="D55" s="163" t="s">
        <v>317</v>
      </c>
      <c r="E55" s="164" t="s">
        <v>314</v>
      </c>
      <c r="F55" s="164" t="s">
        <v>315</v>
      </c>
      <c r="G55" s="165" t="s">
        <v>318</v>
      </c>
      <c r="H55" s="166">
        <v>0</v>
      </c>
      <c r="I55" s="163" t="s">
        <v>173</v>
      </c>
      <c r="J55" s="163" t="s">
        <v>184</v>
      </c>
      <c r="K55" s="163" t="s">
        <v>175</v>
      </c>
      <c r="L55" s="163" t="s">
        <v>236</v>
      </c>
      <c r="M55" s="166">
        <v>14969</v>
      </c>
      <c r="N55" s="163" t="s">
        <v>177</v>
      </c>
    </row>
    <row r="56" spans="1:14" ht="52.8" x14ac:dyDescent="0.3">
      <c r="A56" s="1"/>
      <c r="B56" s="163" t="s">
        <v>319</v>
      </c>
      <c r="C56" s="163" t="s">
        <v>320</v>
      </c>
      <c r="D56" s="163" t="s">
        <v>26</v>
      </c>
      <c r="E56" s="164" t="s">
        <v>321</v>
      </c>
      <c r="F56" s="164" t="s">
        <v>322</v>
      </c>
      <c r="G56" s="165" t="s">
        <v>323</v>
      </c>
      <c r="H56" s="166">
        <v>80</v>
      </c>
      <c r="I56" s="163" t="s">
        <v>173</v>
      </c>
      <c r="J56" s="163" t="s">
        <v>184</v>
      </c>
      <c r="K56" s="163" t="s">
        <v>175</v>
      </c>
      <c r="L56" s="163" t="s">
        <v>236</v>
      </c>
      <c r="M56" s="166">
        <v>14388</v>
      </c>
      <c r="N56" s="163" t="s">
        <v>177</v>
      </c>
    </row>
    <row r="57" spans="1:14" ht="66" x14ac:dyDescent="0.3">
      <c r="A57" s="1"/>
      <c r="B57" s="163" t="s">
        <v>319</v>
      </c>
      <c r="C57" s="163" t="s">
        <v>324</v>
      </c>
      <c r="D57" s="163" t="s">
        <v>325</v>
      </c>
      <c r="E57" s="164" t="s">
        <v>321</v>
      </c>
      <c r="F57" s="164" t="s">
        <v>322</v>
      </c>
      <c r="G57" s="165" t="s">
        <v>326</v>
      </c>
      <c r="H57" s="166">
        <v>80</v>
      </c>
      <c r="I57" s="163" t="s">
        <v>173</v>
      </c>
      <c r="J57" s="163" t="s">
        <v>184</v>
      </c>
      <c r="K57" s="163" t="s">
        <v>175</v>
      </c>
      <c r="L57" s="163" t="s">
        <v>236</v>
      </c>
      <c r="M57" s="166">
        <v>14390</v>
      </c>
      <c r="N57" s="163" t="s">
        <v>177</v>
      </c>
    </row>
    <row r="58" spans="1:14" ht="39.6" x14ac:dyDescent="0.3">
      <c r="A58" s="1"/>
      <c r="B58" s="163" t="s">
        <v>319</v>
      </c>
      <c r="C58" s="163" t="s">
        <v>327</v>
      </c>
      <c r="D58" s="163" t="s">
        <v>328</v>
      </c>
      <c r="E58" s="164" t="s">
        <v>321</v>
      </c>
      <c r="F58" s="164" t="s">
        <v>322</v>
      </c>
      <c r="G58" s="165" t="s">
        <v>329</v>
      </c>
      <c r="H58" s="166">
        <v>80</v>
      </c>
      <c r="I58" s="163" t="s">
        <v>173</v>
      </c>
      <c r="J58" s="163" t="s">
        <v>184</v>
      </c>
      <c r="K58" s="163" t="s">
        <v>175</v>
      </c>
      <c r="L58" s="163" t="s">
        <v>236</v>
      </c>
      <c r="M58" s="166">
        <v>14391</v>
      </c>
      <c r="N58" s="163" t="s">
        <v>177</v>
      </c>
    </row>
    <row r="59" spans="1:14" x14ac:dyDescent="0.3">
      <c r="A59" s="1"/>
      <c r="B59" s="163" t="s">
        <v>319</v>
      </c>
      <c r="C59" s="163" t="s">
        <v>330</v>
      </c>
      <c r="D59" s="163" t="s">
        <v>91</v>
      </c>
      <c r="E59" s="164" t="s">
        <v>321</v>
      </c>
      <c r="F59" s="164" t="s">
        <v>322</v>
      </c>
      <c r="G59" s="165" t="s">
        <v>331</v>
      </c>
      <c r="H59" s="166">
        <v>80</v>
      </c>
      <c r="I59" s="163" t="s">
        <v>173</v>
      </c>
      <c r="J59" s="163" t="s">
        <v>184</v>
      </c>
      <c r="K59" s="163" t="s">
        <v>175</v>
      </c>
      <c r="L59" s="163" t="s">
        <v>201</v>
      </c>
      <c r="M59" s="166">
        <v>14407</v>
      </c>
      <c r="N59" s="163" t="s">
        <v>237</v>
      </c>
    </row>
    <row r="60" spans="1:14" x14ac:dyDescent="0.3">
      <c r="A60" s="1"/>
      <c r="B60" s="163" t="s">
        <v>96</v>
      </c>
      <c r="C60" s="163" t="s">
        <v>332</v>
      </c>
      <c r="D60" s="163" t="s">
        <v>333</v>
      </c>
      <c r="E60" s="164" t="s">
        <v>170</v>
      </c>
      <c r="F60" s="164" t="s">
        <v>171</v>
      </c>
      <c r="G60" s="165" t="s">
        <v>334</v>
      </c>
      <c r="H60" s="166">
        <v>0</v>
      </c>
      <c r="I60" s="163" t="s">
        <v>258</v>
      </c>
      <c r="J60" s="163" t="s">
        <v>184</v>
      </c>
      <c r="K60" s="163" t="s">
        <v>175</v>
      </c>
      <c r="L60" s="163" t="s">
        <v>299</v>
      </c>
      <c r="M60" s="166">
        <v>13730</v>
      </c>
      <c r="N60" s="163" t="s">
        <v>177</v>
      </c>
    </row>
    <row r="61" spans="1:14" ht="39.6" x14ac:dyDescent="0.3">
      <c r="A61" s="1"/>
      <c r="B61" s="163" t="s">
        <v>96</v>
      </c>
      <c r="C61" s="163" t="s">
        <v>335</v>
      </c>
      <c r="D61" s="163" t="s">
        <v>91</v>
      </c>
      <c r="E61" s="164" t="s">
        <v>170</v>
      </c>
      <c r="F61" s="164" t="s">
        <v>171</v>
      </c>
      <c r="G61" s="165" t="s">
        <v>336</v>
      </c>
      <c r="H61" s="166">
        <v>31.2</v>
      </c>
      <c r="I61" s="163" t="s">
        <v>173</v>
      </c>
      <c r="J61" s="163" t="s">
        <v>174</v>
      </c>
      <c r="K61" s="163" t="s">
        <v>175</v>
      </c>
      <c r="L61" s="163" t="s">
        <v>236</v>
      </c>
      <c r="M61" s="166">
        <v>22190</v>
      </c>
      <c r="N61" s="163" t="s">
        <v>237</v>
      </c>
    </row>
    <row r="62" spans="1:14" ht="26.4" x14ac:dyDescent="0.3">
      <c r="A62" s="1"/>
      <c r="B62" s="163" t="s">
        <v>96</v>
      </c>
      <c r="C62" s="163" t="s">
        <v>337</v>
      </c>
      <c r="D62" s="163" t="s">
        <v>91</v>
      </c>
      <c r="E62" s="164" t="s">
        <v>170</v>
      </c>
      <c r="F62" s="164" t="s">
        <v>171</v>
      </c>
      <c r="G62" s="165" t="s">
        <v>338</v>
      </c>
      <c r="H62" s="166">
        <v>5.2</v>
      </c>
      <c r="I62" s="163" t="s">
        <v>173</v>
      </c>
      <c r="J62" s="163" t="s">
        <v>174</v>
      </c>
      <c r="K62" s="163" t="s">
        <v>175</v>
      </c>
      <c r="L62" s="163" t="s">
        <v>236</v>
      </c>
      <c r="M62" s="166">
        <v>22659</v>
      </c>
      <c r="N62" s="163" t="s">
        <v>237</v>
      </c>
    </row>
    <row r="63" spans="1:14" ht="39.6" x14ac:dyDescent="0.3">
      <c r="A63" s="1"/>
      <c r="B63" s="163" t="s">
        <v>339</v>
      </c>
      <c r="C63" s="163" t="s">
        <v>340</v>
      </c>
      <c r="D63" s="163" t="s">
        <v>341</v>
      </c>
      <c r="E63" s="164" t="s">
        <v>170</v>
      </c>
      <c r="F63" s="164" t="s">
        <v>171</v>
      </c>
      <c r="G63" s="165" t="s">
        <v>342</v>
      </c>
      <c r="H63" s="166">
        <v>0</v>
      </c>
      <c r="I63" s="163" t="s">
        <v>173</v>
      </c>
      <c r="J63" s="163" t="s">
        <v>174</v>
      </c>
      <c r="K63" s="163" t="s">
        <v>175</v>
      </c>
      <c r="L63" s="163" t="s">
        <v>201</v>
      </c>
      <c r="M63" s="166">
        <v>14464</v>
      </c>
      <c r="N63" s="163" t="s">
        <v>177</v>
      </c>
    </row>
    <row r="64" spans="1:14" ht="66" x14ac:dyDescent="0.3">
      <c r="A64" s="1"/>
      <c r="B64" s="163" t="s">
        <v>343</v>
      </c>
      <c r="C64" s="163" t="s">
        <v>344</v>
      </c>
      <c r="D64" s="163" t="s">
        <v>345</v>
      </c>
      <c r="E64" s="164" t="s">
        <v>346</v>
      </c>
      <c r="F64" s="164" t="s">
        <v>347</v>
      </c>
      <c r="G64" s="165" t="s">
        <v>348</v>
      </c>
      <c r="H64" s="166">
        <v>0</v>
      </c>
      <c r="I64" s="163" t="s">
        <v>173</v>
      </c>
      <c r="J64" s="163" t="s">
        <v>184</v>
      </c>
      <c r="K64" s="163" t="s">
        <v>175</v>
      </c>
      <c r="L64" s="163" t="s">
        <v>299</v>
      </c>
      <c r="M64" s="166">
        <v>703</v>
      </c>
      <c r="N64" s="163" t="s">
        <v>177</v>
      </c>
    </row>
    <row r="65" spans="1:14" ht="52.8" x14ac:dyDescent="0.3">
      <c r="A65" s="1"/>
      <c r="B65" s="163" t="s">
        <v>343</v>
      </c>
      <c r="C65" s="163" t="s">
        <v>349</v>
      </c>
      <c r="D65" s="163" t="s">
        <v>350</v>
      </c>
      <c r="E65" s="164" t="s">
        <v>170</v>
      </c>
      <c r="F65" s="164" t="s">
        <v>171</v>
      </c>
      <c r="G65" s="165" t="s">
        <v>351</v>
      </c>
      <c r="H65" s="166">
        <v>0</v>
      </c>
      <c r="I65" s="163" t="s">
        <v>173</v>
      </c>
      <c r="J65" s="163" t="s">
        <v>184</v>
      </c>
      <c r="K65" s="163" t="s">
        <v>175</v>
      </c>
      <c r="L65" s="163" t="s">
        <v>236</v>
      </c>
      <c r="M65" s="166">
        <v>1516</v>
      </c>
      <c r="N65" s="163" t="s">
        <v>177</v>
      </c>
    </row>
    <row r="66" spans="1:14" ht="52.8" x14ac:dyDescent="0.3">
      <c r="A66" s="1"/>
      <c r="B66" s="163" t="s">
        <v>343</v>
      </c>
      <c r="C66" s="163" t="s">
        <v>349</v>
      </c>
      <c r="D66" s="163" t="s">
        <v>26</v>
      </c>
      <c r="E66" s="164" t="s">
        <v>170</v>
      </c>
      <c r="F66" s="164" t="s">
        <v>171</v>
      </c>
      <c r="G66" s="165" t="s">
        <v>352</v>
      </c>
      <c r="H66" s="166">
        <v>0</v>
      </c>
      <c r="I66" s="163" t="s">
        <v>173</v>
      </c>
      <c r="J66" s="163" t="s">
        <v>174</v>
      </c>
      <c r="K66" s="163" t="s">
        <v>175</v>
      </c>
      <c r="L66" s="163" t="s">
        <v>201</v>
      </c>
      <c r="M66" s="166">
        <v>1029</v>
      </c>
      <c r="N66" s="163" t="s">
        <v>177</v>
      </c>
    </row>
    <row r="67" spans="1:14" ht="52.8" x14ac:dyDescent="0.3">
      <c r="A67" s="1"/>
      <c r="B67" s="163" t="s">
        <v>343</v>
      </c>
      <c r="C67" s="163" t="s">
        <v>349</v>
      </c>
      <c r="D67" s="163" t="s">
        <v>26</v>
      </c>
      <c r="E67" s="164" t="s">
        <v>353</v>
      </c>
      <c r="F67" s="164" t="s">
        <v>354</v>
      </c>
      <c r="G67" s="165" t="s">
        <v>355</v>
      </c>
      <c r="H67" s="166">
        <v>0</v>
      </c>
      <c r="I67" s="163" t="s">
        <v>173</v>
      </c>
      <c r="J67" s="163" t="s">
        <v>174</v>
      </c>
      <c r="K67" s="163" t="s">
        <v>175</v>
      </c>
      <c r="L67" s="163" t="s">
        <v>236</v>
      </c>
      <c r="M67" s="166">
        <v>1029</v>
      </c>
      <c r="N67" s="163" t="s">
        <v>177</v>
      </c>
    </row>
    <row r="68" spans="1:14" x14ac:dyDescent="0.3">
      <c r="A68" s="1"/>
      <c r="B68" s="163" t="s">
        <v>112</v>
      </c>
      <c r="C68" s="163" t="s">
        <v>356</v>
      </c>
      <c r="D68" s="163" t="s">
        <v>101</v>
      </c>
      <c r="E68" s="164" t="s">
        <v>170</v>
      </c>
      <c r="F68" s="164" t="s">
        <v>357</v>
      </c>
      <c r="G68" s="165" t="s">
        <v>358</v>
      </c>
      <c r="H68" s="166">
        <v>189.761</v>
      </c>
      <c r="I68" s="163" t="s">
        <v>173</v>
      </c>
      <c r="J68" s="163" t="s">
        <v>184</v>
      </c>
      <c r="K68" s="163" t="s">
        <v>175</v>
      </c>
      <c r="L68" s="163" t="s">
        <v>236</v>
      </c>
      <c r="M68" s="166">
        <v>15213</v>
      </c>
      <c r="N68" s="163" t="s">
        <v>237</v>
      </c>
    </row>
    <row r="69" spans="1:14" x14ac:dyDescent="0.3">
      <c r="A69" s="1"/>
      <c r="B69" s="163" t="s">
        <v>112</v>
      </c>
      <c r="C69" s="163" t="s">
        <v>356</v>
      </c>
      <c r="D69" s="163" t="s">
        <v>359</v>
      </c>
      <c r="E69" s="164" t="s">
        <v>170</v>
      </c>
      <c r="F69" s="164" t="s">
        <v>360</v>
      </c>
      <c r="G69" s="165" t="s">
        <v>358</v>
      </c>
      <c r="H69" s="166">
        <v>0</v>
      </c>
      <c r="I69" s="163" t="s">
        <v>173</v>
      </c>
      <c r="J69" s="163" t="s">
        <v>184</v>
      </c>
      <c r="K69" s="163" t="s">
        <v>175</v>
      </c>
      <c r="L69" s="163" t="s">
        <v>236</v>
      </c>
      <c r="M69" s="166">
        <v>15724</v>
      </c>
      <c r="N69" s="163" t="s">
        <v>177</v>
      </c>
    </row>
    <row r="70" spans="1:14" x14ac:dyDescent="0.3">
      <c r="A70" s="1"/>
      <c r="B70" s="163" t="s">
        <v>112</v>
      </c>
      <c r="C70" s="163" t="s">
        <v>356</v>
      </c>
      <c r="D70" s="163" t="s">
        <v>101</v>
      </c>
      <c r="E70" s="164" t="s">
        <v>357</v>
      </c>
      <c r="F70" s="164" t="s">
        <v>361</v>
      </c>
      <c r="G70" s="165" t="s">
        <v>362</v>
      </c>
      <c r="H70" s="166">
        <v>0</v>
      </c>
      <c r="I70" s="163" t="s">
        <v>173</v>
      </c>
      <c r="J70" s="163" t="s">
        <v>174</v>
      </c>
      <c r="K70" s="163" t="s">
        <v>175</v>
      </c>
      <c r="L70" s="163" t="s">
        <v>241</v>
      </c>
      <c r="M70" s="166">
        <v>15213</v>
      </c>
      <c r="N70" s="163" t="s">
        <v>237</v>
      </c>
    </row>
    <row r="71" spans="1:14" x14ac:dyDescent="0.3">
      <c r="A71" s="1"/>
      <c r="B71" s="163" t="s">
        <v>112</v>
      </c>
      <c r="C71" s="163" t="s">
        <v>356</v>
      </c>
      <c r="D71" s="163" t="s">
        <v>101</v>
      </c>
      <c r="E71" s="164" t="s">
        <v>361</v>
      </c>
      <c r="F71" s="164" t="s">
        <v>363</v>
      </c>
      <c r="G71" s="165" t="s">
        <v>358</v>
      </c>
      <c r="H71" s="166">
        <v>0</v>
      </c>
      <c r="I71" s="163" t="s">
        <v>173</v>
      </c>
      <c r="J71" s="163" t="s">
        <v>184</v>
      </c>
      <c r="K71" s="163" t="s">
        <v>175</v>
      </c>
      <c r="L71" s="163" t="s">
        <v>236</v>
      </c>
      <c r="M71" s="166">
        <v>15213</v>
      </c>
      <c r="N71" s="163" t="s">
        <v>237</v>
      </c>
    </row>
    <row r="72" spans="1:14" x14ac:dyDescent="0.3">
      <c r="A72" s="1"/>
      <c r="B72" s="163" t="s">
        <v>112</v>
      </c>
      <c r="C72" s="163" t="s">
        <v>356</v>
      </c>
      <c r="D72" s="163" t="s">
        <v>101</v>
      </c>
      <c r="E72" s="164" t="s">
        <v>363</v>
      </c>
      <c r="F72" s="164" t="s">
        <v>364</v>
      </c>
      <c r="G72" s="165" t="s">
        <v>365</v>
      </c>
      <c r="H72" s="166">
        <v>0</v>
      </c>
      <c r="I72" s="163" t="s">
        <v>173</v>
      </c>
      <c r="J72" s="163" t="s">
        <v>174</v>
      </c>
      <c r="K72" s="163" t="s">
        <v>175</v>
      </c>
      <c r="L72" s="163" t="s">
        <v>241</v>
      </c>
      <c r="M72" s="166">
        <v>15213</v>
      </c>
      <c r="N72" s="163" t="s">
        <v>237</v>
      </c>
    </row>
    <row r="73" spans="1:14" ht="26.4" x14ac:dyDescent="0.3">
      <c r="A73" s="1"/>
      <c r="B73" s="163" t="s">
        <v>112</v>
      </c>
      <c r="C73" s="163" t="s">
        <v>366</v>
      </c>
      <c r="D73" s="163" t="s">
        <v>91</v>
      </c>
      <c r="E73" s="164" t="s">
        <v>367</v>
      </c>
      <c r="F73" s="164" t="s">
        <v>368</v>
      </c>
      <c r="G73" s="165" t="s">
        <v>369</v>
      </c>
      <c r="H73" s="166">
        <v>0</v>
      </c>
      <c r="I73" s="163" t="s">
        <v>173</v>
      </c>
      <c r="J73" s="163" t="s">
        <v>174</v>
      </c>
      <c r="K73" s="163" t="s">
        <v>175</v>
      </c>
      <c r="L73" s="163" t="s">
        <v>241</v>
      </c>
      <c r="M73" s="166">
        <v>12720</v>
      </c>
      <c r="N73" s="163" t="s">
        <v>237</v>
      </c>
    </row>
    <row r="74" spans="1:14" ht="39.6" x14ac:dyDescent="0.3">
      <c r="A74" s="1"/>
      <c r="B74" s="163" t="s">
        <v>112</v>
      </c>
      <c r="C74" s="163" t="s">
        <v>370</v>
      </c>
      <c r="D74" s="163" t="s">
        <v>371</v>
      </c>
      <c r="E74" s="164" t="s">
        <v>170</v>
      </c>
      <c r="F74" s="164" t="s">
        <v>171</v>
      </c>
      <c r="G74" s="165" t="s">
        <v>372</v>
      </c>
      <c r="H74" s="166">
        <v>0</v>
      </c>
      <c r="I74" s="163" t="s">
        <v>173</v>
      </c>
      <c r="J74" s="163" t="s">
        <v>184</v>
      </c>
      <c r="K74" s="163" t="s">
        <v>175</v>
      </c>
      <c r="L74" s="163" t="s">
        <v>201</v>
      </c>
      <c r="M74" s="166">
        <v>24781</v>
      </c>
      <c r="N74" s="163" t="s">
        <v>177</v>
      </c>
    </row>
    <row r="75" spans="1:14" x14ac:dyDescent="0.3">
      <c r="A75" s="1"/>
      <c r="B75" s="163" t="s">
        <v>373</v>
      </c>
      <c r="C75" s="163" t="s">
        <v>374</v>
      </c>
      <c r="D75" s="163" t="s">
        <v>375</v>
      </c>
      <c r="E75" s="164" t="s">
        <v>376</v>
      </c>
      <c r="F75" s="164" t="s">
        <v>377</v>
      </c>
      <c r="G75" s="165" t="s">
        <v>378</v>
      </c>
      <c r="H75" s="166">
        <v>0</v>
      </c>
      <c r="I75" s="163" t="s">
        <v>173</v>
      </c>
      <c r="J75" s="163" t="s">
        <v>184</v>
      </c>
      <c r="K75" s="163" t="s">
        <v>175</v>
      </c>
      <c r="L75" s="163" t="s">
        <v>299</v>
      </c>
      <c r="M75" s="166">
        <v>18384</v>
      </c>
      <c r="N75" s="163" t="s">
        <v>177</v>
      </c>
    </row>
    <row r="76" spans="1:14" ht="39.6" x14ac:dyDescent="0.3">
      <c r="A76" s="1"/>
      <c r="B76" s="163" t="s">
        <v>379</v>
      </c>
      <c r="C76" s="163" t="s">
        <v>380</v>
      </c>
      <c r="D76" s="163" t="s">
        <v>381</v>
      </c>
      <c r="E76" s="164" t="s">
        <v>170</v>
      </c>
      <c r="F76" s="164" t="s">
        <v>171</v>
      </c>
      <c r="G76" s="165" t="s">
        <v>382</v>
      </c>
      <c r="H76" s="166">
        <v>0</v>
      </c>
      <c r="I76" s="163" t="s">
        <v>173</v>
      </c>
      <c r="J76" s="163" t="s">
        <v>184</v>
      </c>
      <c r="K76" s="163" t="s">
        <v>175</v>
      </c>
      <c r="L76" s="163" t="s">
        <v>201</v>
      </c>
      <c r="M76" s="166">
        <v>22979</v>
      </c>
      <c r="N76" s="163" t="s">
        <v>177</v>
      </c>
    </row>
    <row r="77" spans="1:14" x14ac:dyDescent="0.3">
      <c r="A77" s="1"/>
      <c r="B77" s="163" t="s">
        <v>383</v>
      </c>
      <c r="C77" s="163" t="s">
        <v>384</v>
      </c>
      <c r="D77" s="163" t="s">
        <v>385</v>
      </c>
      <c r="E77" s="164" t="s">
        <v>170</v>
      </c>
      <c r="F77" s="164" t="s">
        <v>171</v>
      </c>
      <c r="G77" s="165" t="s">
        <v>386</v>
      </c>
      <c r="H77" s="166">
        <v>179.37</v>
      </c>
      <c r="I77" s="163" t="s">
        <v>173</v>
      </c>
      <c r="J77" s="163" t="s">
        <v>184</v>
      </c>
      <c r="K77" s="163" t="s">
        <v>175</v>
      </c>
      <c r="L77" s="163" t="s">
        <v>299</v>
      </c>
      <c r="M77" s="166">
        <v>15108</v>
      </c>
      <c r="N77" s="163" t="s">
        <v>237</v>
      </c>
    </row>
    <row r="78" spans="1:14" ht="26.4" x14ac:dyDescent="0.3">
      <c r="A78" s="1"/>
      <c r="B78" s="163" t="s">
        <v>383</v>
      </c>
      <c r="C78" s="163" t="s">
        <v>387</v>
      </c>
      <c r="D78" s="163" t="s">
        <v>388</v>
      </c>
      <c r="E78" s="164" t="s">
        <v>170</v>
      </c>
      <c r="F78" s="164" t="s">
        <v>171</v>
      </c>
      <c r="G78" s="165" t="s">
        <v>389</v>
      </c>
      <c r="H78" s="166">
        <v>0</v>
      </c>
      <c r="I78" s="163" t="s">
        <v>173</v>
      </c>
      <c r="J78" s="163" t="s">
        <v>174</v>
      </c>
      <c r="K78" s="163" t="s">
        <v>175</v>
      </c>
      <c r="L78" s="163" t="s">
        <v>201</v>
      </c>
      <c r="M78" s="166">
        <v>14956</v>
      </c>
      <c r="N78" s="163" t="s">
        <v>177</v>
      </c>
    </row>
    <row r="79" spans="1:14" ht="26.4" x14ac:dyDescent="0.3">
      <c r="A79" s="1"/>
      <c r="B79" s="163" t="s">
        <v>383</v>
      </c>
      <c r="C79" s="163" t="s">
        <v>387</v>
      </c>
      <c r="D79" s="163" t="s">
        <v>388</v>
      </c>
      <c r="E79" s="164" t="s">
        <v>390</v>
      </c>
      <c r="F79" s="164" t="s">
        <v>391</v>
      </c>
      <c r="G79" s="165" t="s">
        <v>392</v>
      </c>
      <c r="H79" s="166">
        <v>0</v>
      </c>
      <c r="I79" s="163" t="s">
        <v>173</v>
      </c>
      <c r="J79" s="163" t="s">
        <v>184</v>
      </c>
      <c r="K79" s="163" t="s">
        <v>175</v>
      </c>
      <c r="L79" s="163" t="s">
        <v>201</v>
      </c>
      <c r="M79" s="166">
        <v>14956</v>
      </c>
      <c r="N79" s="163" t="s">
        <v>177</v>
      </c>
    </row>
    <row r="80" spans="1:14" x14ac:dyDescent="0.3">
      <c r="A80" s="1"/>
      <c r="B80" s="163" t="s">
        <v>393</v>
      </c>
      <c r="C80" s="163" t="s">
        <v>394</v>
      </c>
      <c r="D80" s="163" t="s">
        <v>395</v>
      </c>
      <c r="E80" s="164" t="s">
        <v>170</v>
      </c>
      <c r="F80" s="164" t="s">
        <v>171</v>
      </c>
      <c r="G80" s="165" t="s">
        <v>396</v>
      </c>
      <c r="H80" s="166">
        <v>0</v>
      </c>
      <c r="I80" s="163" t="s">
        <v>173</v>
      </c>
      <c r="J80" s="163" t="s">
        <v>184</v>
      </c>
      <c r="K80" s="163" t="s">
        <v>175</v>
      </c>
      <c r="L80" s="163" t="s">
        <v>236</v>
      </c>
      <c r="M80" s="166">
        <v>10882</v>
      </c>
      <c r="N80" s="163" t="s">
        <v>177</v>
      </c>
    </row>
    <row r="81" spans="1:14" x14ac:dyDescent="0.3">
      <c r="A81" s="1"/>
      <c r="B81" s="163" t="s">
        <v>393</v>
      </c>
      <c r="C81" s="163" t="s">
        <v>394</v>
      </c>
      <c r="D81" s="163" t="s">
        <v>57</v>
      </c>
      <c r="E81" s="164" t="s">
        <v>170</v>
      </c>
      <c r="F81" s="164" t="s">
        <v>171</v>
      </c>
      <c r="G81" s="165" t="s">
        <v>397</v>
      </c>
      <c r="H81" s="166">
        <v>44.2</v>
      </c>
      <c r="I81" s="163" t="s">
        <v>173</v>
      </c>
      <c r="J81" s="163" t="s">
        <v>184</v>
      </c>
      <c r="K81" s="163" t="s">
        <v>175</v>
      </c>
      <c r="L81" s="163" t="s">
        <v>236</v>
      </c>
      <c r="M81" s="166">
        <v>73</v>
      </c>
      <c r="N81" s="163" t="s">
        <v>237</v>
      </c>
    </row>
    <row r="82" spans="1:14" x14ac:dyDescent="0.3">
      <c r="A82" s="1"/>
      <c r="B82" s="163" t="s">
        <v>393</v>
      </c>
      <c r="C82" s="163" t="s">
        <v>394</v>
      </c>
      <c r="D82" s="163" t="s">
        <v>82</v>
      </c>
      <c r="E82" s="164" t="s">
        <v>170</v>
      </c>
      <c r="F82" s="164" t="s">
        <v>171</v>
      </c>
      <c r="G82" s="165" t="s">
        <v>398</v>
      </c>
      <c r="H82" s="166">
        <v>44.36</v>
      </c>
      <c r="I82" s="163" t="s">
        <v>173</v>
      </c>
      <c r="J82" s="163" t="s">
        <v>184</v>
      </c>
      <c r="K82" s="163" t="s">
        <v>175</v>
      </c>
      <c r="L82" s="163" t="s">
        <v>236</v>
      </c>
      <c r="M82" s="166">
        <v>74</v>
      </c>
      <c r="N82" s="163" t="s">
        <v>237</v>
      </c>
    </row>
    <row r="83" spans="1:14" ht="52.8" x14ac:dyDescent="0.3">
      <c r="A83" s="1"/>
      <c r="B83" s="163" t="s">
        <v>393</v>
      </c>
      <c r="C83" s="163" t="s">
        <v>394</v>
      </c>
      <c r="D83" s="163" t="s">
        <v>399</v>
      </c>
      <c r="E83" s="164" t="s">
        <v>170</v>
      </c>
      <c r="F83" s="164" t="s">
        <v>171</v>
      </c>
      <c r="G83" s="165" t="s">
        <v>400</v>
      </c>
      <c r="H83" s="166">
        <v>0</v>
      </c>
      <c r="I83" s="163" t="s">
        <v>173</v>
      </c>
      <c r="J83" s="163" t="s">
        <v>184</v>
      </c>
      <c r="K83" s="163" t="s">
        <v>175</v>
      </c>
      <c r="L83" s="163" t="s">
        <v>236</v>
      </c>
      <c r="M83" s="166">
        <v>10814</v>
      </c>
      <c r="N83" s="163" t="s">
        <v>177</v>
      </c>
    </row>
    <row r="84" spans="1:14" ht="26.4" x14ac:dyDescent="0.3">
      <c r="A84" s="1"/>
      <c r="B84" s="163" t="s">
        <v>128</v>
      </c>
      <c r="C84" s="163" t="s">
        <v>401</v>
      </c>
      <c r="D84" s="163" t="s">
        <v>57</v>
      </c>
      <c r="E84" s="164" t="s">
        <v>402</v>
      </c>
      <c r="F84" s="164" t="s">
        <v>403</v>
      </c>
      <c r="G84" s="165" t="s">
        <v>404</v>
      </c>
      <c r="H84" s="166">
        <v>15.25</v>
      </c>
      <c r="I84" s="163" t="s">
        <v>269</v>
      </c>
      <c r="J84" s="163" t="s">
        <v>184</v>
      </c>
      <c r="K84" s="163" t="s">
        <v>175</v>
      </c>
      <c r="L84" s="163" t="s">
        <v>299</v>
      </c>
      <c r="M84" s="166">
        <v>18</v>
      </c>
      <c r="N84" s="163" t="s">
        <v>237</v>
      </c>
    </row>
    <row r="85" spans="1:14" x14ac:dyDescent="0.3">
      <c r="A85" s="1"/>
      <c r="B85" s="163" t="s">
        <v>405</v>
      </c>
      <c r="C85" s="163" t="s">
        <v>406</v>
      </c>
      <c r="D85" s="163" t="s">
        <v>407</v>
      </c>
      <c r="E85" s="164" t="s">
        <v>408</v>
      </c>
      <c r="F85" s="164" t="s">
        <v>409</v>
      </c>
      <c r="G85" s="165" t="s">
        <v>410</v>
      </c>
      <c r="H85" s="166">
        <v>0</v>
      </c>
      <c r="I85" s="163" t="s">
        <v>173</v>
      </c>
      <c r="J85" s="163" t="s">
        <v>184</v>
      </c>
      <c r="K85" s="163" t="s">
        <v>175</v>
      </c>
      <c r="L85" s="163" t="s">
        <v>236</v>
      </c>
      <c r="M85" s="166">
        <v>304</v>
      </c>
      <c r="N85" s="163" t="s">
        <v>177</v>
      </c>
    </row>
    <row r="86" spans="1:14" x14ac:dyDescent="0.3">
      <c r="A86" s="1"/>
      <c r="B86" s="163" t="s">
        <v>405</v>
      </c>
      <c r="C86" s="163" t="s">
        <v>406</v>
      </c>
      <c r="D86" s="163" t="s">
        <v>411</v>
      </c>
      <c r="E86" s="164" t="s">
        <v>408</v>
      </c>
      <c r="F86" s="164" t="s">
        <v>409</v>
      </c>
      <c r="G86" s="165" t="s">
        <v>410</v>
      </c>
      <c r="H86" s="166">
        <v>0</v>
      </c>
      <c r="I86" s="163" t="s">
        <v>173</v>
      </c>
      <c r="J86" s="163" t="s">
        <v>184</v>
      </c>
      <c r="K86" s="163" t="s">
        <v>175</v>
      </c>
      <c r="L86" s="163" t="s">
        <v>236</v>
      </c>
      <c r="M86" s="166">
        <v>1974</v>
      </c>
      <c r="N86" s="163" t="s">
        <v>177</v>
      </c>
    </row>
    <row r="87" spans="1:14" ht="26.4" x14ac:dyDescent="0.3">
      <c r="A87" s="1"/>
      <c r="B87" s="163" t="s">
        <v>412</v>
      </c>
      <c r="C87" s="163" t="s">
        <v>413</v>
      </c>
      <c r="D87" s="163" t="s">
        <v>414</v>
      </c>
      <c r="E87" s="164" t="s">
        <v>170</v>
      </c>
      <c r="F87" s="164" t="s">
        <v>171</v>
      </c>
      <c r="G87" s="165" t="s">
        <v>415</v>
      </c>
      <c r="H87" s="166">
        <v>0</v>
      </c>
      <c r="I87" s="163" t="s">
        <v>173</v>
      </c>
      <c r="J87" s="163" t="s">
        <v>184</v>
      </c>
      <c r="K87" s="163" t="s">
        <v>175</v>
      </c>
      <c r="L87" s="163" t="s">
        <v>201</v>
      </c>
      <c r="M87" s="166">
        <v>24124</v>
      </c>
      <c r="N87" s="163" t="s">
        <v>177</v>
      </c>
    </row>
    <row r="88" spans="1:14" x14ac:dyDescent="0.3">
      <c r="A88" s="1"/>
      <c r="B88" s="163" t="s">
        <v>412</v>
      </c>
      <c r="C88" s="163" t="s">
        <v>416</v>
      </c>
      <c r="D88" s="163" t="s">
        <v>417</v>
      </c>
      <c r="E88" s="164" t="s">
        <v>170</v>
      </c>
      <c r="F88" s="164" t="s">
        <v>171</v>
      </c>
      <c r="G88" s="165" t="s">
        <v>418</v>
      </c>
      <c r="H88" s="166">
        <v>0</v>
      </c>
      <c r="I88" s="163" t="s">
        <v>173</v>
      </c>
      <c r="J88" s="163" t="s">
        <v>184</v>
      </c>
      <c r="K88" s="163" t="s">
        <v>175</v>
      </c>
      <c r="L88" s="163" t="s">
        <v>201</v>
      </c>
      <c r="M88" s="166">
        <v>352</v>
      </c>
      <c r="N88" s="163" t="s">
        <v>177</v>
      </c>
    </row>
    <row r="89" spans="1:14" ht="66" x14ac:dyDescent="0.3">
      <c r="A89" s="1"/>
      <c r="B89" s="163" t="s">
        <v>412</v>
      </c>
      <c r="C89" s="163" t="s">
        <v>416</v>
      </c>
      <c r="D89" s="163" t="s">
        <v>419</v>
      </c>
      <c r="E89" s="164" t="s">
        <v>170</v>
      </c>
      <c r="F89" s="164" t="s">
        <v>171</v>
      </c>
      <c r="G89" s="165" t="s">
        <v>420</v>
      </c>
      <c r="H89" s="166">
        <v>0</v>
      </c>
      <c r="I89" s="163" t="s">
        <v>173</v>
      </c>
      <c r="J89" s="163" t="s">
        <v>184</v>
      </c>
      <c r="K89" s="163" t="s">
        <v>175</v>
      </c>
      <c r="L89" s="163" t="s">
        <v>201</v>
      </c>
      <c r="M89" s="166">
        <v>8939</v>
      </c>
      <c r="N89" s="163" t="s">
        <v>177</v>
      </c>
    </row>
    <row r="90" spans="1:14" ht="26.4" x14ac:dyDescent="0.3">
      <c r="A90" s="1"/>
      <c r="B90" s="163" t="s">
        <v>412</v>
      </c>
      <c r="C90" s="163" t="s">
        <v>421</v>
      </c>
      <c r="D90" s="163" t="s">
        <v>422</v>
      </c>
      <c r="E90" s="164" t="s">
        <v>423</v>
      </c>
      <c r="F90" s="164" t="s">
        <v>424</v>
      </c>
      <c r="G90" s="165" t="s">
        <v>425</v>
      </c>
      <c r="H90" s="166">
        <v>0</v>
      </c>
      <c r="I90" s="163" t="s">
        <v>173</v>
      </c>
      <c r="J90" s="163" t="s">
        <v>184</v>
      </c>
      <c r="K90" s="163" t="s">
        <v>175</v>
      </c>
      <c r="L90" s="163" t="s">
        <v>299</v>
      </c>
      <c r="M90" s="166">
        <v>15197</v>
      </c>
      <c r="N90" s="163" t="s">
        <v>177</v>
      </c>
    </row>
    <row r="91" spans="1:14" x14ac:dyDescent="0.3">
      <c r="A91" s="1"/>
      <c r="B91" s="163" t="s">
        <v>412</v>
      </c>
      <c r="C91" s="163" t="s">
        <v>324</v>
      </c>
      <c r="D91" s="163" t="s">
        <v>426</v>
      </c>
      <c r="E91" s="164" t="s">
        <v>427</v>
      </c>
      <c r="F91" s="164" t="s">
        <v>428</v>
      </c>
      <c r="G91" s="165" t="s">
        <v>429</v>
      </c>
      <c r="H91" s="166">
        <v>0</v>
      </c>
      <c r="I91" s="163" t="s">
        <v>173</v>
      </c>
      <c r="J91" s="163" t="s">
        <v>184</v>
      </c>
      <c r="K91" s="163" t="s">
        <v>175</v>
      </c>
      <c r="L91" s="163" t="s">
        <v>201</v>
      </c>
      <c r="M91" s="166">
        <v>892</v>
      </c>
      <c r="N91" s="163" t="s">
        <v>177</v>
      </c>
    </row>
    <row r="92" spans="1:14" ht="26.4" x14ac:dyDescent="0.3">
      <c r="A92" s="1"/>
      <c r="B92" s="163" t="s">
        <v>412</v>
      </c>
      <c r="C92" s="163" t="s">
        <v>430</v>
      </c>
      <c r="D92" s="163" t="s">
        <v>431</v>
      </c>
      <c r="E92" s="164" t="s">
        <v>170</v>
      </c>
      <c r="F92" s="164" t="s">
        <v>171</v>
      </c>
      <c r="G92" s="165" t="s">
        <v>432</v>
      </c>
      <c r="H92" s="166">
        <v>0</v>
      </c>
      <c r="I92" s="163" t="s">
        <v>173</v>
      </c>
      <c r="J92" s="163" t="s">
        <v>174</v>
      </c>
      <c r="K92" s="163" t="s">
        <v>175</v>
      </c>
      <c r="L92" s="163" t="s">
        <v>201</v>
      </c>
      <c r="M92" s="166">
        <v>23258</v>
      </c>
      <c r="N92" s="163" t="s">
        <v>177</v>
      </c>
    </row>
    <row r="93" spans="1:14" ht="26.4" x14ac:dyDescent="0.3">
      <c r="A93" s="1"/>
      <c r="B93" s="163" t="s">
        <v>412</v>
      </c>
      <c r="C93" s="163" t="s">
        <v>433</v>
      </c>
      <c r="D93" s="163" t="s">
        <v>434</v>
      </c>
      <c r="E93" s="164" t="s">
        <v>170</v>
      </c>
      <c r="F93" s="164" t="s">
        <v>171</v>
      </c>
      <c r="G93" s="165" t="s">
        <v>435</v>
      </c>
      <c r="H93" s="166">
        <v>0</v>
      </c>
      <c r="I93" s="163" t="s">
        <v>258</v>
      </c>
      <c r="J93" s="163" t="s">
        <v>184</v>
      </c>
      <c r="K93" s="163" t="s">
        <v>175</v>
      </c>
      <c r="L93" s="163" t="s">
        <v>201</v>
      </c>
      <c r="M93" s="166">
        <v>853</v>
      </c>
      <c r="N93" s="163" t="s">
        <v>177</v>
      </c>
    </row>
    <row r="94" spans="1:14" ht="26.4" x14ac:dyDescent="0.3">
      <c r="A94" s="1"/>
      <c r="B94" s="163" t="s">
        <v>412</v>
      </c>
      <c r="C94" s="163" t="s">
        <v>433</v>
      </c>
      <c r="D94" s="163" t="s">
        <v>436</v>
      </c>
      <c r="E94" s="164" t="s">
        <v>170</v>
      </c>
      <c r="F94" s="164" t="s">
        <v>171</v>
      </c>
      <c r="G94" s="165" t="s">
        <v>437</v>
      </c>
      <c r="H94" s="166">
        <v>0</v>
      </c>
      <c r="I94" s="163" t="s">
        <v>173</v>
      </c>
      <c r="J94" s="163" t="s">
        <v>184</v>
      </c>
      <c r="K94" s="163" t="s">
        <v>175</v>
      </c>
      <c r="L94" s="163" t="s">
        <v>201</v>
      </c>
      <c r="M94" s="166">
        <v>15247</v>
      </c>
      <c r="N94" s="163" t="s">
        <v>177</v>
      </c>
    </row>
    <row r="95" spans="1:14" ht="39.6" x14ac:dyDescent="0.3">
      <c r="A95" s="1"/>
      <c r="B95" s="163" t="s">
        <v>412</v>
      </c>
      <c r="C95" s="163" t="s">
        <v>438</v>
      </c>
      <c r="D95" s="163" t="s">
        <v>439</v>
      </c>
      <c r="E95" s="164" t="s">
        <v>440</v>
      </c>
      <c r="F95" s="164" t="s">
        <v>253</v>
      </c>
      <c r="G95" s="165" t="s">
        <v>441</v>
      </c>
      <c r="H95" s="166">
        <v>0</v>
      </c>
      <c r="I95" s="163" t="s">
        <v>173</v>
      </c>
      <c r="J95" s="163" t="s">
        <v>184</v>
      </c>
      <c r="K95" s="163" t="s">
        <v>175</v>
      </c>
      <c r="L95" s="163" t="s">
        <v>299</v>
      </c>
      <c r="M95" s="166">
        <v>24077</v>
      </c>
      <c r="N95" s="163" t="s">
        <v>177</v>
      </c>
    </row>
    <row r="96" spans="1:14" ht="52.8" x14ac:dyDescent="0.3">
      <c r="A96" s="1"/>
      <c r="B96" s="163" t="s">
        <v>412</v>
      </c>
      <c r="C96" s="163" t="s">
        <v>442</v>
      </c>
      <c r="D96" s="163" t="s">
        <v>443</v>
      </c>
      <c r="E96" s="164" t="s">
        <v>170</v>
      </c>
      <c r="F96" s="164" t="s">
        <v>171</v>
      </c>
      <c r="G96" s="165" t="s">
        <v>444</v>
      </c>
      <c r="H96" s="166">
        <v>0</v>
      </c>
      <c r="I96" s="163" t="s">
        <v>173</v>
      </c>
      <c r="J96" s="163" t="s">
        <v>184</v>
      </c>
      <c r="K96" s="163" t="s">
        <v>175</v>
      </c>
      <c r="L96" s="163" t="s">
        <v>201</v>
      </c>
      <c r="M96" s="166">
        <v>834</v>
      </c>
      <c r="N96" s="163" t="s">
        <v>177</v>
      </c>
    </row>
    <row r="97" spans="1:14" ht="52.8" x14ac:dyDescent="0.3">
      <c r="A97" s="1"/>
      <c r="B97" s="163" t="s">
        <v>412</v>
      </c>
      <c r="C97" s="163" t="s">
        <v>442</v>
      </c>
      <c r="D97" s="163" t="s">
        <v>445</v>
      </c>
      <c r="E97" s="164" t="s">
        <v>170</v>
      </c>
      <c r="F97" s="164" t="s">
        <v>171</v>
      </c>
      <c r="G97" s="165" t="s">
        <v>446</v>
      </c>
      <c r="H97" s="166">
        <v>0</v>
      </c>
      <c r="I97" s="163" t="s">
        <v>173</v>
      </c>
      <c r="J97" s="163" t="s">
        <v>184</v>
      </c>
      <c r="K97" s="163" t="s">
        <v>175</v>
      </c>
      <c r="L97" s="163" t="s">
        <v>201</v>
      </c>
      <c r="M97" s="166">
        <v>9267</v>
      </c>
      <c r="N97" s="163" t="s">
        <v>177</v>
      </c>
    </row>
    <row r="98" spans="1:14" ht="39.6" x14ac:dyDescent="0.3">
      <c r="A98" s="1"/>
      <c r="B98" s="163" t="s">
        <v>412</v>
      </c>
      <c r="C98" s="163" t="s">
        <v>447</v>
      </c>
      <c r="D98" s="163" t="s">
        <v>448</v>
      </c>
      <c r="E98" s="164" t="s">
        <v>170</v>
      </c>
      <c r="F98" s="164" t="s">
        <v>171</v>
      </c>
      <c r="G98" s="165" t="s">
        <v>449</v>
      </c>
      <c r="H98" s="166">
        <v>0</v>
      </c>
      <c r="I98" s="163" t="s">
        <v>173</v>
      </c>
      <c r="J98" s="163" t="s">
        <v>174</v>
      </c>
      <c r="K98" s="163" t="s">
        <v>175</v>
      </c>
      <c r="L98" s="163" t="s">
        <v>201</v>
      </c>
      <c r="M98" s="166">
        <v>1987</v>
      </c>
      <c r="N98" s="163" t="s">
        <v>177</v>
      </c>
    </row>
    <row r="99" spans="1:14" ht="66" x14ac:dyDescent="0.3">
      <c r="A99" s="1"/>
      <c r="B99" s="163" t="s">
        <v>412</v>
      </c>
      <c r="C99" s="163" t="s">
        <v>450</v>
      </c>
      <c r="D99" s="163" t="s">
        <v>451</v>
      </c>
      <c r="E99" s="164" t="s">
        <v>170</v>
      </c>
      <c r="F99" s="164" t="s">
        <v>171</v>
      </c>
      <c r="G99" s="165" t="s">
        <v>452</v>
      </c>
      <c r="H99" s="166">
        <v>0</v>
      </c>
      <c r="I99" s="163" t="s">
        <v>173</v>
      </c>
      <c r="J99" s="163" t="s">
        <v>184</v>
      </c>
      <c r="K99" s="163" t="s">
        <v>175</v>
      </c>
      <c r="L99" s="163" t="s">
        <v>201</v>
      </c>
      <c r="M99" s="166">
        <v>8680</v>
      </c>
      <c r="N99" s="163" t="s">
        <v>177</v>
      </c>
    </row>
    <row r="100" spans="1:14" ht="26.4" x14ac:dyDescent="0.3">
      <c r="A100" s="1"/>
      <c r="B100" s="163" t="s">
        <v>412</v>
      </c>
      <c r="C100" s="163" t="s">
        <v>450</v>
      </c>
      <c r="D100" s="163" t="s">
        <v>453</v>
      </c>
      <c r="E100" s="164" t="s">
        <v>454</v>
      </c>
      <c r="F100" s="164" t="s">
        <v>171</v>
      </c>
      <c r="G100" s="165" t="s">
        <v>455</v>
      </c>
      <c r="H100" s="166">
        <v>0</v>
      </c>
      <c r="I100" s="163" t="s">
        <v>173</v>
      </c>
      <c r="J100" s="163" t="s">
        <v>174</v>
      </c>
      <c r="K100" s="163" t="s">
        <v>175</v>
      </c>
      <c r="L100" s="163" t="s">
        <v>201</v>
      </c>
      <c r="M100" s="166">
        <v>1707</v>
      </c>
      <c r="N100" s="163" t="s">
        <v>177</v>
      </c>
    </row>
    <row r="101" spans="1:14" ht="39.6" x14ac:dyDescent="0.3">
      <c r="A101" s="1"/>
      <c r="B101" s="163" t="s">
        <v>412</v>
      </c>
      <c r="C101" s="163" t="s">
        <v>349</v>
      </c>
      <c r="D101" s="163" t="s">
        <v>456</v>
      </c>
      <c r="E101" s="164" t="s">
        <v>170</v>
      </c>
      <c r="F101" s="164" t="s">
        <v>171</v>
      </c>
      <c r="G101" s="165" t="s">
        <v>457</v>
      </c>
      <c r="H101" s="166">
        <v>0</v>
      </c>
      <c r="I101" s="163" t="s">
        <v>173</v>
      </c>
      <c r="J101" s="163" t="s">
        <v>184</v>
      </c>
      <c r="K101" s="163" t="s">
        <v>175</v>
      </c>
      <c r="L101" s="163" t="s">
        <v>236</v>
      </c>
      <c r="M101" s="166">
        <v>12879</v>
      </c>
      <c r="N101" s="163" t="s">
        <v>177</v>
      </c>
    </row>
    <row r="102" spans="1:14" ht="26.4" x14ac:dyDescent="0.3">
      <c r="A102" s="1"/>
      <c r="B102" s="163" t="s">
        <v>412</v>
      </c>
      <c r="C102" s="163" t="s">
        <v>458</v>
      </c>
      <c r="D102" s="163" t="s">
        <v>459</v>
      </c>
      <c r="E102" s="164" t="s">
        <v>321</v>
      </c>
      <c r="F102" s="164" t="s">
        <v>460</v>
      </c>
      <c r="G102" s="165" t="s">
        <v>461</v>
      </c>
      <c r="H102" s="166">
        <v>2</v>
      </c>
      <c r="I102" s="163" t="s">
        <v>173</v>
      </c>
      <c r="J102" s="163" t="s">
        <v>184</v>
      </c>
      <c r="K102" s="163" t="s">
        <v>275</v>
      </c>
      <c r="L102" s="163" t="s">
        <v>299</v>
      </c>
      <c r="M102" s="166">
        <v>9152</v>
      </c>
      <c r="N102" s="163" t="s">
        <v>177</v>
      </c>
    </row>
    <row r="103" spans="1:14" x14ac:dyDescent="0.3">
      <c r="A103" s="1"/>
      <c r="B103" s="163" t="s">
        <v>55</v>
      </c>
      <c r="C103" s="163" t="s">
        <v>462</v>
      </c>
      <c r="D103" s="163" t="s">
        <v>82</v>
      </c>
      <c r="E103" s="164" t="s">
        <v>170</v>
      </c>
      <c r="F103" s="164" t="s">
        <v>463</v>
      </c>
      <c r="G103" s="165" t="s">
        <v>464</v>
      </c>
      <c r="H103" s="166">
        <v>55</v>
      </c>
      <c r="I103" s="163" t="s">
        <v>173</v>
      </c>
      <c r="J103" s="163" t="s">
        <v>184</v>
      </c>
      <c r="K103" s="163" t="s">
        <v>175</v>
      </c>
      <c r="L103" s="163" t="s">
        <v>236</v>
      </c>
      <c r="M103" s="166">
        <v>191</v>
      </c>
      <c r="N103" s="163" t="s">
        <v>237</v>
      </c>
    </row>
    <row r="104" spans="1:14" x14ac:dyDescent="0.3">
      <c r="A104" s="1"/>
      <c r="B104" s="163" t="s">
        <v>60</v>
      </c>
      <c r="C104" s="163" t="s">
        <v>465</v>
      </c>
      <c r="D104" s="163" t="s">
        <v>57</v>
      </c>
      <c r="E104" s="164" t="s">
        <v>170</v>
      </c>
      <c r="F104" s="164" t="s">
        <v>171</v>
      </c>
      <c r="G104" s="165" t="s">
        <v>466</v>
      </c>
      <c r="H104" s="166">
        <v>17.5</v>
      </c>
      <c r="I104" s="163" t="s">
        <v>173</v>
      </c>
      <c r="J104" s="163" t="s">
        <v>184</v>
      </c>
      <c r="K104" s="163" t="s">
        <v>175</v>
      </c>
      <c r="L104" s="163" t="s">
        <v>236</v>
      </c>
      <c r="M104" s="166">
        <v>100</v>
      </c>
      <c r="N104" s="163" t="s">
        <v>237</v>
      </c>
    </row>
    <row r="105" spans="1:14" x14ac:dyDescent="0.3">
      <c r="A105" s="1"/>
      <c r="B105" s="163" t="s">
        <v>60</v>
      </c>
      <c r="C105" s="163" t="s">
        <v>467</v>
      </c>
      <c r="D105" s="163" t="s">
        <v>468</v>
      </c>
      <c r="E105" s="164" t="s">
        <v>408</v>
      </c>
      <c r="F105" s="164" t="s">
        <v>428</v>
      </c>
      <c r="G105" s="165" t="s">
        <v>469</v>
      </c>
      <c r="H105" s="166">
        <v>0.1</v>
      </c>
      <c r="I105" s="163" t="s">
        <v>173</v>
      </c>
      <c r="J105" s="163" t="s">
        <v>184</v>
      </c>
      <c r="K105" s="163" t="s">
        <v>275</v>
      </c>
      <c r="L105" s="163" t="s">
        <v>299</v>
      </c>
      <c r="M105" s="166">
        <v>1570</v>
      </c>
      <c r="N105" s="163" t="s">
        <v>177</v>
      </c>
    </row>
    <row r="106" spans="1:14" ht="26.4" x14ac:dyDescent="0.3">
      <c r="A106" s="1"/>
      <c r="B106" s="163" t="s">
        <v>60</v>
      </c>
      <c r="C106" s="163" t="s">
        <v>470</v>
      </c>
      <c r="D106" s="163" t="s">
        <v>82</v>
      </c>
      <c r="E106" s="164" t="s">
        <v>170</v>
      </c>
      <c r="F106" s="164" t="s">
        <v>171</v>
      </c>
      <c r="G106" s="165" t="s">
        <v>471</v>
      </c>
      <c r="H106" s="166">
        <v>12.92</v>
      </c>
      <c r="I106" s="163" t="s">
        <v>173</v>
      </c>
      <c r="J106" s="163" t="s">
        <v>184</v>
      </c>
      <c r="K106" s="163" t="s">
        <v>175</v>
      </c>
      <c r="L106" s="163" t="s">
        <v>236</v>
      </c>
      <c r="M106" s="166">
        <v>40</v>
      </c>
      <c r="N106" s="163" t="s">
        <v>237</v>
      </c>
    </row>
    <row r="107" spans="1:14" ht="26.4" x14ac:dyDescent="0.3">
      <c r="A107" s="1"/>
      <c r="B107" s="163" t="s">
        <v>60</v>
      </c>
      <c r="C107" s="163" t="s">
        <v>472</v>
      </c>
      <c r="D107" s="163" t="s">
        <v>473</v>
      </c>
      <c r="E107" s="164" t="s">
        <v>408</v>
      </c>
      <c r="F107" s="164" t="s">
        <v>428</v>
      </c>
      <c r="G107" s="165" t="s">
        <v>474</v>
      </c>
      <c r="H107" s="166">
        <v>1</v>
      </c>
      <c r="I107" s="163" t="s">
        <v>173</v>
      </c>
      <c r="J107" s="163" t="s">
        <v>184</v>
      </c>
      <c r="K107" s="163" t="s">
        <v>275</v>
      </c>
      <c r="L107" s="163" t="s">
        <v>475</v>
      </c>
      <c r="M107" s="166">
        <v>1410</v>
      </c>
      <c r="N107" s="163" t="s">
        <v>177</v>
      </c>
    </row>
    <row r="108" spans="1:14" x14ac:dyDescent="0.3">
      <c r="A108" s="1"/>
      <c r="B108" s="163" t="s">
        <v>60</v>
      </c>
      <c r="C108" s="163" t="s">
        <v>476</v>
      </c>
      <c r="D108" s="163" t="s">
        <v>477</v>
      </c>
      <c r="E108" s="164" t="s">
        <v>170</v>
      </c>
      <c r="F108" s="164" t="s">
        <v>171</v>
      </c>
      <c r="G108" s="165" t="s">
        <v>478</v>
      </c>
      <c r="H108" s="166">
        <v>0</v>
      </c>
      <c r="I108" s="163" t="s">
        <v>173</v>
      </c>
      <c r="J108" s="163" t="s">
        <v>184</v>
      </c>
      <c r="K108" s="163" t="s">
        <v>175</v>
      </c>
      <c r="L108" s="163" t="s">
        <v>299</v>
      </c>
      <c r="M108" s="166">
        <v>681</v>
      </c>
      <c r="N108" s="163" t="s">
        <v>177</v>
      </c>
    </row>
    <row r="109" spans="1:14" ht="26.4" x14ac:dyDescent="0.3">
      <c r="A109" s="1"/>
      <c r="B109" s="163" t="s">
        <v>60</v>
      </c>
      <c r="C109" s="163" t="s">
        <v>479</v>
      </c>
      <c r="D109" s="163" t="s">
        <v>480</v>
      </c>
      <c r="E109" s="164" t="s">
        <v>170</v>
      </c>
      <c r="F109" s="164" t="s">
        <v>171</v>
      </c>
      <c r="G109" s="165" t="s">
        <v>481</v>
      </c>
      <c r="H109" s="166">
        <v>0</v>
      </c>
      <c r="I109" s="163" t="s">
        <v>173</v>
      </c>
      <c r="J109" s="163" t="s">
        <v>174</v>
      </c>
      <c r="K109" s="163" t="s">
        <v>175</v>
      </c>
      <c r="L109" s="163" t="s">
        <v>201</v>
      </c>
      <c r="M109" s="166">
        <v>679</v>
      </c>
      <c r="N109" s="163" t="s">
        <v>177</v>
      </c>
    </row>
    <row r="110" spans="1:14" ht="26.4" x14ac:dyDescent="0.3">
      <c r="A110" s="1"/>
      <c r="B110" s="163" t="s">
        <v>60</v>
      </c>
      <c r="C110" s="163" t="s">
        <v>61</v>
      </c>
      <c r="D110" s="163" t="s">
        <v>101</v>
      </c>
      <c r="E110" s="164" t="s">
        <v>170</v>
      </c>
      <c r="F110" s="164" t="s">
        <v>171</v>
      </c>
      <c r="G110" s="165" t="s">
        <v>482</v>
      </c>
      <c r="H110" s="166">
        <v>23.155000000000001</v>
      </c>
      <c r="I110" s="163" t="s">
        <v>173</v>
      </c>
      <c r="J110" s="163" t="s">
        <v>184</v>
      </c>
      <c r="K110" s="163" t="s">
        <v>175</v>
      </c>
      <c r="L110" s="163" t="s">
        <v>236</v>
      </c>
      <c r="M110" s="166">
        <v>52</v>
      </c>
      <c r="N110" s="163" t="s">
        <v>237</v>
      </c>
    </row>
    <row r="111" spans="1:14" x14ac:dyDescent="0.3">
      <c r="A111" s="1"/>
      <c r="B111" s="163" t="s">
        <v>150</v>
      </c>
      <c r="C111" s="163" t="s">
        <v>483</v>
      </c>
      <c r="D111" s="163" t="s">
        <v>91</v>
      </c>
      <c r="E111" s="164" t="s">
        <v>170</v>
      </c>
      <c r="F111" s="164" t="s">
        <v>171</v>
      </c>
      <c r="G111" s="165" t="s">
        <v>484</v>
      </c>
      <c r="H111" s="166">
        <v>0</v>
      </c>
      <c r="I111" s="163" t="s">
        <v>173</v>
      </c>
      <c r="J111" s="163" t="s">
        <v>174</v>
      </c>
      <c r="K111" s="163" t="s">
        <v>175</v>
      </c>
      <c r="L111" s="163" t="s">
        <v>201</v>
      </c>
      <c r="M111" s="166">
        <v>258</v>
      </c>
      <c r="N111" s="163" t="s">
        <v>237</v>
      </c>
    </row>
    <row r="112" spans="1:14" ht="39.6" x14ac:dyDescent="0.3">
      <c r="A112" s="1"/>
      <c r="B112" s="163" t="s">
        <v>485</v>
      </c>
      <c r="C112" s="163" t="s">
        <v>486</v>
      </c>
      <c r="D112" s="163" t="s">
        <v>26</v>
      </c>
      <c r="E112" s="164" t="s">
        <v>170</v>
      </c>
      <c r="F112" s="164" t="s">
        <v>171</v>
      </c>
      <c r="G112" s="165" t="s">
        <v>487</v>
      </c>
      <c r="H112" s="166">
        <v>0</v>
      </c>
      <c r="I112" s="163" t="s">
        <v>173</v>
      </c>
      <c r="J112" s="163" t="s">
        <v>174</v>
      </c>
      <c r="K112" s="163" t="s">
        <v>175</v>
      </c>
      <c r="L112" s="163" t="s">
        <v>201</v>
      </c>
      <c r="M112" s="166">
        <v>23020</v>
      </c>
      <c r="N112" s="163" t="s">
        <v>177</v>
      </c>
    </row>
    <row r="113" spans="1:14" ht="52.8" x14ac:dyDescent="0.3">
      <c r="A113" s="1"/>
      <c r="B113" s="163" t="s">
        <v>485</v>
      </c>
      <c r="C113" s="163" t="s">
        <v>488</v>
      </c>
      <c r="D113" s="163" t="s">
        <v>489</v>
      </c>
      <c r="E113" s="164" t="s">
        <v>170</v>
      </c>
      <c r="F113" s="164" t="s">
        <v>171</v>
      </c>
      <c r="G113" s="165" t="s">
        <v>490</v>
      </c>
      <c r="H113" s="166">
        <v>0</v>
      </c>
      <c r="I113" s="163" t="s">
        <v>173</v>
      </c>
      <c r="J113" s="163" t="s">
        <v>174</v>
      </c>
      <c r="K113" s="163" t="s">
        <v>175</v>
      </c>
      <c r="L113" s="163" t="s">
        <v>201</v>
      </c>
      <c r="M113" s="166">
        <v>22626</v>
      </c>
      <c r="N113" s="163" t="s">
        <v>177</v>
      </c>
    </row>
    <row r="114" spans="1:14" ht="26.4" x14ac:dyDescent="0.3">
      <c r="A114" s="1"/>
      <c r="B114" s="163" t="s">
        <v>485</v>
      </c>
      <c r="C114" s="163" t="s">
        <v>488</v>
      </c>
      <c r="D114" s="163" t="s">
        <v>491</v>
      </c>
      <c r="E114" s="164" t="s">
        <v>170</v>
      </c>
      <c r="F114" s="164" t="s">
        <v>171</v>
      </c>
      <c r="G114" s="165" t="s">
        <v>492</v>
      </c>
      <c r="H114" s="166">
        <v>0</v>
      </c>
      <c r="I114" s="163" t="s">
        <v>173</v>
      </c>
      <c r="J114" s="163" t="s">
        <v>184</v>
      </c>
      <c r="K114" s="163" t="s">
        <v>175</v>
      </c>
      <c r="L114" s="163" t="s">
        <v>201</v>
      </c>
      <c r="M114" s="166">
        <v>22636</v>
      </c>
      <c r="N114" s="163" t="s">
        <v>177</v>
      </c>
    </row>
    <row r="115" spans="1:14" ht="39.6" x14ac:dyDescent="0.3">
      <c r="A115" s="1"/>
      <c r="B115" s="163" t="s">
        <v>485</v>
      </c>
      <c r="C115" s="163" t="s">
        <v>488</v>
      </c>
      <c r="D115" s="163" t="s">
        <v>493</v>
      </c>
      <c r="E115" s="164" t="s">
        <v>170</v>
      </c>
      <c r="F115" s="164" t="s">
        <v>171</v>
      </c>
      <c r="G115" s="165" t="s">
        <v>494</v>
      </c>
      <c r="H115" s="166">
        <v>0</v>
      </c>
      <c r="I115" s="163" t="s">
        <v>173</v>
      </c>
      <c r="J115" s="163" t="s">
        <v>184</v>
      </c>
      <c r="K115" s="163" t="s">
        <v>175</v>
      </c>
      <c r="L115" s="163" t="s">
        <v>201</v>
      </c>
      <c r="M115" s="166">
        <v>22632</v>
      </c>
      <c r="N115" s="163" t="s">
        <v>177</v>
      </c>
    </row>
    <row r="116" spans="1:14" ht="39.6" x14ac:dyDescent="0.3">
      <c r="A116" s="1"/>
      <c r="B116" s="163" t="s">
        <v>485</v>
      </c>
      <c r="C116" s="163" t="s">
        <v>488</v>
      </c>
      <c r="D116" s="163" t="s">
        <v>495</v>
      </c>
      <c r="E116" s="164" t="s">
        <v>170</v>
      </c>
      <c r="F116" s="164" t="s">
        <v>171</v>
      </c>
      <c r="G116" s="165" t="s">
        <v>496</v>
      </c>
      <c r="H116" s="166">
        <v>0</v>
      </c>
      <c r="I116" s="163" t="s">
        <v>173</v>
      </c>
      <c r="J116" s="163" t="s">
        <v>184</v>
      </c>
      <c r="K116" s="163" t="s">
        <v>175</v>
      </c>
      <c r="L116" s="163" t="s">
        <v>201</v>
      </c>
      <c r="M116" s="166">
        <v>22635</v>
      </c>
      <c r="N116" s="163" t="s">
        <v>177</v>
      </c>
    </row>
    <row r="117" spans="1:14" ht="52.8" x14ac:dyDescent="0.3">
      <c r="A117" s="1"/>
      <c r="B117" s="163" t="s">
        <v>485</v>
      </c>
      <c r="C117" s="163" t="s">
        <v>332</v>
      </c>
      <c r="D117" s="163" t="s">
        <v>497</v>
      </c>
      <c r="E117" s="164" t="s">
        <v>170</v>
      </c>
      <c r="F117" s="164" t="s">
        <v>171</v>
      </c>
      <c r="G117" s="165" t="s">
        <v>498</v>
      </c>
      <c r="H117" s="166">
        <v>0</v>
      </c>
      <c r="I117" s="163" t="s">
        <v>258</v>
      </c>
      <c r="J117" s="163" t="s">
        <v>174</v>
      </c>
      <c r="K117" s="163" t="s">
        <v>175</v>
      </c>
      <c r="L117" s="163" t="s">
        <v>201</v>
      </c>
      <c r="M117" s="166">
        <v>13259</v>
      </c>
      <c r="N117" s="163" t="s">
        <v>177</v>
      </c>
    </row>
    <row r="118" spans="1:14" ht="39.6" x14ac:dyDescent="0.3">
      <c r="A118" s="1"/>
      <c r="B118" s="163" t="s">
        <v>485</v>
      </c>
      <c r="C118" s="163" t="s">
        <v>332</v>
      </c>
      <c r="D118" s="163" t="s">
        <v>499</v>
      </c>
      <c r="E118" s="164" t="s">
        <v>170</v>
      </c>
      <c r="F118" s="164" t="s">
        <v>171</v>
      </c>
      <c r="G118" s="165" t="s">
        <v>500</v>
      </c>
      <c r="H118" s="166">
        <v>0</v>
      </c>
      <c r="I118" s="163" t="s">
        <v>173</v>
      </c>
      <c r="J118" s="163" t="s">
        <v>174</v>
      </c>
      <c r="K118" s="163" t="s">
        <v>175</v>
      </c>
      <c r="L118" s="163" t="s">
        <v>201</v>
      </c>
      <c r="M118" s="166">
        <v>13658</v>
      </c>
      <c r="N118" s="163" t="s">
        <v>177</v>
      </c>
    </row>
    <row r="119" spans="1:14" ht="52.8" x14ac:dyDescent="0.3">
      <c r="A119" s="1"/>
      <c r="B119" s="163" t="s">
        <v>485</v>
      </c>
      <c r="C119" s="163" t="s">
        <v>501</v>
      </c>
      <c r="D119" s="163" t="s">
        <v>502</v>
      </c>
      <c r="E119" s="164" t="s">
        <v>170</v>
      </c>
      <c r="F119" s="164" t="s">
        <v>171</v>
      </c>
      <c r="G119" s="165" t="s">
        <v>503</v>
      </c>
      <c r="H119" s="166">
        <v>0</v>
      </c>
      <c r="I119" s="163" t="s">
        <v>173</v>
      </c>
      <c r="J119" s="163" t="s">
        <v>174</v>
      </c>
      <c r="K119" s="163" t="s">
        <v>175</v>
      </c>
      <c r="L119" s="163" t="s">
        <v>201</v>
      </c>
      <c r="M119" s="166">
        <v>17377</v>
      </c>
      <c r="N119" s="163" t="s">
        <v>177</v>
      </c>
    </row>
    <row r="120" spans="1:14" ht="26.4" x14ac:dyDescent="0.3">
      <c r="A120" s="1"/>
      <c r="B120" s="163" t="s">
        <v>485</v>
      </c>
      <c r="C120" s="163" t="s">
        <v>501</v>
      </c>
      <c r="D120" s="163" t="s">
        <v>504</v>
      </c>
      <c r="E120" s="164" t="s">
        <v>170</v>
      </c>
      <c r="F120" s="164" t="s">
        <v>171</v>
      </c>
      <c r="G120" s="165" t="s">
        <v>505</v>
      </c>
      <c r="H120" s="166">
        <v>0</v>
      </c>
      <c r="I120" s="163" t="s">
        <v>173</v>
      </c>
      <c r="J120" s="163" t="s">
        <v>174</v>
      </c>
      <c r="K120" s="163" t="s">
        <v>175</v>
      </c>
      <c r="L120" s="163" t="s">
        <v>201</v>
      </c>
      <c r="M120" s="166">
        <v>22616</v>
      </c>
      <c r="N120" s="163" t="s">
        <v>177</v>
      </c>
    </row>
    <row r="121" spans="1:14" ht="39.6" x14ac:dyDescent="0.3">
      <c r="A121" s="1"/>
      <c r="B121" s="163" t="s">
        <v>485</v>
      </c>
      <c r="C121" s="163" t="s">
        <v>506</v>
      </c>
      <c r="D121" s="163" t="s">
        <v>507</v>
      </c>
      <c r="E121" s="164" t="s">
        <v>170</v>
      </c>
      <c r="F121" s="164" t="s">
        <v>171</v>
      </c>
      <c r="G121" s="165" t="s">
        <v>508</v>
      </c>
      <c r="H121" s="166">
        <v>0</v>
      </c>
      <c r="I121" s="163" t="s">
        <v>173</v>
      </c>
      <c r="J121" s="163" t="s">
        <v>184</v>
      </c>
      <c r="K121" s="163" t="s">
        <v>175</v>
      </c>
      <c r="L121" s="163" t="s">
        <v>201</v>
      </c>
      <c r="M121" s="166">
        <v>22609</v>
      </c>
      <c r="N121" s="163" t="s">
        <v>177</v>
      </c>
    </row>
    <row r="122" spans="1:14" ht="39.6" x14ac:dyDescent="0.3">
      <c r="A122" s="1"/>
      <c r="B122" s="163" t="s">
        <v>485</v>
      </c>
      <c r="C122" s="163" t="s">
        <v>506</v>
      </c>
      <c r="D122" s="163" t="s">
        <v>507</v>
      </c>
      <c r="E122" s="164" t="s">
        <v>509</v>
      </c>
      <c r="F122" s="164" t="s">
        <v>409</v>
      </c>
      <c r="G122" s="165" t="s">
        <v>510</v>
      </c>
      <c r="H122" s="166">
        <v>0</v>
      </c>
      <c r="I122" s="163" t="s">
        <v>173</v>
      </c>
      <c r="J122" s="163" t="s">
        <v>184</v>
      </c>
      <c r="K122" s="163" t="s">
        <v>175</v>
      </c>
      <c r="L122" s="163" t="s">
        <v>236</v>
      </c>
      <c r="M122" s="166">
        <v>22609</v>
      </c>
      <c r="N122" s="163" t="s">
        <v>177</v>
      </c>
    </row>
    <row r="123" spans="1:14" ht="26.4" x14ac:dyDescent="0.3">
      <c r="A123" s="1"/>
      <c r="B123" s="163" t="s">
        <v>485</v>
      </c>
      <c r="C123" s="163" t="s">
        <v>511</v>
      </c>
      <c r="D123" s="163" t="s">
        <v>256</v>
      </c>
      <c r="E123" s="164" t="s">
        <v>170</v>
      </c>
      <c r="F123" s="164" t="s">
        <v>171</v>
      </c>
      <c r="G123" s="165" t="s">
        <v>512</v>
      </c>
      <c r="H123" s="166">
        <v>0</v>
      </c>
      <c r="I123" s="163" t="s">
        <v>173</v>
      </c>
      <c r="J123" s="163" t="s">
        <v>174</v>
      </c>
      <c r="K123" s="163" t="s">
        <v>175</v>
      </c>
      <c r="L123" s="163" t="s">
        <v>201</v>
      </c>
      <c r="M123" s="166">
        <v>11121</v>
      </c>
      <c r="N123" s="163" t="s">
        <v>177</v>
      </c>
    </row>
    <row r="124" spans="1:14" ht="52.8" x14ac:dyDescent="0.3">
      <c r="A124" s="1"/>
      <c r="B124" s="163" t="s">
        <v>485</v>
      </c>
      <c r="C124" s="163" t="s">
        <v>513</v>
      </c>
      <c r="D124" s="163" t="s">
        <v>514</v>
      </c>
      <c r="E124" s="164" t="s">
        <v>170</v>
      </c>
      <c r="F124" s="164" t="s">
        <v>171</v>
      </c>
      <c r="G124" s="165" t="s">
        <v>515</v>
      </c>
      <c r="H124" s="166">
        <v>0</v>
      </c>
      <c r="I124" s="163" t="s">
        <v>173</v>
      </c>
      <c r="J124" s="163" t="s">
        <v>184</v>
      </c>
      <c r="K124" s="163" t="s">
        <v>175</v>
      </c>
      <c r="L124" s="163" t="s">
        <v>299</v>
      </c>
      <c r="M124" s="166">
        <v>1311</v>
      </c>
      <c r="N124" s="163" t="s">
        <v>177</v>
      </c>
    </row>
    <row r="125" spans="1:14" ht="52.8" x14ac:dyDescent="0.3">
      <c r="A125" s="1"/>
      <c r="B125" s="163" t="s">
        <v>485</v>
      </c>
      <c r="C125" s="163" t="s">
        <v>516</v>
      </c>
      <c r="D125" s="163" t="s">
        <v>26</v>
      </c>
      <c r="E125" s="164" t="s">
        <v>170</v>
      </c>
      <c r="F125" s="164" t="s">
        <v>171</v>
      </c>
      <c r="G125" s="165" t="s">
        <v>517</v>
      </c>
      <c r="H125" s="166">
        <v>0</v>
      </c>
      <c r="I125" s="163" t="s">
        <v>258</v>
      </c>
      <c r="J125" s="163" t="s">
        <v>174</v>
      </c>
      <c r="K125" s="163" t="s">
        <v>175</v>
      </c>
      <c r="L125" s="163" t="s">
        <v>201</v>
      </c>
      <c r="M125" s="166">
        <v>17650</v>
      </c>
      <c r="N125" s="163" t="s">
        <v>177</v>
      </c>
    </row>
    <row r="126" spans="1:14" ht="52.8" x14ac:dyDescent="0.3">
      <c r="A126" s="1"/>
      <c r="B126" s="163" t="s">
        <v>485</v>
      </c>
      <c r="C126" s="163" t="s">
        <v>518</v>
      </c>
      <c r="D126" s="163" t="s">
        <v>256</v>
      </c>
      <c r="E126" s="164" t="s">
        <v>170</v>
      </c>
      <c r="F126" s="164" t="s">
        <v>171</v>
      </c>
      <c r="G126" s="165" t="s">
        <v>519</v>
      </c>
      <c r="H126" s="166">
        <v>0</v>
      </c>
      <c r="I126" s="163" t="s">
        <v>173</v>
      </c>
      <c r="J126" s="163" t="s">
        <v>174</v>
      </c>
      <c r="K126" s="163" t="s">
        <v>175</v>
      </c>
      <c r="L126" s="163" t="s">
        <v>201</v>
      </c>
      <c r="M126" s="166">
        <v>10581</v>
      </c>
      <c r="N126" s="163" t="s">
        <v>177</v>
      </c>
    </row>
    <row r="127" spans="1:14" ht="39.6" x14ac:dyDescent="0.3">
      <c r="A127" s="1"/>
      <c r="B127" s="163" t="s">
        <v>485</v>
      </c>
      <c r="C127" s="163" t="s">
        <v>518</v>
      </c>
      <c r="D127" s="163" t="s">
        <v>520</v>
      </c>
      <c r="E127" s="164" t="s">
        <v>170</v>
      </c>
      <c r="F127" s="164" t="s">
        <v>171</v>
      </c>
      <c r="G127" s="165" t="s">
        <v>521</v>
      </c>
      <c r="H127" s="166">
        <v>0</v>
      </c>
      <c r="I127" s="163" t="s">
        <v>173</v>
      </c>
      <c r="J127" s="163" t="s">
        <v>174</v>
      </c>
      <c r="K127" s="163" t="s">
        <v>175</v>
      </c>
      <c r="L127" s="163" t="s">
        <v>201</v>
      </c>
      <c r="M127" s="166">
        <v>13179</v>
      </c>
      <c r="N127" s="163" t="s">
        <v>177</v>
      </c>
    </row>
    <row r="128" spans="1:14" ht="39.6" x14ac:dyDescent="0.3">
      <c r="A128" s="1"/>
      <c r="B128" s="163" t="s">
        <v>485</v>
      </c>
      <c r="C128" s="163" t="s">
        <v>522</v>
      </c>
      <c r="D128" s="163" t="s">
        <v>523</v>
      </c>
      <c r="E128" s="164" t="s">
        <v>524</v>
      </c>
      <c r="F128" s="164" t="s">
        <v>525</v>
      </c>
      <c r="G128" s="165" t="s">
        <v>526</v>
      </c>
      <c r="H128" s="166">
        <v>0</v>
      </c>
      <c r="I128" s="163" t="s">
        <v>173</v>
      </c>
      <c r="J128" s="163" t="s">
        <v>184</v>
      </c>
      <c r="K128" s="163" t="s">
        <v>175</v>
      </c>
      <c r="L128" s="163" t="s">
        <v>299</v>
      </c>
      <c r="M128" s="166">
        <v>13691</v>
      </c>
      <c r="N128" s="163" t="s">
        <v>177</v>
      </c>
    </row>
    <row r="129" spans="1:14" ht="52.8" x14ac:dyDescent="0.3">
      <c r="A129" s="1"/>
      <c r="B129" s="163" t="s">
        <v>485</v>
      </c>
      <c r="C129" s="163" t="s">
        <v>527</v>
      </c>
      <c r="D129" s="163" t="s">
        <v>528</v>
      </c>
      <c r="E129" s="164" t="s">
        <v>170</v>
      </c>
      <c r="F129" s="164" t="s">
        <v>171</v>
      </c>
      <c r="G129" s="165" t="s">
        <v>503</v>
      </c>
      <c r="H129" s="166">
        <v>0</v>
      </c>
      <c r="I129" s="163" t="s">
        <v>173</v>
      </c>
      <c r="J129" s="163" t="s">
        <v>174</v>
      </c>
      <c r="K129" s="163" t="s">
        <v>175</v>
      </c>
      <c r="L129" s="163" t="s">
        <v>201</v>
      </c>
      <c r="M129" s="166">
        <v>17433</v>
      </c>
      <c r="N129" s="163" t="s">
        <v>177</v>
      </c>
    </row>
    <row r="130" spans="1:14" ht="39.6" x14ac:dyDescent="0.3">
      <c r="A130" s="1"/>
      <c r="B130" s="163" t="s">
        <v>485</v>
      </c>
      <c r="C130" s="163" t="s">
        <v>527</v>
      </c>
      <c r="D130" s="163" t="s">
        <v>529</v>
      </c>
      <c r="E130" s="164" t="s">
        <v>170</v>
      </c>
      <c r="F130" s="164" t="s">
        <v>171</v>
      </c>
      <c r="G130" s="165" t="s">
        <v>530</v>
      </c>
      <c r="H130" s="166">
        <v>0</v>
      </c>
      <c r="I130" s="163" t="s">
        <v>173</v>
      </c>
      <c r="J130" s="163" t="s">
        <v>174</v>
      </c>
      <c r="K130" s="163" t="s">
        <v>175</v>
      </c>
      <c r="L130" s="163" t="s">
        <v>201</v>
      </c>
      <c r="M130" s="166">
        <v>17424</v>
      </c>
      <c r="N130" s="163" t="s">
        <v>177</v>
      </c>
    </row>
    <row r="131" spans="1:14" ht="26.4" x14ac:dyDescent="0.3">
      <c r="A131" s="1"/>
      <c r="B131" s="163" t="s">
        <v>485</v>
      </c>
      <c r="C131" s="163" t="s">
        <v>527</v>
      </c>
      <c r="D131" s="163" t="s">
        <v>531</v>
      </c>
      <c r="E131" s="164" t="s">
        <v>170</v>
      </c>
      <c r="F131" s="164" t="s">
        <v>171</v>
      </c>
      <c r="G131" s="165" t="s">
        <v>532</v>
      </c>
      <c r="H131" s="166">
        <v>0</v>
      </c>
      <c r="I131" s="163" t="s">
        <v>173</v>
      </c>
      <c r="J131" s="163" t="s">
        <v>184</v>
      </c>
      <c r="K131" s="163" t="s">
        <v>175</v>
      </c>
      <c r="L131" s="163" t="s">
        <v>201</v>
      </c>
      <c r="M131" s="166">
        <v>17437</v>
      </c>
      <c r="N131" s="163"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7" t="s">
        <v>0</v>
      </c>
      <c r="B3" s="168"/>
      <c r="C3" s="168"/>
      <c r="D3" s="168"/>
      <c r="E3" s="168"/>
      <c r="F3" s="170"/>
    </row>
    <row r="4" spans="1:6" ht="0" hidden="1" customHeight="1" x14ac:dyDescent="0.3">
      <c r="A4" s="1"/>
      <c r="B4" s="1"/>
      <c r="C4" s="1"/>
      <c r="D4" s="1"/>
      <c r="E4" s="1"/>
    </row>
    <row r="5" spans="1:6" ht="30" customHeight="1" x14ac:dyDescent="0.3">
      <c r="A5" s="2" t="s">
        <v>533</v>
      </c>
      <c r="B5" s="1"/>
      <c r="C5" s="1"/>
      <c r="D5" s="1"/>
      <c r="E5" s="1"/>
    </row>
    <row r="6" spans="1:6" ht="34.950000000000003" customHeight="1" x14ac:dyDescent="0.3">
      <c r="A6" s="3" t="s">
        <v>3</v>
      </c>
      <c r="B6" s="3" t="s">
        <v>5</v>
      </c>
      <c r="C6" s="3" t="s">
        <v>4</v>
      </c>
      <c r="D6" s="3" t="s">
        <v>6</v>
      </c>
      <c r="E6" s="3" t="s">
        <v>534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4FED-A627-4816-90F0-568C1C9CED3D}">
  <dimension ref="A1:FS59"/>
  <sheetViews>
    <sheetView showGridLines="0" zoomScale="70" workbookViewId="0">
      <pane xSplit="2" ySplit="10" topLeftCell="EW11" activePane="bottomRight" state="frozen"/>
      <selection pane="topRight"/>
      <selection pane="bottomLeft"/>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213"/>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c r="EF1" s="213"/>
      <c r="EG1" s="213"/>
      <c r="EH1" s="213"/>
      <c r="EI1" s="213"/>
      <c r="EJ1" s="213"/>
      <c r="EK1" s="213"/>
      <c r="EL1" s="213"/>
      <c r="EM1" s="213"/>
      <c r="EN1" s="213"/>
      <c r="EO1" s="213"/>
      <c r="EP1" s="213"/>
      <c r="EQ1" s="213"/>
      <c r="ER1" s="213"/>
      <c r="ES1" s="213"/>
      <c r="ET1" s="213"/>
      <c r="EU1" s="213"/>
      <c r="EV1" s="213"/>
      <c r="EW1" s="213"/>
      <c r="EX1" s="213"/>
      <c r="EY1" s="213"/>
      <c r="EZ1" s="213"/>
      <c r="FA1" s="213"/>
      <c r="FB1" s="213"/>
      <c r="FC1" s="213"/>
      <c r="FD1" s="213"/>
      <c r="FE1" s="213"/>
      <c r="FF1" s="213"/>
      <c r="FG1" s="213"/>
      <c r="FH1" s="213"/>
      <c r="FI1" s="213"/>
      <c r="FJ1" s="213"/>
      <c r="FK1" s="213"/>
      <c r="FL1" s="213"/>
      <c r="FM1" s="213"/>
      <c r="FN1" s="213"/>
      <c r="FO1" s="213"/>
      <c r="FP1" s="213"/>
      <c r="FQ1" s="213"/>
      <c r="FR1" s="213"/>
      <c r="FS1" s="213"/>
    </row>
    <row r="2" spans="1:175" x14ac:dyDescent="0.3">
      <c r="A2" s="213"/>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3"/>
      <c r="EP2" s="213"/>
      <c r="EQ2" s="213"/>
      <c r="ER2" s="213"/>
      <c r="ES2" s="213"/>
      <c r="ET2" s="213"/>
      <c r="EU2" s="213"/>
      <c r="EV2" s="213"/>
      <c r="EW2" s="213"/>
      <c r="EX2" s="213"/>
      <c r="EY2" s="213"/>
      <c r="EZ2" s="213"/>
      <c r="FA2" s="213"/>
      <c r="FB2" s="213"/>
      <c r="FC2" s="213"/>
      <c r="FD2" s="213"/>
      <c r="FE2" s="213"/>
      <c r="FF2" s="213"/>
      <c r="FG2" s="213"/>
      <c r="FH2" s="213"/>
      <c r="FI2" s="213"/>
      <c r="FJ2" s="213"/>
      <c r="FK2" s="213"/>
      <c r="FL2" s="213"/>
      <c r="FM2" s="213"/>
      <c r="FN2" s="213"/>
      <c r="FO2" s="213"/>
      <c r="FP2" s="213"/>
      <c r="FQ2" s="213"/>
      <c r="FR2" s="213"/>
      <c r="FS2" s="213"/>
    </row>
    <row r="3" spans="1:175" ht="69" customHeight="1" x14ac:dyDescent="0.3">
      <c r="A3" s="213"/>
      <c r="B3" s="222" t="s">
        <v>0</v>
      </c>
      <c r="C3" s="221"/>
      <c r="D3" s="221"/>
      <c r="E3" s="221"/>
      <c r="F3" s="221"/>
      <c r="G3" s="221"/>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c r="BD3" s="213"/>
      <c r="BE3" s="213"/>
      <c r="BF3" s="213"/>
      <c r="BG3" s="213"/>
      <c r="BH3" s="213"/>
      <c r="BI3" s="213"/>
      <c r="BJ3" s="213"/>
      <c r="BK3" s="21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13"/>
      <c r="CY3" s="213"/>
      <c r="CZ3" s="213"/>
      <c r="DA3" s="213"/>
      <c r="DB3" s="213"/>
      <c r="DC3" s="213"/>
      <c r="DD3" s="213"/>
      <c r="DE3" s="213"/>
      <c r="DF3" s="213"/>
      <c r="DG3" s="213"/>
      <c r="DH3" s="213"/>
      <c r="DI3" s="213"/>
      <c r="DJ3" s="213"/>
      <c r="DK3" s="213"/>
      <c r="DL3" s="213"/>
      <c r="DM3" s="213"/>
      <c r="DN3" s="213"/>
      <c r="DO3" s="213"/>
      <c r="DP3" s="213"/>
      <c r="DQ3" s="213"/>
      <c r="DR3" s="213"/>
      <c r="DS3" s="213"/>
      <c r="DT3" s="213"/>
      <c r="DU3" s="213"/>
      <c r="DV3" s="213"/>
      <c r="DW3" s="213"/>
      <c r="DX3" s="213"/>
      <c r="DY3" s="213"/>
      <c r="DZ3" s="213"/>
      <c r="EA3" s="213"/>
      <c r="EB3" s="213"/>
      <c r="EC3" s="213"/>
      <c r="ED3" s="213"/>
      <c r="EE3" s="213"/>
      <c r="EF3" s="213"/>
      <c r="EG3" s="213"/>
      <c r="EH3" s="213"/>
      <c r="EI3" s="213"/>
      <c r="EJ3" s="213"/>
      <c r="EK3" s="213"/>
      <c r="EL3" s="213"/>
      <c r="EM3" s="213"/>
      <c r="EN3" s="213"/>
      <c r="EO3" s="213"/>
      <c r="EP3" s="213"/>
      <c r="EQ3" s="213"/>
      <c r="ER3" s="213"/>
      <c r="ES3" s="213"/>
      <c r="ET3" s="213"/>
      <c r="EU3" s="213"/>
      <c r="EV3" s="213"/>
      <c r="EW3" s="213"/>
      <c r="EX3" s="213"/>
      <c r="EY3" s="213"/>
      <c r="EZ3" s="213"/>
      <c r="FA3" s="213"/>
      <c r="FB3" s="213"/>
      <c r="FC3" s="213"/>
      <c r="FD3" s="213"/>
      <c r="FE3" s="213"/>
      <c r="FF3" s="213"/>
      <c r="FG3" s="213"/>
      <c r="FH3" s="213"/>
      <c r="FI3" s="213"/>
      <c r="FJ3" s="213"/>
      <c r="FK3" s="213"/>
      <c r="FL3" s="213"/>
      <c r="FM3" s="213"/>
      <c r="FN3" s="213"/>
      <c r="FO3" s="213"/>
      <c r="FP3" s="213"/>
      <c r="FQ3" s="213"/>
      <c r="FR3" s="213"/>
      <c r="FS3" s="213"/>
    </row>
    <row r="4" spans="1:175" ht="0" hidden="1" customHeight="1" x14ac:dyDescent="0.3">
      <c r="A4" s="213"/>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13"/>
      <c r="DG4" s="213"/>
      <c r="DH4" s="213"/>
      <c r="DI4" s="213"/>
      <c r="DJ4" s="213"/>
      <c r="DK4" s="213"/>
      <c r="DL4" s="213"/>
      <c r="DM4" s="213"/>
      <c r="DN4" s="213"/>
      <c r="DO4" s="213"/>
      <c r="DP4" s="213"/>
      <c r="DQ4" s="213"/>
      <c r="DR4" s="213"/>
      <c r="DS4" s="213"/>
      <c r="DT4" s="213"/>
      <c r="DU4" s="213"/>
      <c r="DV4" s="213"/>
      <c r="DW4" s="213"/>
      <c r="DX4" s="213"/>
      <c r="DY4" s="213"/>
      <c r="DZ4" s="213"/>
      <c r="EA4" s="213"/>
      <c r="EB4" s="213"/>
      <c r="EC4" s="213"/>
      <c r="ED4" s="213"/>
      <c r="EE4" s="213"/>
      <c r="EF4" s="213"/>
      <c r="EG4" s="213"/>
      <c r="EH4" s="213"/>
      <c r="EI4" s="213"/>
      <c r="EJ4" s="213"/>
      <c r="EK4" s="213"/>
      <c r="EL4" s="213"/>
      <c r="EM4" s="213"/>
      <c r="EN4" s="213"/>
      <c r="EO4" s="213"/>
      <c r="EP4" s="213"/>
      <c r="EQ4" s="213"/>
      <c r="ER4" s="213"/>
      <c r="ES4" s="213"/>
      <c r="ET4" s="213"/>
      <c r="EU4" s="213"/>
      <c r="EV4" s="213"/>
      <c r="EW4" s="213"/>
      <c r="EX4" s="213"/>
      <c r="EY4" s="213"/>
      <c r="EZ4" s="213"/>
      <c r="FA4" s="213"/>
      <c r="FB4" s="213"/>
      <c r="FC4" s="213"/>
      <c r="FD4" s="213"/>
      <c r="FE4" s="213"/>
      <c r="FF4" s="213"/>
      <c r="FG4" s="213"/>
      <c r="FH4" s="213"/>
      <c r="FI4" s="213"/>
      <c r="FJ4" s="213"/>
      <c r="FK4" s="213"/>
      <c r="FL4" s="213"/>
      <c r="FM4" s="213"/>
      <c r="FN4" s="213"/>
      <c r="FO4" s="213"/>
      <c r="FP4" s="213"/>
      <c r="FQ4" s="213"/>
      <c r="FR4" s="213"/>
      <c r="FS4" s="213"/>
    </row>
    <row r="5" spans="1:175" ht="30" customHeight="1" x14ac:dyDescent="0.3">
      <c r="A5" s="220" t="s">
        <v>535</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9"/>
      <c r="FH5" s="219"/>
      <c r="FI5" s="219"/>
      <c r="FJ5" s="213"/>
      <c r="FK5" s="218" t="s">
        <v>536</v>
      </c>
      <c r="FL5" s="211"/>
      <c r="FM5" s="211"/>
      <c r="FN5" s="211"/>
      <c r="FO5" s="211"/>
      <c r="FP5" s="211"/>
      <c r="FQ5" s="211"/>
      <c r="FR5" s="211"/>
      <c r="FS5" s="211"/>
    </row>
    <row r="6" spans="1:175" ht="22.05" hidden="1" customHeight="1" x14ac:dyDescent="0.3">
      <c r="A6" s="214" t="s">
        <v>66</v>
      </c>
      <c r="B6" s="214" t="s">
        <v>537</v>
      </c>
      <c r="C6" s="215">
        <v>65333</v>
      </c>
      <c r="D6" s="215">
        <v>101</v>
      </c>
      <c r="E6" s="215">
        <v>102</v>
      </c>
      <c r="F6" s="215">
        <v>42667</v>
      </c>
      <c r="G6" s="215">
        <v>42668</v>
      </c>
      <c r="H6" s="215">
        <v>126</v>
      </c>
      <c r="I6" s="215">
        <v>127</v>
      </c>
      <c r="J6" s="215">
        <v>138</v>
      </c>
      <c r="K6" s="215">
        <v>139</v>
      </c>
      <c r="L6" s="215">
        <v>197</v>
      </c>
      <c r="M6" s="215">
        <v>203</v>
      </c>
      <c r="N6" s="215">
        <v>204</v>
      </c>
      <c r="O6" s="215">
        <v>230</v>
      </c>
      <c r="P6" s="215">
        <v>209</v>
      </c>
      <c r="Q6" s="215">
        <v>56677</v>
      </c>
      <c r="R6" s="215">
        <v>796</v>
      </c>
      <c r="S6" s="215">
        <v>2146</v>
      </c>
      <c r="T6" s="215">
        <v>142</v>
      </c>
      <c r="U6" s="215">
        <v>143</v>
      </c>
      <c r="V6" s="215">
        <v>125</v>
      </c>
      <c r="W6" s="215">
        <v>187</v>
      </c>
      <c r="X6" s="215">
        <v>163</v>
      </c>
      <c r="Y6" s="215">
        <v>298</v>
      </c>
      <c r="Z6" s="215">
        <v>299</v>
      </c>
      <c r="AA6" s="215">
        <v>219</v>
      </c>
      <c r="AB6" s="215">
        <v>151</v>
      </c>
      <c r="AC6" s="215">
        <v>152</v>
      </c>
      <c r="AD6" s="215">
        <v>153</v>
      </c>
      <c r="AE6" s="215">
        <v>154</v>
      </c>
      <c r="AF6" s="215">
        <v>756</v>
      </c>
      <c r="AG6" s="215">
        <v>156</v>
      </c>
      <c r="AH6" s="215">
        <v>155</v>
      </c>
      <c r="AI6" s="215">
        <v>182</v>
      </c>
      <c r="AJ6" s="215">
        <v>212</v>
      </c>
      <c r="AK6" s="215">
        <v>758</v>
      </c>
      <c r="AL6" s="215">
        <v>263</v>
      </c>
      <c r="AM6" s="215">
        <v>265</v>
      </c>
      <c r="AN6" s="215">
        <v>775</v>
      </c>
      <c r="AO6" s="215">
        <v>777</v>
      </c>
      <c r="AP6" s="215">
        <v>2154</v>
      </c>
      <c r="AQ6" s="215">
        <v>150</v>
      </c>
      <c r="AR6" s="215">
        <v>149</v>
      </c>
      <c r="AS6" s="215">
        <v>188</v>
      </c>
      <c r="AT6" s="215">
        <v>2131</v>
      </c>
      <c r="AU6" s="215">
        <v>755</v>
      </c>
      <c r="AV6" s="215">
        <v>252</v>
      </c>
      <c r="AW6" s="215">
        <v>249</v>
      </c>
      <c r="AX6" s="215">
        <v>250</v>
      </c>
      <c r="AY6" s="215">
        <v>117</v>
      </c>
      <c r="AZ6" s="215">
        <v>267</v>
      </c>
      <c r="BA6" s="215">
        <v>268</v>
      </c>
      <c r="BB6" s="215">
        <v>119</v>
      </c>
      <c r="BC6" s="215">
        <v>120</v>
      </c>
      <c r="BD6" s="215">
        <v>189</v>
      </c>
      <c r="BE6" s="215">
        <v>122</v>
      </c>
      <c r="BF6" s="215">
        <v>266</v>
      </c>
      <c r="BG6" s="215">
        <v>337</v>
      </c>
      <c r="BH6" s="215">
        <v>338</v>
      </c>
      <c r="BI6" s="215">
        <v>251</v>
      </c>
      <c r="BJ6" s="215">
        <v>115</v>
      </c>
      <c r="BK6" s="215">
        <v>239</v>
      </c>
      <c r="BL6" s="215">
        <v>288</v>
      </c>
      <c r="BM6" s="215">
        <v>240</v>
      </c>
      <c r="BN6" s="215">
        <v>241</v>
      </c>
      <c r="BO6" s="215">
        <v>242</v>
      </c>
      <c r="BP6" s="215">
        <v>191</v>
      </c>
      <c r="BQ6" s="215">
        <v>194</v>
      </c>
      <c r="BR6" s="215">
        <v>196</v>
      </c>
      <c r="BS6" s="215">
        <v>207</v>
      </c>
      <c r="BT6" s="215">
        <v>236</v>
      </c>
      <c r="BU6" s="215">
        <v>795</v>
      </c>
      <c r="BV6" s="215">
        <v>285</v>
      </c>
      <c r="BW6" s="215">
        <v>995</v>
      </c>
      <c r="BX6" s="215">
        <v>996</v>
      </c>
      <c r="BY6" s="215">
        <v>997</v>
      </c>
      <c r="BZ6" s="215">
        <v>766</v>
      </c>
      <c r="CA6" s="215">
        <v>926</v>
      </c>
      <c r="CB6" s="215">
        <v>924</v>
      </c>
      <c r="CC6" s="215">
        <v>121</v>
      </c>
      <c r="CD6" s="215">
        <v>103</v>
      </c>
      <c r="CE6" s="215">
        <v>104</v>
      </c>
      <c r="CF6" s="215">
        <v>106</v>
      </c>
      <c r="CG6" s="215">
        <v>105</v>
      </c>
      <c r="CH6" s="215">
        <v>107</v>
      </c>
      <c r="CI6" s="215">
        <v>110</v>
      </c>
      <c r="CJ6" s="215">
        <v>109</v>
      </c>
      <c r="CK6" s="215">
        <v>144</v>
      </c>
      <c r="CL6" s="215">
        <v>113</v>
      </c>
      <c r="CM6" s="215">
        <v>114</v>
      </c>
      <c r="CN6" s="215">
        <v>193</v>
      </c>
      <c r="CO6" s="215">
        <v>208</v>
      </c>
      <c r="CP6" s="215">
        <v>786</v>
      </c>
      <c r="CQ6" s="215">
        <v>787</v>
      </c>
      <c r="CR6" s="215">
        <v>788</v>
      </c>
      <c r="CS6" s="215">
        <v>789</v>
      </c>
      <c r="CT6" s="215">
        <v>248</v>
      </c>
      <c r="CU6" s="215">
        <v>2159</v>
      </c>
      <c r="CV6" s="215">
        <v>303</v>
      </c>
      <c r="CW6" s="215">
        <v>59715</v>
      </c>
      <c r="CX6" s="215">
        <v>62255</v>
      </c>
      <c r="CY6" s="215">
        <v>1263</v>
      </c>
      <c r="CZ6" s="215">
        <v>61800</v>
      </c>
      <c r="DA6" s="215">
        <v>2194</v>
      </c>
      <c r="DB6" s="215">
        <v>69125</v>
      </c>
      <c r="DC6" s="215">
        <v>216</v>
      </c>
      <c r="DD6" s="215">
        <v>198</v>
      </c>
      <c r="DE6" s="215">
        <v>49607</v>
      </c>
      <c r="DF6" s="215">
        <v>214</v>
      </c>
      <c r="DG6" s="215">
        <v>260</v>
      </c>
      <c r="DH6" s="215">
        <v>2152</v>
      </c>
      <c r="DI6" s="215">
        <v>2128</v>
      </c>
      <c r="DJ6" s="215">
        <v>247</v>
      </c>
      <c r="DK6" s="215">
        <v>228</v>
      </c>
      <c r="DL6" s="215">
        <v>2135</v>
      </c>
      <c r="DM6" s="215">
        <v>261</v>
      </c>
      <c r="DN6" s="215">
        <v>237</v>
      </c>
      <c r="DO6" s="215">
        <v>253</v>
      </c>
      <c r="DP6" s="215">
        <v>770</v>
      </c>
      <c r="DQ6" s="215">
        <v>225</v>
      </c>
      <c r="DR6" s="215">
        <v>2201</v>
      </c>
      <c r="DS6" s="215">
        <v>2171</v>
      </c>
      <c r="DT6" s="215">
        <v>760</v>
      </c>
      <c r="DU6" s="215">
        <v>235</v>
      </c>
      <c r="DV6" s="215">
        <v>238</v>
      </c>
      <c r="DW6" s="215">
        <v>2184</v>
      </c>
      <c r="DX6" s="215">
        <v>61855</v>
      </c>
      <c r="DY6" s="215">
        <v>223</v>
      </c>
      <c r="DZ6" s="215">
        <v>226</v>
      </c>
      <c r="EA6" s="215">
        <v>201</v>
      </c>
      <c r="EB6" s="215">
        <v>258</v>
      </c>
      <c r="EC6" s="215">
        <v>259</v>
      </c>
      <c r="ED6" s="215">
        <v>920</v>
      </c>
      <c r="EE6" s="215">
        <v>257</v>
      </c>
      <c r="EF6" s="215">
        <v>256</v>
      </c>
      <c r="EG6" s="215">
        <v>2148</v>
      </c>
      <c r="EH6" s="215">
        <v>58288</v>
      </c>
      <c r="EI6" s="215">
        <v>58289</v>
      </c>
      <c r="EJ6" s="215">
        <v>58839</v>
      </c>
      <c r="EK6" s="215">
        <v>58840</v>
      </c>
      <c r="EL6" s="215">
        <v>296</v>
      </c>
      <c r="EM6" s="215">
        <v>297</v>
      </c>
      <c r="EN6" s="215">
        <v>211</v>
      </c>
      <c r="EO6" s="215">
        <v>2175</v>
      </c>
      <c r="EP6" s="215">
        <v>2178</v>
      </c>
      <c r="EQ6" s="215">
        <v>2181</v>
      </c>
      <c r="ER6" s="215">
        <v>1262</v>
      </c>
      <c r="ES6" s="215">
        <v>63425</v>
      </c>
      <c r="ET6" s="215">
        <v>233</v>
      </c>
      <c r="EU6" s="215">
        <v>2150</v>
      </c>
      <c r="EV6" s="215">
        <v>2165</v>
      </c>
      <c r="EW6" s="215">
        <v>2161</v>
      </c>
      <c r="EX6" s="215">
        <v>61197</v>
      </c>
      <c r="EY6" s="215">
        <v>58851</v>
      </c>
      <c r="EZ6" s="215">
        <v>234</v>
      </c>
      <c r="FA6" s="215">
        <v>215</v>
      </c>
      <c r="FB6" s="215">
        <v>917</v>
      </c>
      <c r="FC6" s="215">
        <v>289</v>
      </c>
      <c r="FD6" s="215">
        <v>58333</v>
      </c>
      <c r="FE6" s="215">
        <v>58336</v>
      </c>
      <c r="FF6" s="215">
        <v>213</v>
      </c>
      <c r="FG6" s="215">
        <v>232</v>
      </c>
      <c r="FH6" s="215">
        <v>2190</v>
      </c>
      <c r="FI6" s="214" t="s">
        <v>538</v>
      </c>
      <c r="FJ6" s="213"/>
      <c r="FK6" s="212">
        <v>221</v>
      </c>
      <c r="FL6" s="212">
        <v>222</v>
      </c>
      <c r="FM6" s="212">
        <v>224</v>
      </c>
      <c r="FN6" s="212">
        <v>2187</v>
      </c>
      <c r="FO6" s="212">
        <v>227</v>
      </c>
      <c r="FP6" s="212">
        <v>49400</v>
      </c>
      <c r="FQ6" s="212">
        <v>199</v>
      </c>
      <c r="FR6" s="212">
        <v>200</v>
      </c>
      <c r="FS6" s="211" t="s">
        <v>539</v>
      </c>
    </row>
    <row r="7" spans="1:175" ht="15" hidden="1" customHeight="1" x14ac:dyDescent="0.3">
      <c r="A7" s="214"/>
      <c r="B7" s="214"/>
      <c r="C7" s="215" t="s">
        <v>540</v>
      </c>
      <c r="D7" s="215" t="s">
        <v>541</v>
      </c>
      <c r="E7" s="215" t="s">
        <v>541</v>
      </c>
      <c r="F7" s="215" t="s">
        <v>542</v>
      </c>
      <c r="G7" s="215" t="s">
        <v>542</v>
      </c>
      <c r="H7" s="215" t="s">
        <v>542</v>
      </c>
      <c r="I7" s="215" t="s">
        <v>542</v>
      </c>
      <c r="J7" s="215" t="s">
        <v>541</v>
      </c>
      <c r="K7" s="215" t="s">
        <v>541</v>
      </c>
      <c r="L7" s="215" t="s">
        <v>541</v>
      </c>
      <c r="M7" s="215" t="s">
        <v>541</v>
      </c>
      <c r="N7" s="215" t="s">
        <v>541</v>
      </c>
      <c r="O7" s="215" t="s">
        <v>541</v>
      </c>
      <c r="P7" s="215" t="s">
        <v>541</v>
      </c>
      <c r="Q7" s="215" t="s">
        <v>541</v>
      </c>
      <c r="R7" s="215" t="s">
        <v>541</v>
      </c>
      <c r="S7" s="215" t="s">
        <v>541</v>
      </c>
      <c r="T7" s="215" t="s">
        <v>541</v>
      </c>
      <c r="U7" s="215" t="s">
        <v>541</v>
      </c>
      <c r="V7" s="215" t="s">
        <v>541</v>
      </c>
      <c r="W7" s="215" t="s">
        <v>541</v>
      </c>
      <c r="X7" s="215" t="s">
        <v>540</v>
      </c>
      <c r="Y7" s="215" t="s">
        <v>540</v>
      </c>
      <c r="Z7" s="215" t="s">
        <v>540</v>
      </c>
      <c r="AA7" s="215" t="s">
        <v>541</v>
      </c>
      <c r="AB7" s="215" t="s">
        <v>540</v>
      </c>
      <c r="AC7" s="215" t="s">
        <v>540</v>
      </c>
      <c r="AD7" s="215" t="s">
        <v>540</v>
      </c>
      <c r="AE7" s="215" t="s">
        <v>540</v>
      </c>
      <c r="AF7" s="215" t="s">
        <v>540</v>
      </c>
      <c r="AG7" s="215" t="s">
        <v>540</v>
      </c>
      <c r="AH7" s="215" t="s">
        <v>540</v>
      </c>
      <c r="AI7" s="215" t="s">
        <v>540</v>
      </c>
      <c r="AJ7" s="215" t="s">
        <v>541</v>
      </c>
      <c r="AK7" s="215" t="s">
        <v>542</v>
      </c>
      <c r="AL7" s="215" t="s">
        <v>542</v>
      </c>
      <c r="AM7" s="215" t="s">
        <v>542</v>
      </c>
      <c r="AN7" s="215" t="s">
        <v>541</v>
      </c>
      <c r="AO7" s="215" t="s">
        <v>541</v>
      </c>
      <c r="AP7" s="215" t="s">
        <v>541</v>
      </c>
      <c r="AQ7" s="215" t="s">
        <v>541</v>
      </c>
      <c r="AR7" s="215" t="s">
        <v>541</v>
      </c>
      <c r="AS7" s="215" t="s">
        <v>541</v>
      </c>
      <c r="AT7" s="215" t="s">
        <v>541</v>
      </c>
      <c r="AU7" s="215" t="s">
        <v>540</v>
      </c>
      <c r="AV7" s="215" t="s">
        <v>541</v>
      </c>
      <c r="AW7" s="215" t="s">
        <v>541</v>
      </c>
      <c r="AX7" s="215" t="s">
        <v>541</v>
      </c>
      <c r="AY7" s="215" t="s">
        <v>541</v>
      </c>
      <c r="AZ7" s="215" t="s">
        <v>541</v>
      </c>
      <c r="BA7" s="215" t="s">
        <v>541</v>
      </c>
      <c r="BB7" s="215" t="s">
        <v>541</v>
      </c>
      <c r="BC7" s="215" t="s">
        <v>541</v>
      </c>
      <c r="BD7" s="215" t="s">
        <v>540</v>
      </c>
      <c r="BE7" s="215" t="s">
        <v>542</v>
      </c>
      <c r="BF7" s="215" t="s">
        <v>541</v>
      </c>
      <c r="BG7" s="215" t="s">
        <v>541</v>
      </c>
      <c r="BH7" s="215" t="s">
        <v>541</v>
      </c>
      <c r="BI7" s="215" t="s">
        <v>541</v>
      </c>
      <c r="BJ7" s="215" t="s">
        <v>542</v>
      </c>
      <c r="BK7" s="215" t="s">
        <v>542</v>
      </c>
      <c r="BL7" s="215" t="s">
        <v>542</v>
      </c>
      <c r="BM7" s="215" t="s">
        <v>540</v>
      </c>
      <c r="BN7" s="215" t="s">
        <v>540</v>
      </c>
      <c r="BO7" s="215" t="s">
        <v>540</v>
      </c>
      <c r="BP7" s="215" t="s">
        <v>541</v>
      </c>
      <c r="BQ7" s="215" t="s">
        <v>541</v>
      </c>
      <c r="BR7" s="215" t="s">
        <v>541</v>
      </c>
      <c r="BS7" s="215" t="s">
        <v>541</v>
      </c>
      <c r="BT7" s="215" t="s">
        <v>541</v>
      </c>
      <c r="BU7" s="215" t="s">
        <v>541</v>
      </c>
      <c r="BV7" s="215" t="s">
        <v>541</v>
      </c>
      <c r="BW7" s="215" t="s">
        <v>540</v>
      </c>
      <c r="BX7" s="215" t="s">
        <v>540</v>
      </c>
      <c r="BY7" s="215" t="s">
        <v>540</v>
      </c>
      <c r="BZ7" s="215" t="s">
        <v>542</v>
      </c>
      <c r="CA7" s="215" t="s">
        <v>540</v>
      </c>
      <c r="CB7" s="215" t="s">
        <v>541</v>
      </c>
      <c r="CC7" s="215" t="s">
        <v>542</v>
      </c>
      <c r="CD7" s="215" t="s">
        <v>541</v>
      </c>
      <c r="CE7" s="215" t="s">
        <v>541</v>
      </c>
      <c r="CF7" s="215" t="s">
        <v>541</v>
      </c>
      <c r="CG7" s="215" t="s">
        <v>541</v>
      </c>
      <c r="CH7" s="215" t="s">
        <v>541</v>
      </c>
      <c r="CI7" s="215" t="s">
        <v>541</v>
      </c>
      <c r="CJ7" s="215" t="s">
        <v>541</v>
      </c>
      <c r="CK7" s="215" t="s">
        <v>541</v>
      </c>
      <c r="CL7" s="215" t="s">
        <v>541</v>
      </c>
      <c r="CM7" s="215" t="s">
        <v>541</v>
      </c>
      <c r="CN7" s="215" t="s">
        <v>541</v>
      </c>
      <c r="CO7" s="215" t="s">
        <v>541</v>
      </c>
      <c r="CP7" s="215" t="s">
        <v>540</v>
      </c>
      <c r="CQ7" s="215" t="s">
        <v>540</v>
      </c>
      <c r="CR7" s="215" t="s">
        <v>540</v>
      </c>
      <c r="CS7" s="215" t="s">
        <v>540</v>
      </c>
      <c r="CT7" s="215" t="s">
        <v>541</v>
      </c>
      <c r="CU7" s="215" t="s">
        <v>541</v>
      </c>
      <c r="CV7" s="215" t="s">
        <v>541</v>
      </c>
      <c r="CW7" s="215" t="s">
        <v>541</v>
      </c>
      <c r="CX7" s="215" t="s">
        <v>540</v>
      </c>
      <c r="CY7" s="215" t="s">
        <v>542</v>
      </c>
      <c r="CZ7" s="215" t="s">
        <v>542</v>
      </c>
      <c r="DA7" s="215" t="s">
        <v>542</v>
      </c>
      <c r="DB7" s="215" t="s">
        <v>541</v>
      </c>
      <c r="DC7" s="215" t="s">
        <v>542</v>
      </c>
      <c r="DD7" s="215" t="s">
        <v>542</v>
      </c>
      <c r="DE7" s="215" t="s">
        <v>540</v>
      </c>
      <c r="DF7" s="215" t="s">
        <v>541</v>
      </c>
      <c r="DG7" s="215" t="s">
        <v>541</v>
      </c>
      <c r="DH7" s="215" t="s">
        <v>541</v>
      </c>
      <c r="DI7" s="215" t="s">
        <v>542</v>
      </c>
      <c r="DJ7" s="215" t="s">
        <v>542</v>
      </c>
      <c r="DK7" s="215" t="s">
        <v>541</v>
      </c>
      <c r="DL7" s="215" t="s">
        <v>541</v>
      </c>
      <c r="DM7" s="215" t="s">
        <v>540</v>
      </c>
      <c r="DN7" s="215" t="s">
        <v>540</v>
      </c>
      <c r="DO7" s="215" t="s">
        <v>541</v>
      </c>
      <c r="DP7" s="215" t="s">
        <v>541</v>
      </c>
      <c r="DQ7" s="215" t="s">
        <v>541</v>
      </c>
      <c r="DR7" s="215" t="s">
        <v>541</v>
      </c>
      <c r="DS7" s="215" t="s">
        <v>541</v>
      </c>
      <c r="DT7" s="215" t="s">
        <v>541</v>
      </c>
      <c r="DU7" s="215" t="s">
        <v>540</v>
      </c>
      <c r="DV7" s="215" t="s">
        <v>541</v>
      </c>
      <c r="DW7" s="215" t="s">
        <v>541</v>
      </c>
      <c r="DX7" s="215" t="s">
        <v>542</v>
      </c>
      <c r="DY7" s="215" t="s">
        <v>541</v>
      </c>
      <c r="DZ7" s="215" t="s">
        <v>541</v>
      </c>
      <c r="EA7" s="215" t="s">
        <v>542</v>
      </c>
      <c r="EB7" s="215" t="s">
        <v>541</v>
      </c>
      <c r="EC7" s="215" t="s">
        <v>541</v>
      </c>
      <c r="ED7" s="215" t="s">
        <v>541</v>
      </c>
      <c r="EE7" s="215" t="s">
        <v>542</v>
      </c>
      <c r="EF7" s="215" t="s">
        <v>542</v>
      </c>
      <c r="EG7" s="215" t="s">
        <v>540</v>
      </c>
      <c r="EH7" s="215" t="s">
        <v>541</v>
      </c>
      <c r="EI7" s="215" t="s">
        <v>541</v>
      </c>
      <c r="EJ7" s="215" t="s">
        <v>541</v>
      </c>
      <c r="EK7" s="215" t="s">
        <v>541</v>
      </c>
      <c r="EL7" s="215" t="s">
        <v>541</v>
      </c>
      <c r="EM7" s="215" t="s">
        <v>541</v>
      </c>
      <c r="EN7" s="215" t="s">
        <v>540</v>
      </c>
      <c r="EO7" s="215" t="s">
        <v>540</v>
      </c>
      <c r="EP7" s="215" t="s">
        <v>540</v>
      </c>
      <c r="EQ7" s="215" t="s">
        <v>540</v>
      </c>
      <c r="ER7" s="215" t="s">
        <v>542</v>
      </c>
      <c r="ES7" s="215" t="s">
        <v>540</v>
      </c>
      <c r="ET7" s="215" t="s">
        <v>540</v>
      </c>
      <c r="EU7" s="215" t="s">
        <v>540</v>
      </c>
      <c r="EV7" s="215" t="s">
        <v>541</v>
      </c>
      <c r="EW7" s="215" t="s">
        <v>541</v>
      </c>
      <c r="EX7" s="215" t="s">
        <v>541</v>
      </c>
      <c r="EY7" s="215" t="s">
        <v>540</v>
      </c>
      <c r="EZ7" s="215" t="s">
        <v>540</v>
      </c>
      <c r="FA7" s="215" t="s">
        <v>542</v>
      </c>
      <c r="FB7" s="215" t="s">
        <v>541</v>
      </c>
      <c r="FC7" s="215" t="s">
        <v>542</v>
      </c>
      <c r="FD7" s="215" t="s">
        <v>542</v>
      </c>
      <c r="FE7" s="215" t="s">
        <v>542</v>
      </c>
      <c r="FF7" s="215" t="s">
        <v>541</v>
      </c>
      <c r="FG7" s="215" t="s">
        <v>542</v>
      </c>
      <c r="FH7" s="215" t="s">
        <v>542</v>
      </c>
      <c r="FI7" s="214"/>
      <c r="FJ7" s="213"/>
      <c r="FK7" s="212" t="s">
        <v>542</v>
      </c>
      <c r="FL7" s="212" t="s">
        <v>541</v>
      </c>
      <c r="FM7" s="212" t="s">
        <v>542</v>
      </c>
      <c r="FN7" s="212" t="s">
        <v>542</v>
      </c>
      <c r="FO7" s="212" t="s">
        <v>542</v>
      </c>
      <c r="FP7" s="212" t="s">
        <v>542</v>
      </c>
      <c r="FQ7" s="212" t="s">
        <v>542</v>
      </c>
      <c r="FR7" s="212" t="s">
        <v>542</v>
      </c>
      <c r="FS7" s="211"/>
    </row>
    <row r="8" spans="1:175" ht="15" hidden="1" customHeight="1" x14ac:dyDescent="0.3">
      <c r="A8" s="214"/>
      <c r="B8" s="214"/>
      <c r="C8" s="215" t="s">
        <v>544</v>
      </c>
      <c r="D8" s="215" t="s">
        <v>544</v>
      </c>
      <c r="E8" s="215" t="s">
        <v>544</v>
      </c>
      <c r="F8" s="215" t="s">
        <v>545</v>
      </c>
      <c r="G8" s="215" t="s">
        <v>545</v>
      </c>
      <c r="H8" s="215" t="s">
        <v>544</v>
      </c>
      <c r="I8" s="215" t="s">
        <v>544</v>
      </c>
      <c r="J8" s="215" t="s">
        <v>545</v>
      </c>
      <c r="K8" s="215" t="s">
        <v>545</v>
      </c>
      <c r="L8" s="215" t="s">
        <v>545</v>
      </c>
      <c r="M8" s="215" t="s">
        <v>545</v>
      </c>
      <c r="N8" s="215" t="s">
        <v>545</v>
      </c>
      <c r="O8" s="215" t="s">
        <v>545</v>
      </c>
      <c r="P8" s="215" t="s">
        <v>545</v>
      </c>
      <c r="Q8" s="215" t="s">
        <v>545</v>
      </c>
      <c r="R8" s="215" t="s">
        <v>544</v>
      </c>
      <c r="S8" s="215" t="s">
        <v>544</v>
      </c>
      <c r="T8" s="215" t="s">
        <v>545</v>
      </c>
      <c r="U8" s="215" t="s">
        <v>545</v>
      </c>
      <c r="V8" s="215" t="s">
        <v>545</v>
      </c>
      <c r="W8" s="215" t="s">
        <v>545</v>
      </c>
      <c r="X8" s="215" t="s">
        <v>544</v>
      </c>
      <c r="Y8" s="215" t="s">
        <v>544</v>
      </c>
      <c r="Z8" s="215" t="s">
        <v>544</v>
      </c>
      <c r="AA8" s="215" t="s">
        <v>545</v>
      </c>
      <c r="AB8" s="215" t="s">
        <v>544</v>
      </c>
      <c r="AC8" s="215" t="s">
        <v>544</v>
      </c>
      <c r="AD8" s="215" t="s">
        <v>544</v>
      </c>
      <c r="AE8" s="215" t="s">
        <v>544</v>
      </c>
      <c r="AF8" s="215" t="s">
        <v>545</v>
      </c>
      <c r="AG8" s="215" t="s">
        <v>545</v>
      </c>
      <c r="AH8" s="215" t="s">
        <v>545</v>
      </c>
      <c r="AI8" s="215" t="s">
        <v>544</v>
      </c>
      <c r="AJ8" s="215" t="s">
        <v>544</v>
      </c>
      <c r="AK8" s="215" t="s">
        <v>545</v>
      </c>
      <c r="AL8" s="215" t="s">
        <v>545</v>
      </c>
      <c r="AM8" s="215" t="s">
        <v>545</v>
      </c>
      <c r="AN8" s="215" t="s">
        <v>544</v>
      </c>
      <c r="AO8" s="215" t="s">
        <v>544</v>
      </c>
      <c r="AP8" s="215" t="s">
        <v>544</v>
      </c>
      <c r="AQ8" s="215" t="s">
        <v>544</v>
      </c>
      <c r="AR8" s="215" t="s">
        <v>544</v>
      </c>
      <c r="AS8" s="215" t="s">
        <v>544</v>
      </c>
      <c r="AT8" s="215" t="s">
        <v>544</v>
      </c>
      <c r="AU8" s="215" t="s">
        <v>544</v>
      </c>
      <c r="AV8" s="215" t="s">
        <v>545</v>
      </c>
      <c r="AW8" s="215" t="s">
        <v>545</v>
      </c>
      <c r="AX8" s="215" t="s">
        <v>545</v>
      </c>
      <c r="AY8" s="215" t="s">
        <v>544</v>
      </c>
      <c r="AZ8" s="215" t="s">
        <v>544</v>
      </c>
      <c r="BA8" s="215" t="s">
        <v>544</v>
      </c>
      <c r="BB8" s="215" t="s">
        <v>544</v>
      </c>
      <c r="BC8" s="215" t="s">
        <v>544</v>
      </c>
      <c r="BD8" s="215" t="s">
        <v>544</v>
      </c>
      <c r="BE8" s="215" t="s">
        <v>544</v>
      </c>
      <c r="BF8" s="215" t="s">
        <v>544</v>
      </c>
      <c r="BG8" s="215" t="s">
        <v>544</v>
      </c>
      <c r="BH8" s="215" t="s">
        <v>544</v>
      </c>
      <c r="BI8" s="215" t="s">
        <v>544</v>
      </c>
      <c r="BJ8" s="215" t="s">
        <v>545</v>
      </c>
      <c r="BK8" s="215" t="s">
        <v>545</v>
      </c>
      <c r="BL8" s="215" t="s">
        <v>545</v>
      </c>
      <c r="BM8" s="215" t="s">
        <v>545</v>
      </c>
      <c r="BN8" s="215" t="s">
        <v>545</v>
      </c>
      <c r="BO8" s="215" t="s">
        <v>545</v>
      </c>
      <c r="BP8" s="215" t="s">
        <v>544</v>
      </c>
      <c r="BQ8" s="215" t="s">
        <v>545</v>
      </c>
      <c r="BR8" s="215" t="s">
        <v>545</v>
      </c>
      <c r="BS8" s="215" t="s">
        <v>545</v>
      </c>
      <c r="BT8" s="215" t="s">
        <v>545</v>
      </c>
      <c r="BU8" s="215" t="s">
        <v>545</v>
      </c>
      <c r="BV8" s="215" t="s">
        <v>545</v>
      </c>
      <c r="BW8" s="215" t="s">
        <v>545</v>
      </c>
      <c r="BX8" s="215" t="s">
        <v>545</v>
      </c>
      <c r="BY8" s="215" t="s">
        <v>545</v>
      </c>
      <c r="BZ8" s="215" t="s">
        <v>544</v>
      </c>
      <c r="CA8" s="215" t="s">
        <v>545</v>
      </c>
      <c r="CB8" s="215" t="s">
        <v>545</v>
      </c>
      <c r="CC8" s="215" t="s">
        <v>544</v>
      </c>
      <c r="CD8" s="215" t="s">
        <v>544</v>
      </c>
      <c r="CE8" s="215" t="s">
        <v>544</v>
      </c>
      <c r="CF8" s="215" t="s">
        <v>544</v>
      </c>
      <c r="CG8" s="215" t="s">
        <v>544</v>
      </c>
      <c r="CH8" s="215" t="s">
        <v>544</v>
      </c>
      <c r="CI8" s="215" t="s">
        <v>545</v>
      </c>
      <c r="CJ8" s="215" t="s">
        <v>545</v>
      </c>
      <c r="CK8" s="215" t="s">
        <v>545</v>
      </c>
      <c r="CL8" s="215" t="s">
        <v>545</v>
      </c>
      <c r="CM8" s="215" t="s">
        <v>545</v>
      </c>
      <c r="CN8" s="215" t="s">
        <v>545</v>
      </c>
      <c r="CO8" s="215" t="s">
        <v>545</v>
      </c>
      <c r="CP8" s="215" t="s">
        <v>545</v>
      </c>
      <c r="CQ8" s="215" t="s">
        <v>545</v>
      </c>
      <c r="CR8" s="215" t="s">
        <v>545</v>
      </c>
      <c r="CS8" s="215" t="s">
        <v>545</v>
      </c>
      <c r="CT8" s="215" t="s">
        <v>545</v>
      </c>
      <c r="CU8" s="215" t="s">
        <v>545</v>
      </c>
      <c r="CV8" s="215" t="s">
        <v>546</v>
      </c>
      <c r="CW8" s="215" t="s">
        <v>547</v>
      </c>
      <c r="CX8" s="215" t="s">
        <v>546</v>
      </c>
      <c r="CY8" s="215" t="s">
        <v>547</v>
      </c>
      <c r="CZ8" s="215" t="s">
        <v>546</v>
      </c>
      <c r="DA8" s="215" t="s">
        <v>544</v>
      </c>
      <c r="DB8" s="215" t="s">
        <v>544</v>
      </c>
      <c r="DC8" s="215" t="s">
        <v>544</v>
      </c>
      <c r="DD8" s="215" t="s">
        <v>544</v>
      </c>
      <c r="DE8" s="215" t="s">
        <v>544</v>
      </c>
      <c r="DF8" s="215" t="s">
        <v>544</v>
      </c>
      <c r="DG8" s="215" t="s">
        <v>544</v>
      </c>
      <c r="DH8" s="215" t="s">
        <v>544</v>
      </c>
      <c r="DI8" s="215" t="s">
        <v>544</v>
      </c>
      <c r="DJ8" s="215" t="s">
        <v>544</v>
      </c>
      <c r="DK8" s="215" t="s">
        <v>544</v>
      </c>
      <c r="DL8" s="215" t="s">
        <v>544</v>
      </c>
      <c r="DM8" s="215" t="s">
        <v>546</v>
      </c>
      <c r="DN8" s="215" t="s">
        <v>546</v>
      </c>
      <c r="DO8" s="215" t="s">
        <v>547</v>
      </c>
      <c r="DP8" s="215" t="s">
        <v>547</v>
      </c>
      <c r="DQ8" s="215" t="s">
        <v>545</v>
      </c>
      <c r="DR8" s="215" t="s">
        <v>545</v>
      </c>
      <c r="DS8" s="215" t="s">
        <v>545</v>
      </c>
      <c r="DT8" s="215" t="s">
        <v>545</v>
      </c>
      <c r="DU8" s="215" t="s">
        <v>546</v>
      </c>
      <c r="DV8" s="215" t="s">
        <v>544</v>
      </c>
      <c r="DW8" s="215" t="s">
        <v>544</v>
      </c>
      <c r="DX8" s="215" t="s">
        <v>544</v>
      </c>
      <c r="DY8" s="215" t="s">
        <v>544</v>
      </c>
      <c r="DZ8" s="215" t="s">
        <v>544</v>
      </c>
      <c r="EA8" s="215" t="s">
        <v>544</v>
      </c>
      <c r="EB8" s="215" t="s">
        <v>544</v>
      </c>
      <c r="EC8" s="215" t="s">
        <v>544</v>
      </c>
      <c r="ED8" s="215" t="s">
        <v>544</v>
      </c>
      <c r="EE8" s="215" t="s">
        <v>547</v>
      </c>
      <c r="EF8" s="215" t="s">
        <v>547</v>
      </c>
      <c r="EG8" s="215" t="s">
        <v>546</v>
      </c>
      <c r="EH8" s="215" t="s">
        <v>547</v>
      </c>
      <c r="EI8" s="215" t="s">
        <v>547</v>
      </c>
      <c r="EJ8" s="215" t="s">
        <v>547</v>
      </c>
      <c r="EK8" s="215" t="s">
        <v>547</v>
      </c>
      <c r="EL8" s="215" t="s">
        <v>544</v>
      </c>
      <c r="EM8" s="215" t="s">
        <v>544</v>
      </c>
      <c r="EN8" s="215" t="s">
        <v>544</v>
      </c>
      <c r="EO8" s="215" t="s">
        <v>544</v>
      </c>
      <c r="EP8" s="215" t="s">
        <v>544</v>
      </c>
      <c r="EQ8" s="215" t="s">
        <v>544</v>
      </c>
      <c r="ER8" s="215" t="s">
        <v>547</v>
      </c>
      <c r="ES8" s="215" t="s">
        <v>546</v>
      </c>
      <c r="ET8" s="215" t="s">
        <v>546</v>
      </c>
      <c r="EU8" s="215" t="s">
        <v>546</v>
      </c>
      <c r="EV8" s="215" t="s">
        <v>544</v>
      </c>
      <c r="EW8" s="215" t="s">
        <v>547</v>
      </c>
      <c r="EX8" s="215" t="s">
        <v>547</v>
      </c>
      <c r="EY8" s="215" t="s">
        <v>546</v>
      </c>
      <c r="EZ8" s="215" t="s">
        <v>546</v>
      </c>
      <c r="FA8" s="215" t="s">
        <v>544</v>
      </c>
      <c r="FB8" s="215" t="s">
        <v>544</v>
      </c>
      <c r="FC8" s="215" t="s">
        <v>545</v>
      </c>
      <c r="FD8" s="215" t="s">
        <v>545</v>
      </c>
      <c r="FE8" s="215" t="s">
        <v>545</v>
      </c>
      <c r="FF8" s="215" t="s">
        <v>545</v>
      </c>
      <c r="FG8" s="215" t="s">
        <v>545</v>
      </c>
      <c r="FH8" s="215" t="s">
        <v>545</v>
      </c>
      <c r="FI8" s="214"/>
      <c r="FJ8" s="213"/>
      <c r="FK8" s="212" t="s">
        <v>544</v>
      </c>
      <c r="FL8" s="212" t="s">
        <v>544</v>
      </c>
      <c r="FM8" s="212" t="s">
        <v>544</v>
      </c>
      <c r="FN8" s="212" t="s">
        <v>544</v>
      </c>
      <c r="FO8" s="212" t="s">
        <v>545</v>
      </c>
      <c r="FP8" s="212" t="s">
        <v>545</v>
      </c>
      <c r="FQ8" s="212" t="s">
        <v>544</v>
      </c>
      <c r="FR8" s="212" t="s">
        <v>544</v>
      </c>
      <c r="FS8" s="211"/>
    </row>
    <row r="9" spans="1:175" ht="40.049999999999997" customHeight="1" x14ac:dyDescent="0.3">
      <c r="A9" s="214"/>
      <c r="B9" s="214"/>
      <c r="C9" s="217" t="s">
        <v>548</v>
      </c>
      <c r="D9" s="217" t="s">
        <v>549</v>
      </c>
      <c r="E9" s="217" t="s">
        <v>549</v>
      </c>
      <c r="F9" s="217" t="s">
        <v>549</v>
      </c>
      <c r="G9" s="217" t="s">
        <v>549</v>
      </c>
      <c r="H9" s="217" t="s">
        <v>122</v>
      </c>
      <c r="I9" s="217" t="s">
        <v>122</v>
      </c>
      <c r="J9" s="217" t="s">
        <v>150</v>
      </c>
      <c r="K9" s="217" t="s">
        <v>150</v>
      </c>
      <c r="L9" s="217" t="s">
        <v>112</v>
      </c>
      <c r="M9" s="217" t="s">
        <v>112</v>
      </c>
      <c r="N9" s="217" t="s">
        <v>112</v>
      </c>
      <c r="O9" s="217" t="s">
        <v>112</v>
      </c>
      <c r="P9" s="217" t="s">
        <v>112</v>
      </c>
      <c r="Q9" s="217" t="s">
        <v>112</v>
      </c>
      <c r="R9" s="217" t="s">
        <v>112</v>
      </c>
      <c r="S9" s="217" t="s">
        <v>112</v>
      </c>
      <c r="T9" s="217" t="s">
        <v>550</v>
      </c>
      <c r="U9" s="217" t="s">
        <v>550</v>
      </c>
      <c r="V9" s="217" t="s">
        <v>550</v>
      </c>
      <c r="W9" s="217" t="s">
        <v>550</v>
      </c>
      <c r="X9" s="217" t="s">
        <v>551</v>
      </c>
      <c r="Y9" s="217" t="s">
        <v>31</v>
      </c>
      <c r="Z9" s="217" t="s">
        <v>31</v>
      </c>
      <c r="AA9" s="217" t="s">
        <v>31</v>
      </c>
      <c r="AB9" s="217" t="s">
        <v>79</v>
      </c>
      <c r="AC9" s="217" t="s">
        <v>79</v>
      </c>
      <c r="AD9" s="217" t="s">
        <v>79</v>
      </c>
      <c r="AE9" s="217" t="s">
        <v>79</v>
      </c>
      <c r="AF9" s="217" t="s">
        <v>79</v>
      </c>
      <c r="AG9" s="217" t="s">
        <v>79</v>
      </c>
      <c r="AH9" s="217" t="s">
        <v>79</v>
      </c>
      <c r="AI9" s="217" t="s">
        <v>55</v>
      </c>
      <c r="AJ9" s="217" t="s">
        <v>73</v>
      </c>
      <c r="AK9" s="217" t="s">
        <v>383</v>
      </c>
      <c r="AL9" s="217" t="s">
        <v>552</v>
      </c>
      <c r="AM9" s="217" t="s">
        <v>552</v>
      </c>
      <c r="AN9" s="217" t="s">
        <v>311</v>
      </c>
      <c r="AO9" s="217" t="s">
        <v>311</v>
      </c>
      <c r="AP9" s="217" t="s">
        <v>553</v>
      </c>
      <c r="AQ9" s="217" t="s">
        <v>554</v>
      </c>
      <c r="AR9" s="217" t="s">
        <v>554</v>
      </c>
      <c r="AS9" s="217" t="s">
        <v>555</v>
      </c>
      <c r="AT9" s="217" t="s">
        <v>556</v>
      </c>
      <c r="AU9" s="217" t="s">
        <v>557</v>
      </c>
      <c r="AV9" s="217" t="s">
        <v>108</v>
      </c>
      <c r="AW9" s="217" t="s">
        <v>108</v>
      </c>
      <c r="AX9" s="217" t="s">
        <v>108</v>
      </c>
      <c r="AY9" s="217" t="s">
        <v>60</v>
      </c>
      <c r="AZ9" s="217" t="s">
        <v>60</v>
      </c>
      <c r="BA9" s="217" t="s">
        <v>60</v>
      </c>
      <c r="BB9" s="217" t="s">
        <v>60</v>
      </c>
      <c r="BC9" s="217" t="s">
        <v>60</v>
      </c>
      <c r="BD9" s="217" t="s">
        <v>60</v>
      </c>
      <c r="BE9" s="217" t="s">
        <v>60</v>
      </c>
      <c r="BF9" s="217" t="s">
        <v>60</v>
      </c>
      <c r="BG9" s="217" t="s">
        <v>558</v>
      </c>
      <c r="BH9" s="217" t="s">
        <v>558</v>
      </c>
      <c r="BI9" s="217" t="s">
        <v>559</v>
      </c>
      <c r="BJ9" s="217" t="s">
        <v>88</v>
      </c>
      <c r="BK9" s="217" t="s">
        <v>88</v>
      </c>
      <c r="BL9" s="217" t="s">
        <v>88</v>
      </c>
      <c r="BM9" s="217" t="s">
        <v>96</v>
      </c>
      <c r="BN9" s="217" t="s">
        <v>96</v>
      </c>
      <c r="BO9" s="217" t="s">
        <v>96</v>
      </c>
      <c r="BP9" s="217" t="s">
        <v>96</v>
      </c>
      <c r="BQ9" s="217" t="s">
        <v>96</v>
      </c>
      <c r="BR9" s="217" t="s">
        <v>96</v>
      </c>
      <c r="BS9" s="217" t="s">
        <v>96</v>
      </c>
      <c r="BT9" s="217" t="s">
        <v>96</v>
      </c>
      <c r="BU9" s="217" t="s">
        <v>96</v>
      </c>
      <c r="BV9" s="217" t="s">
        <v>96</v>
      </c>
      <c r="BW9" s="217" t="s">
        <v>96</v>
      </c>
      <c r="BX9" s="217" t="s">
        <v>96</v>
      </c>
      <c r="BY9" s="217" t="s">
        <v>96</v>
      </c>
      <c r="BZ9" s="217" t="s">
        <v>96</v>
      </c>
      <c r="CA9" s="217" t="s">
        <v>560</v>
      </c>
      <c r="CB9" s="217" t="s">
        <v>560</v>
      </c>
      <c r="CC9" s="217" t="s">
        <v>561</v>
      </c>
      <c r="CD9" s="217" t="s">
        <v>128</v>
      </c>
      <c r="CE9" s="217" t="s">
        <v>128</v>
      </c>
      <c r="CF9" s="217" t="s">
        <v>128</v>
      </c>
      <c r="CG9" s="217" t="s">
        <v>128</v>
      </c>
      <c r="CH9" s="217" t="s">
        <v>128</v>
      </c>
      <c r="CI9" s="217" t="s">
        <v>128</v>
      </c>
      <c r="CJ9" s="217" t="s">
        <v>128</v>
      </c>
      <c r="CK9" s="217" t="s">
        <v>128</v>
      </c>
      <c r="CL9" s="217" t="s">
        <v>128</v>
      </c>
      <c r="CM9" s="217" t="s">
        <v>128</v>
      </c>
      <c r="CN9" s="217" t="s">
        <v>128</v>
      </c>
      <c r="CO9" s="217" t="s">
        <v>128</v>
      </c>
      <c r="CP9" s="217" t="s">
        <v>140</v>
      </c>
      <c r="CQ9" s="217" t="s">
        <v>140</v>
      </c>
      <c r="CR9" s="217" t="s">
        <v>140</v>
      </c>
      <c r="CS9" s="217" t="s">
        <v>140</v>
      </c>
      <c r="CT9" s="217" t="s">
        <v>146</v>
      </c>
      <c r="CU9" s="217" t="s">
        <v>146</v>
      </c>
      <c r="CV9" s="217" t="s">
        <v>562</v>
      </c>
      <c r="CW9" s="217" t="s">
        <v>563</v>
      </c>
      <c r="CX9" s="217" t="s">
        <v>564</v>
      </c>
      <c r="CY9" s="217" t="s">
        <v>565</v>
      </c>
      <c r="CZ9" s="217" t="s">
        <v>566</v>
      </c>
      <c r="DA9" s="217" t="s">
        <v>567</v>
      </c>
      <c r="DB9" s="217" t="s">
        <v>568</v>
      </c>
      <c r="DC9" s="217" t="s">
        <v>122</v>
      </c>
      <c r="DD9" s="217" t="s">
        <v>122</v>
      </c>
      <c r="DE9" s="217" t="s">
        <v>55</v>
      </c>
      <c r="DF9" s="217" t="s">
        <v>569</v>
      </c>
      <c r="DG9" s="217" t="s">
        <v>305</v>
      </c>
      <c r="DH9" s="217" t="s">
        <v>570</v>
      </c>
      <c r="DI9" s="217" t="s">
        <v>571</v>
      </c>
      <c r="DJ9" s="217" t="s">
        <v>572</v>
      </c>
      <c r="DK9" s="217" t="s">
        <v>573</v>
      </c>
      <c r="DL9" s="217" t="s">
        <v>574</v>
      </c>
      <c r="DM9" s="217" t="s">
        <v>575</v>
      </c>
      <c r="DN9" s="217" t="s">
        <v>576</v>
      </c>
      <c r="DO9" s="217" t="s">
        <v>577</v>
      </c>
      <c r="DP9" s="217" t="s">
        <v>578</v>
      </c>
      <c r="DQ9" s="217" t="s">
        <v>579</v>
      </c>
      <c r="DR9" s="217" t="s">
        <v>579</v>
      </c>
      <c r="DS9" s="217" t="s">
        <v>579</v>
      </c>
      <c r="DT9" s="217" t="s">
        <v>579</v>
      </c>
      <c r="DU9" s="217" t="s">
        <v>580</v>
      </c>
      <c r="DV9" s="217" t="s">
        <v>581</v>
      </c>
      <c r="DW9" s="217" t="s">
        <v>582</v>
      </c>
      <c r="DX9" s="217" t="s">
        <v>583</v>
      </c>
      <c r="DY9" s="217" t="s">
        <v>584</v>
      </c>
      <c r="DZ9" s="217" t="s">
        <v>264</v>
      </c>
      <c r="EA9" s="217" t="s">
        <v>264</v>
      </c>
      <c r="EB9" s="217" t="s">
        <v>264</v>
      </c>
      <c r="EC9" s="217" t="s">
        <v>264</v>
      </c>
      <c r="ED9" s="217" t="s">
        <v>585</v>
      </c>
      <c r="EE9" s="217" t="s">
        <v>586</v>
      </c>
      <c r="EF9" s="217" t="s">
        <v>586</v>
      </c>
      <c r="EG9" s="217" t="s">
        <v>96</v>
      </c>
      <c r="EH9" s="217" t="s">
        <v>96</v>
      </c>
      <c r="EI9" s="217" t="s">
        <v>96</v>
      </c>
      <c r="EJ9" s="217" t="s">
        <v>96</v>
      </c>
      <c r="EK9" s="217" t="s">
        <v>96</v>
      </c>
      <c r="EL9" s="217" t="s">
        <v>587</v>
      </c>
      <c r="EM9" s="217" t="s">
        <v>587</v>
      </c>
      <c r="EN9" s="217" t="s">
        <v>43</v>
      </c>
      <c r="EO9" s="217" t="s">
        <v>43</v>
      </c>
      <c r="EP9" s="217" t="s">
        <v>43</v>
      </c>
      <c r="EQ9" s="217" t="s">
        <v>43</v>
      </c>
      <c r="ER9" s="217" t="s">
        <v>588</v>
      </c>
      <c r="ES9" s="217" t="s">
        <v>589</v>
      </c>
      <c r="ET9" s="217" t="s">
        <v>590</v>
      </c>
      <c r="EU9" s="217" t="s">
        <v>128</v>
      </c>
      <c r="EV9" s="217" t="s">
        <v>128</v>
      </c>
      <c r="EW9" s="217" t="s">
        <v>128</v>
      </c>
      <c r="EX9" s="217" t="s">
        <v>128</v>
      </c>
      <c r="EY9" s="217" t="s">
        <v>128</v>
      </c>
      <c r="EZ9" s="217" t="s">
        <v>591</v>
      </c>
      <c r="FA9" s="217" t="s">
        <v>592</v>
      </c>
      <c r="FB9" s="217" t="s">
        <v>592</v>
      </c>
      <c r="FC9" s="217" t="s">
        <v>593</v>
      </c>
      <c r="FD9" s="217" t="s">
        <v>594</v>
      </c>
      <c r="FE9" s="217" t="s">
        <v>594</v>
      </c>
      <c r="FF9" s="217" t="s">
        <v>595</v>
      </c>
      <c r="FG9" s="217" t="s">
        <v>596</v>
      </c>
      <c r="FH9" s="217" t="s">
        <v>597</v>
      </c>
      <c r="FI9" s="214"/>
      <c r="FJ9" s="213"/>
      <c r="FK9" s="216" t="s">
        <v>599</v>
      </c>
      <c r="FL9" s="216" t="s">
        <v>600</v>
      </c>
      <c r="FM9" s="216" t="s">
        <v>601</v>
      </c>
      <c r="FN9" s="216" t="s">
        <v>602</v>
      </c>
      <c r="FO9" s="216" t="s">
        <v>603</v>
      </c>
      <c r="FP9" s="216" t="s">
        <v>604</v>
      </c>
      <c r="FQ9" s="216" t="s">
        <v>592</v>
      </c>
      <c r="FR9" s="216" t="s">
        <v>592</v>
      </c>
      <c r="FS9" s="211"/>
    </row>
    <row r="10" spans="1:175" ht="40.049999999999997" customHeight="1" x14ac:dyDescent="0.3">
      <c r="A10" s="214"/>
      <c r="B10" s="214"/>
      <c r="C10" s="215" t="s">
        <v>605</v>
      </c>
      <c r="D10" s="215" t="s">
        <v>606</v>
      </c>
      <c r="E10" s="215" t="s">
        <v>607</v>
      </c>
      <c r="F10" s="215" t="s">
        <v>608</v>
      </c>
      <c r="G10" s="215" t="s">
        <v>609</v>
      </c>
      <c r="H10" s="215" t="s">
        <v>610</v>
      </c>
      <c r="I10" s="215" t="s">
        <v>611</v>
      </c>
      <c r="J10" s="215" t="s">
        <v>612</v>
      </c>
      <c r="K10" s="215" t="s">
        <v>613</v>
      </c>
      <c r="L10" s="215" t="s">
        <v>614</v>
      </c>
      <c r="M10" s="215" t="s">
        <v>615</v>
      </c>
      <c r="N10" s="215" t="s">
        <v>616</v>
      </c>
      <c r="O10" s="215" t="s">
        <v>617</v>
      </c>
      <c r="P10" s="215" t="s">
        <v>618</v>
      </c>
      <c r="Q10" s="215" t="s">
        <v>619</v>
      </c>
      <c r="R10" s="215" t="s">
        <v>356</v>
      </c>
      <c r="S10" s="215" t="s">
        <v>620</v>
      </c>
      <c r="T10" s="215" t="s">
        <v>621</v>
      </c>
      <c r="U10" s="215" t="s">
        <v>622</v>
      </c>
      <c r="V10" s="215" t="s">
        <v>623</v>
      </c>
      <c r="W10" s="215" t="s">
        <v>624</v>
      </c>
      <c r="X10" s="215" t="s">
        <v>625</v>
      </c>
      <c r="Y10" s="215" t="s">
        <v>270</v>
      </c>
      <c r="Z10" s="215" t="s">
        <v>626</v>
      </c>
      <c r="AA10" s="215" t="s">
        <v>296</v>
      </c>
      <c r="AB10" s="215" t="s">
        <v>627</v>
      </c>
      <c r="AC10" s="215" t="s">
        <v>628</v>
      </c>
      <c r="AD10" s="215" t="s">
        <v>629</v>
      </c>
      <c r="AE10" s="215" t="s">
        <v>259</v>
      </c>
      <c r="AF10" s="215" t="s">
        <v>630</v>
      </c>
      <c r="AG10" s="215" t="s">
        <v>631</v>
      </c>
      <c r="AH10" s="215" t="s">
        <v>632</v>
      </c>
      <c r="AI10" s="215" t="s">
        <v>462</v>
      </c>
      <c r="AJ10" s="215" t="s">
        <v>633</v>
      </c>
      <c r="AK10" s="215" t="s">
        <v>384</v>
      </c>
      <c r="AL10" s="215" t="s">
        <v>634</v>
      </c>
      <c r="AM10" s="215" t="s">
        <v>635</v>
      </c>
      <c r="AN10" s="215" t="s">
        <v>636</v>
      </c>
      <c r="AO10" s="215" t="s">
        <v>637</v>
      </c>
      <c r="AP10" s="215" t="s">
        <v>553</v>
      </c>
      <c r="AQ10" s="215" t="s">
        <v>638</v>
      </c>
      <c r="AR10" s="215" t="s">
        <v>639</v>
      </c>
      <c r="AS10" s="215" t="s">
        <v>640</v>
      </c>
      <c r="AT10" s="215" t="s">
        <v>641</v>
      </c>
      <c r="AU10" s="215" t="s">
        <v>642</v>
      </c>
      <c r="AV10" s="215" t="s">
        <v>643</v>
      </c>
      <c r="AW10" s="215" t="s">
        <v>644</v>
      </c>
      <c r="AX10" s="215" t="s">
        <v>645</v>
      </c>
      <c r="AY10" s="215" t="s">
        <v>61</v>
      </c>
      <c r="AZ10" s="215" t="s">
        <v>646</v>
      </c>
      <c r="BA10" s="215" t="s">
        <v>647</v>
      </c>
      <c r="BB10" s="215" t="s">
        <v>470</v>
      </c>
      <c r="BC10" s="215" t="s">
        <v>648</v>
      </c>
      <c r="BD10" s="215" t="s">
        <v>649</v>
      </c>
      <c r="BE10" s="215" t="s">
        <v>650</v>
      </c>
      <c r="BF10" s="215" t="s">
        <v>651</v>
      </c>
      <c r="BG10" s="215" t="s">
        <v>652</v>
      </c>
      <c r="BH10" s="215" t="s">
        <v>653</v>
      </c>
      <c r="BI10" s="215" t="s">
        <v>654</v>
      </c>
      <c r="BJ10" s="215" t="s">
        <v>655</v>
      </c>
      <c r="BK10" s="215" t="s">
        <v>656</v>
      </c>
      <c r="BL10" s="215" t="s">
        <v>657</v>
      </c>
      <c r="BM10" s="215" t="s">
        <v>658</v>
      </c>
      <c r="BN10" s="215" t="s">
        <v>659</v>
      </c>
      <c r="BO10" s="215" t="s">
        <v>660</v>
      </c>
      <c r="BP10" s="215" t="s">
        <v>661</v>
      </c>
      <c r="BQ10" s="215" t="s">
        <v>662</v>
      </c>
      <c r="BR10" s="215" t="s">
        <v>663</v>
      </c>
      <c r="BS10" s="215" t="s">
        <v>664</v>
      </c>
      <c r="BT10" s="215" t="s">
        <v>665</v>
      </c>
      <c r="BU10" s="215" t="s">
        <v>666</v>
      </c>
      <c r="BV10" s="215" t="s">
        <v>667</v>
      </c>
      <c r="BW10" s="215" t="s">
        <v>668</v>
      </c>
      <c r="BX10" s="215" t="s">
        <v>669</v>
      </c>
      <c r="BY10" s="215" t="s">
        <v>670</v>
      </c>
      <c r="BZ10" s="215" t="s">
        <v>671</v>
      </c>
      <c r="CA10" s="215" t="s">
        <v>672</v>
      </c>
      <c r="CB10" s="215" t="s">
        <v>673</v>
      </c>
      <c r="CC10" s="215" t="s">
        <v>674</v>
      </c>
      <c r="CD10" s="215" t="s">
        <v>675</v>
      </c>
      <c r="CE10" s="215" t="s">
        <v>676</v>
      </c>
      <c r="CF10" s="215" t="s">
        <v>677</v>
      </c>
      <c r="CG10" s="215" t="s">
        <v>401</v>
      </c>
      <c r="CH10" s="215" t="s">
        <v>678</v>
      </c>
      <c r="CI10" s="215" t="s">
        <v>679</v>
      </c>
      <c r="CJ10" s="215" t="s">
        <v>680</v>
      </c>
      <c r="CK10" s="215" t="s">
        <v>681</v>
      </c>
      <c r="CL10" s="215" t="s">
        <v>682</v>
      </c>
      <c r="CM10" s="215" t="s">
        <v>683</v>
      </c>
      <c r="CN10" s="215" t="s">
        <v>684</v>
      </c>
      <c r="CO10" s="215" t="s">
        <v>685</v>
      </c>
      <c r="CP10" s="215" t="s">
        <v>686</v>
      </c>
      <c r="CQ10" s="215" t="s">
        <v>687</v>
      </c>
      <c r="CR10" s="215" t="s">
        <v>688</v>
      </c>
      <c r="CS10" s="215" t="s">
        <v>689</v>
      </c>
      <c r="CT10" s="215" t="s">
        <v>690</v>
      </c>
      <c r="CU10" s="215" t="s">
        <v>691</v>
      </c>
      <c r="CV10" s="215" t="s">
        <v>692</v>
      </c>
      <c r="CW10" s="215" t="s">
        <v>693</v>
      </c>
      <c r="CX10" s="215" t="s">
        <v>694</v>
      </c>
      <c r="CY10" s="215" t="s">
        <v>695</v>
      </c>
      <c r="CZ10" s="215" t="s">
        <v>696</v>
      </c>
      <c r="DA10" s="215" t="s">
        <v>697</v>
      </c>
      <c r="DB10" s="215" t="s">
        <v>698</v>
      </c>
      <c r="DC10" s="215" t="s">
        <v>699</v>
      </c>
      <c r="DD10" s="215" t="s">
        <v>700</v>
      </c>
      <c r="DE10" s="215" t="s">
        <v>701</v>
      </c>
      <c r="DF10" s="215" t="s">
        <v>702</v>
      </c>
      <c r="DG10" s="215" t="s">
        <v>306</v>
      </c>
      <c r="DH10" s="215" t="s">
        <v>703</v>
      </c>
      <c r="DI10" s="215" t="s">
        <v>704</v>
      </c>
      <c r="DJ10" s="215" t="s">
        <v>705</v>
      </c>
      <c r="DK10" s="215" t="s">
        <v>706</v>
      </c>
      <c r="DL10" s="215" t="s">
        <v>707</v>
      </c>
      <c r="DM10" s="215" t="s">
        <v>708</v>
      </c>
      <c r="DN10" s="215" t="s">
        <v>709</v>
      </c>
      <c r="DO10" s="215" t="s">
        <v>710</v>
      </c>
      <c r="DP10" s="215" t="s">
        <v>711</v>
      </c>
      <c r="DQ10" s="215" t="s">
        <v>712</v>
      </c>
      <c r="DR10" s="215" t="s">
        <v>713</v>
      </c>
      <c r="DS10" s="215" t="s">
        <v>714</v>
      </c>
      <c r="DT10" s="215" t="s">
        <v>715</v>
      </c>
      <c r="DU10" s="215" t="s">
        <v>716</v>
      </c>
      <c r="DV10" s="215" t="s">
        <v>717</v>
      </c>
      <c r="DW10" s="215" t="s">
        <v>718</v>
      </c>
      <c r="DX10" s="215" t="s">
        <v>719</v>
      </c>
      <c r="DY10" s="215" t="s">
        <v>720</v>
      </c>
      <c r="DZ10" s="215" t="s">
        <v>721</v>
      </c>
      <c r="EA10" s="215" t="s">
        <v>722</v>
      </c>
      <c r="EB10" s="215" t="s">
        <v>723</v>
      </c>
      <c r="EC10" s="215" t="s">
        <v>724</v>
      </c>
      <c r="ED10" s="215" t="s">
        <v>725</v>
      </c>
      <c r="EE10" s="215" t="s">
        <v>726</v>
      </c>
      <c r="EF10" s="215" t="s">
        <v>727</v>
      </c>
      <c r="EG10" s="215" t="s">
        <v>728</v>
      </c>
      <c r="EH10" s="215" t="s">
        <v>729</v>
      </c>
      <c r="EI10" s="215" t="s">
        <v>730</v>
      </c>
      <c r="EJ10" s="215" t="s">
        <v>731</v>
      </c>
      <c r="EK10" s="215" t="s">
        <v>732</v>
      </c>
      <c r="EL10" s="215" t="s">
        <v>733</v>
      </c>
      <c r="EM10" s="215" t="s">
        <v>734</v>
      </c>
      <c r="EN10" s="215" t="s">
        <v>735</v>
      </c>
      <c r="EO10" s="215" t="s">
        <v>736</v>
      </c>
      <c r="EP10" s="215" t="s">
        <v>737</v>
      </c>
      <c r="EQ10" s="215" t="s">
        <v>738</v>
      </c>
      <c r="ER10" s="215" t="s">
        <v>739</v>
      </c>
      <c r="ES10" s="215" t="s">
        <v>740</v>
      </c>
      <c r="ET10" s="215" t="s">
        <v>741</v>
      </c>
      <c r="EU10" s="215" t="s">
        <v>742</v>
      </c>
      <c r="EV10" s="215" t="s">
        <v>743</v>
      </c>
      <c r="EW10" s="215" t="s">
        <v>744</v>
      </c>
      <c r="EX10" s="215" t="s">
        <v>745</v>
      </c>
      <c r="EY10" s="215" t="s">
        <v>746</v>
      </c>
      <c r="EZ10" s="215" t="s">
        <v>747</v>
      </c>
      <c r="FA10" s="215" t="s">
        <v>748</v>
      </c>
      <c r="FB10" s="215" t="s">
        <v>749</v>
      </c>
      <c r="FC10" s="215" t="s">
        <v>750</v>
      </c>
      <c r="FD10" s="215" t="s">
        <v>751</v>
      </c>
      <c r="FE10" s="215" t="s">
        <v>752</v>
      </c>
      <c r="FF10" s="215" t="s">
        <v>753</v>
      </c>
      <c r="FG10" s="215" t="s">
        <v>754</v>
      </c>
      <c r="FH10" s="215" t="s">
        <v>755</v>
      </c>
      <c r="FI10" s="214" t="s">
        <v>758</v>
      </c>
      <c r="FJ10" s="213"/>
      <c r="FK10" s="212" t="s">
        <v>759</v>
      </c>
      <c r="FL10" s="212" t="s">
        <v>760</v>
      </c>
      <c r="FM10" s="212" t="s">
        <v>761</v>
      </c>
      <c r="FN10" s="212" t="s">
        <v>762</v>
      </c>
      <c r="FO10" s="212" t="s">
        <v>763</v>
      </c>
      <c r="FP10" s="212" t="s">
        <v>764</v>
      </c>
      <c r="FQ10" s="212" t="s">
        <v>765</v>
      </c>
      <c r="FR10" s="212" t="s">
        <v>766</v>
      </c>
      <c r="FS10" s="211" t="s">
        <v>758</v>
      </c>
    </row>
    <row r="11" spans="1:175" ht="24" customHeight="1" x14ac:dyDescent="0.3">
      <c r="A11" s="210" t="s">
        <v>70</v>
      </c>
      <c r="B11" s="210" t="s">
        <v>767</v>
      </c>
      <c r="C11" s="209">
        <v>59.8</v>
      </c>
      <c r="D11" s="209">
        <v>648.29999999999995</v>
      </c>
      <c r="E11" s="209">
        <v>218.9</v>
      </c>
      <c r="F11" s="209"/>
      <c r="G11" s="209"/>
      <c r="H11" s="209">
        <v>9.9</v>
      </c>
      <c r="I11" s="209">
        <v>73.5</v>
      </c>
      <c r="J11" s="209"/>
      <c r="K11" s="209"/>
      <c r="L11" s="209">
        <v>187.7</v>
      </c>
      <c r="M11" s="209">
        <v>203.1</v>
      </c>
      <c r="N11" s="209">
        <v>203</v>
      </c>
      <c r="O11" s="209">
        <v>284.39999999999998</v>
      </c>
      <c r="P11" s="209">
        <v>216.8</v>
      </c>
      <c r="Q11" s="209">
        <v>111.4</v>
      </c>
      <c r="R11" s="209">
        <v>240</v>
      </c>
      <c r="S11" s="209">
        <v>4.3</v>
      </c>
      <c r="T11" s="209"/>
      <c r="U11" s="209"/>
      <c r="V11" s="209"/>
      <c r="W11" s="209"/>
      <c r="X11" s="209">
        <v>118.2</v>
      </c>
      <c r="Y11" s="209">
        <v>7.3</v>
      </c>
      <c r="Z11" s="209">
        <v>5.7</v>
      </c>
      <c r="AA11" s="209"/>
      <c r="AB11" s="209">
        <v>6.9</v>
      </c>
      <c r="AC11" s="209">
        <v>14.7</v>
      </c>
      <c r="AD11" s="209">
        <v>82.7</v>
      </c>
      <c r="AE11" s="209"/>
      <c r="AF11" s="209"/>
      <c r="AG11" s="209"/>
      <c r="AH11" s="209"/>
      <c r="AI11" s="209">
        <v>55.7</v>
      </c>
      <c r="AJ11" s="209">
        <v>93.6</v>
      </c>
      <c r="AK11" s="209"/>
      <c r="AL11" s="209"/>
      <c r="AM11" s="209"/>
      <c r="AN11" s="209">
        <v>6.5</v>
      </c>
      <c r="AO11" s="209">
        <v>146.9</v>
      </c>
      <c r="AP11" s="209">
        <v>31</v>
      </c>
      <c r="AQ11" s="209">
        <v>47.9</v>
      </c>
      <c r="AR11" s="209">
        <v>21.9</v>
      </c>
      <c r="AS11" s="209">
        <v>18.639530000000001</v>
      </c>
      <c r="AT11" s="209">
        <v>14.3</v>
      </c>
      <c r="AU11" s="209">
        <v>59.2</v>
      </c>
      <c r="AV11" s="209">
        <v>182.14493999999999</v>
      </c>
      <c r="AW11" s="209">
        <v>183.03127000000001</v>
      </c>
      <c r="AX11" s="209">
        <v>184.21875</v>
      </c>
      <c r="AY11" s="209">
        <v>43.8</v>
      </c>
      <c r="AZ11" s="209">
        <v>7.7</v>
      </c>
      <c r="BA11" s="209">
        <v>5.3</v>
      </c>
      <c r="BB11" s="209">
        <v>34.4</v>
      </c>
      <c r="BC11" s="209">
        <v>35.1</v>
      </c>
      <c r="BD11" s="209">
        <v>2</v>
      </c>
      <c r="BE11" s="209">
        <v>16</v>
      </c>
      <c r="BF11" s="209">
        <v>29.4</v>
      </c>
      <c r="BG11" s="209"/>
      <c r="BH11" s="209"/>
      <c r="BI11" s="209">
        <v>32.799999999999997</v>
      </c>
      <c r="BJ11" s="209"/>
      <c r="BK11" s="209"/>
      <c r="BL11" s="209">
        <v>47.4</v>
      </c>
      <c r="BM11" s="209"/>
      <c r="BN11" s="209"/>
      <c r="BO11" s="209"/>
      <c r="BP11" s="209">
        <v>28.1</v>
      </c>
      <c r="BQ11" s="209">
        <v>177.6</v>
      </c>
      <c r="BR11" s="209">
        <v>175</v>
      </c>
      <c r="BS11" s="209">
        <v>209.8</v>
      </c>
      <c r="BT11" s="209">
        <v>273.8</v>
      </c>
      <c r="BU11" s="209"/>
      <c r="BV11" s="209"/>
      <c r="BW11" s="209"/>
      <c r="BX11" s="209"/>
      <c r="BY11" s="209"/>
      <c r="BZ11" s="209"/>
      <c r="CA11" s="209"/>
      <c r="CB11" s="209"/>
      <c r="CC11" s="209">
        <v>1</v>
      </c>
      <c r="CD11" s="209">
        <v>119.4</v>
      </c>
      <c r="CE11" s="209">
        <v>92.2</v>
      </c>
      <c r="CF11" s="209">
        <v>63.3</v>
      </c>
      <c r="CG11" s="209">
        <v>78</v>
      </c>
      <c r="CH11" s="209">
        <v>30.2</v>
      </c>
      <c r="CI11" s="209"/>
      <c r="CJ11" s="209"/>
      <c r="CK11" s="209"/>
      <c r="CL11" s="209">
        <v>146.1</v>
      </c>
      <c r="CM11" s="209">
        <v>148.6</v>
      </c>
      <c r="CN11" s="209">
        <v>149.69999999999999</v>
      </c>
      <c r="CO11" s="209"/>
      <c r="CP11" s="209"/>
      <c r="CQ11" s="209"/>
      <c r="CR11" s="209"/>
      <c r="CS11" s="209"/>
      <c r="CT11" s="209">
        <v>208.1</v>
      </c>
      <c r="CU11" s="209">
        <v>96.5</v>
      </c>
      <c r="CV11" s="209">
        <v>0</v>
      </c>
      <c r="CW11" s="209">
        <v>83</v>
      </c>
      <c r="CX11" s="209">
        <v>0</v>
      </c>
      <c r="CY11" s="209">
        <v>18.2</v>
      </c>
      <c r="CZ11" s="209">
        <v>0</v>
      </c>
      <c r="DA11" s="209">
        <v>8</v>
      </c>
      <c r="DB11" s="209">
        <v>6.141</v>
      </c>
      <c r="DC11" s="209">
        <v>9.9</v>
      </c>
      <c r="DD11" s="209">
        <v>3.3</v>
      </c>
      <c r="DE11" s="209">
        <v>0.3</v>
      </c>
      <c r="DF11" s="209">
        <v>3.2</v>
      </c>
      <c r="DG11" s="209">
        <v>2</v>
      </c>
      <c r="DH11" s="209">
        <v>20.3</v>
      </c>
      <c r="DI11" s="209">
        <v>7.1</v>
      </c>
      <c r="DJ11" s="209">
        <v>7.5</v>
      </c>
      <c r="DK11" s="209">
        <v>3.3</v>
      </c>
      <c r="DL11" s="209">
        <v>18.399999999999999</v>
      </c>
      <c r="DM11" s="209">
        <v>0</v>
      </c>
      <c r="DN11" s="209">
        <v>0</v>
      </c>
      <c r="DO11" s="209">
        <v>21.2</v>
      </c>
      <c r="DP11" s="209">
        <v>59.8</v>
      </c>
      <c r="DQ11" s="209">
        <v>3</v>
      </c>
      <c r="DR11" s="209">
        <v>2.1</v>
      </c>
      <c r="DS11" s="209">
        <v>2.2000000000000002</v>
      </c>
      <c r="DT11" s="209">
        <v>2</v>
      </c>
      <c r="DU11" s="209">
        <v>0</v>
      </c>
      <c r="DV11" s="209">
        <v>2.2000000000000002</v>
      </c>
      <c r="DW11" s="209">
        <v>10.1</v>
      </c>
      <c r="DX11" s="209">
        <v>1.3</v>
      </c>
      <c r="DY11" s="209">
        <v>0.3</v>
      </c>
      <c r="DZ11" s="209">
        <v>5.3</v>
      </c>
      <c r="EA11" s="209">
        <v>3.9</v>
      </c>
      <c r="EB11" s="209">
        <v>4.5</v>
      </c>
      <c r="EC11" s="209">
        <v>5.2</v>
      </c>
      <c r="ED11" s="209">
        <v>16.100000000000001</v>
      </c>
      <c r="EE11" s="209">
        <v>13.3</v>
      </c>
      <c r="EF11" s="209">
        <v>4.5999999999999996</v>
      </c>
      <c r="EG11" s="209">
        <v>0</v>
      </c>
      <c r="EH11" s="209">
        <v>51.8</v>
      </c>
      <c r="EI11" s="209">
        <v>78.400000000000006</v>
      </c>
      <c r="EJ11" s="209">
        <v>5.4</v>
      </c>
      <c r="EK11" s="209">
        <v>1.3</v>
      </c>
      <c r="EL11" s="209">
        <v>10.5</v>
      </c>
      <c r="EM11" s="209">
        <v>4.2</v>
      </c>
      <c r="EN11" s="209">
        <v>0</v>
      </c>
      <c r="EO11" s="209">
        <v>5.4</v>
      </c>
      <c r="EP11" s="209">
        <v>6</v>
      </c>
      <c r="EQ11" s="209">
        <v>6</v>
      </c>
      <c r="ER11" s="209">
        <v>17</v>
      </c>
      <c r="ES11" s="209">
        <v>0</v>
      </c>
      <c r="ET11" s="209">
        <v>0</v>
      </c>
      <c r="EU11" s="209">
        <v>0</v>
      </c>
      <c r="EV11" s="209">
        <v>0.6</v>
      </c>
      <c r="EW11" s="209">
        <v>0.1</v>
      </c>
      <c r="EX11" s="209">
        <v>0</v>
      </c>
      <c r="EY11" s="209">
        <v>0</v>
      </c>
      <c r="EZ11" s="209">
        <v>0</v>
      </c>
      <c r="FA11" s="209">
        <v>8.6</v>
      </c>
      <c r="FB11" s="209">
        <v>18.899999999999999</v>
      </c>
      <c r="FC11" s="209">
        <v>9.5</v>
      </c>
      <c r="FD11" s="209">
        <v>35.5</v>
      </c>
      <c r="FE11" s="209">
        <v>24.6</v>
      </c>
      <c r="FF11" s="209">
        <v>15</v>
      </c>
      <c r="FG11" s="209">
        <v>12</v>
      </c>
      <c r="FH11" s="209">
        <v>8</v>
      </c>
      <c r="FI11" s="209">
        <v>6659.4754899999998</v>
      </c>
      <c r="FJ11" s="205"/>
      <c r="FK11" s="209">
        <v>20.5</v>
      </c>
      <c r="FL11" s="209">
        <v>0</v>
      </c>
      <c r="FM11" s="209">
        <v>6.13</v>
      </c>
      <c r="FN11" s="209">
        <v>7.6</v>
      </c>
      <c r="FO11" s="209">
        <v>27.22982</v>
      </c>
      <c r="FP11" s="209">
        <v>18.914539999999999</v>
      </c>
      <c r="FQ11" s="209">
        <v>8.8000000000000007</v>
      </c>
      <c r="FR11" s="209">
        <v>15.8</v>
      </c>
      <c r="FS11" s="209">
        <v>104.97436</v>
      </c>
    </row>
    <row r="12" spans="1:175" ht="24" customHeight="1" x14ac:dyDescent="0.3">
      <c r="A12" s="208" t="s">
        <v>70</v>
      </c>
      <c r="B12" s="208" t="s">
        <v>768</v>
      </c>
      <c r="C12" s="207">
        <v>61.4</v>
      </c>
      <c r="D12" s="207">
        <v>645.1</v>
      </c>
      <c r="E12" s="207">
        <v>217.3</v>
      </c>
      <c r="F12" s="207"/>
      <c r="G12" s="207"/>
      <c r="H12" s="207">
        <v>0</v>
      </c>
      <c r="I12" s="207">
        <v>73.900000000000006</v>
      </c>
      <c r="J12" s="207"/>
      <c r="K12" s="207"/>
      <c r="L12" s="207">
        <v>187.7</v>
      </c>
      <c r="M12" s="207">
        <v>199.2</v>
      </c>
      <c r="N12" s="207">
        <v>198.9</v>
      </c>
      <c r="O12" s="207">
        <v>279.5</v>
      </c>
      <c r="P12" s="207">
        <v>216.5</v>
      </c>
      <c r="Q12" s="207">
        <v>111.4</v>
      </c>
      <c r="R12" s="207">
        <v>240.2</v>
      </c>
      <c r="S12" s="207">
        <v>4.3</v>
      </c>
      <c r="T12" s="207"/>
      <c r="U12" s="207"/>
      <c r="V12" s="207"/>
      <c r="W12" s="207"/>
      <c r="X12" s="207">
        <v>116</v>
      </c>
      <c r="Y12" s="207">
        <v>7.7</v>
      </c>
      <c r="Z12" s="207">
        <v>5.6</v>
      </c>
      <c r="AA12" s="207"/>
      <c r="AB12" s="207">
        <v>6.9</v>
      </c>
      <c r="AC12" s="207">
        <v>12.2</v>
      </c>
      <c r="AD12" s="207">
        <v>50.2</v>
      </c>
      <c r="AE12" s="207"/>
      <c r="AF12" s="207"/>
      <c r="AG12" s="207"/>
      <c r="AH12" s="207"/>
      <c r="AI12" s="207">
        <v>55.4</v>
      </c>
      <c r="AJ12" s="207">
        <v>93.2</v>
      </c>
      <c r="AK12" s="207"/>
      <c r="AL12" s="207"/>
      <c r="AM12" s="207"/>
      <c r="AN12" s="207">
        <v>6.5</v>
      </c>
      <c r="AO12" s="207">
        <v>147.6</v>
      </c>
      <c r="AP12" s="207">
        <v>32.799999999999997</v>
      </c>
      <c r="AQ12" s="207">
        <v>45</v>
      </c>
      <c r="AR12" s="207">
        <v>21</v>
      </c>
      <c r="AS12" s="207">
        <v>18.612220000000001</v>
      </c>
      <c r="AT12" s="207">
        <v>14.3</v>
      </c>
      <c r="AU12" s="207">
        <v>58.5</v>
      </c>
      <c r="AV12" s="207">
        <v>181.83456000000001</v>
      </c>
      <c r="AW12" s="207">
        <v>181.36131</v>
      </c>
      <c r="AX12" s="207">
        <v>184.01679999999999</v>
      </c>
      <c r="AY12" s="207">
        <v>46.1</v>
      </c>
      <c r="AZ12" s="207">
        <v>7.7</v>
      </c>
      <c r="BA12" s="207">
        <v>5.3</v>
      </c>
      <c r="BB12" s="207">
        <v>34.4</v>
      </c>
      <c r="BC12" s="207">
        <v>35.200000000000003</v>
      </c>
      <c r="BD12" s="207">
        <v>2</v>
      </c>
      <c r="BE12" s="207">
        <v>15.9</v>
      </c>
      <c r="BF12" s="207">
        <v>20</v>
      </c>
      <c r="BG12" s="207"/>
      <c r="BH12" s="207"/>
      <c r="BI12" s="207">
        <v>46.5</v>
      </c>
      <c r="BJ12" s="207"/>
      <c r="BK12" s="207"/>
      <c r="BL12" s="207">
        <v>47.7</v>
      </c>
      <c r="BM12" s="207"/>
      <c r="BN12" s="207"/>
      <c r="BO12" s="207"/>
      <c r="BP12" s="207">
        <v>20.8</v>
      </c>
      <c r="BQ12" s="207">
        <v>177.1</v>
      </c>
      <c r="BR12" s="207">
        <v>174.9</v>
      </c>
      <c r="BS12" s="207">
        <v>208.2</v>
      </c>
      <c r="BT12" s="207">
        <v>273.39999999999998</v>
      </c>
      <c r="BU12" s="207"/>
      <c r="BV12" s="207"/>
      <c r="BW12" s="207"/>
      <c r="BX12" s="207"/>
      <c r="BY12" s="207"/>
      <c r="BZ12" s="207"/>
      <c r="CA12" s="207"/>
      <c r="CB12" s="207"/>
      <c r="CC12" s="207">
        <v>1</v>
      </c>
      <c r="CD12" s="207">
        <v>64.7</v>
      </c>
      <c r="CE12" s="207">
        <v>89.1</v>
      </c>
      <c r="CF12" s="207">
        <v>64.900000000000006</v>
      </c>
      <c r="CG12" s="207">
        <v>77.8</v>
      </c>
      <c r="CH12" s="207">
        <v>29.9</v>
      </c>
      <c r="CI12" s="207"/>
      <c r="CJ12" s="207"/>
      <c r="CK12" s="207"/>
      <c r="CL12" s="207">
        <v>146.4</v>
      </c>
      <c r="CM12" s="207">
        <v>148.69999999999999</v>
      </c>
      <c r="CN12" s="207">
        <v>150.1</v>
      </c>
      <c r="CO12" s="207"/>
      <c r="CP12" s="207"/>
      <c r="CQ12" s="207"/>
      <c r="CR12" s="207"/>
      <c r="CS12" s="207"/>
      <c r="CT12" s="207">
        <v>217.1</v>
      </c>
      <c r="CU12" s="207">
        <v>104.8</v>
      </c>
      <c r="CV12" s="207">
        <v>0</v>
      </c>
      <c r="CW12" s="207">
        <v>75.599999999999994</v>
      </c>
      <c r="CX12" s="207">
        <v>0</v>
      </c>
      <c r="CY12" s="207">
        <v>18.399999999999999</v>
      </c>
      <c r="CZ12" s="207">
        <v>0</v>
      </c>
      <c r="DA12" s="207">
        <v>8</v>
      </c>
      <c r="DB12" s="207">
        <v>6.1859999999999999</v>
      </c>
      <c r="DC12" s="207">
        <v>0</v>
      </c>
      <c r="DD12" s="207">
        <v>0</v>
      </c>
      <c r="DE12" s="207">
        <v>0.3</v>
      </c>
      <c r="DF12" s="207">
        <v>3.2</v>
      </c>
      <c r="DG12" s="207">
        <v>2</v>
      </c>
      <c r="DH12" s="207">
        <v>20.100000000000001</v>
      </c>
      <c r="DI12" s="207">
        <v>7.1</v>
      </c>
      <c r="DJ12" s="207">
        <v>7.5</v>
      </c>
      <c r="DK12" s="207">
        <v>3.3</v>
      </c>
      <c r="DL12" s="207">
        <v>18.399999999999999</v>
      </c>
      <c r="DM12" s="207">
        <v>0</v>
      </c>
      <c r="DN12" s="207">
        <v>0</v>
      </c>
      <c r="DO12" s="207">
        <v>20.5</v>
      </c>
      <c r="DP12" s="207">
        <v>60.5</v>
      </c>
      <c r="DQ12" s="207">
        <v>3</v>
      </c>
      <c r="DR12" s="207">
        <v>2.1</v>
      </c>
      <c r="DS12" s="207">
        <v>2.2000000000000002</v>
      </c>
      <c r="DT12" s="207">
        <v>2</v>
      </c>
      <c r="DU12" s="207">
        <v>0</v>
      </c>
      <c r="DV12" s="207">
        <v>2.2000000000000002</v>
      </c>
      <c r="DW12" s="207">
        <v>10.199999999999999</v>
      </c>
      <c r="DX12" s="207">
        <v>1.3</v>
      </c>
      <c r="DY12" s="207">
        <v>0.3</v>
      </c>
      <c r="DZ12" s="207">
        <v>5.3</v>
      </c>
      <c r="EA12" s="207">
        <v>3.9</v>
      </c>
      <c r="EB12" s="207">
        <v>4.2</v>
      </c>
      <c r="EC12" s="207">
        <v>5.0999999999999996</v>
      </c>
      <c r="ED12" s="207">
        <v>16.100000000000001</v>
      </c>
      <c r="EE12" s="207">
        <v>10.6</v>
      </c>
      <c r="EF12" s="207">
        <v>3.5</v>
      </c>
      <c r="EG12" s="207">
        <v>0</v>
      </c>
      <c r="EH12" s="207">
        <v>57.1</v>
      </c>
      <c r="EI12" s="207">
        <v>87.1</v>
      </c>
      <c r="EJ12" s="207">
        <v>4.8</v>
      </c>
      <c r="EK12" s="207">
        <v>1.7</v>
      </c>
      <c r="EL12" s="207">
        <v>10.5</v>
      </c>
      <c r="EM12" s="207">
        <v>4</v>
      </c>
      <c r="EN12" s="207">
        <v>0</v>
      </c>
      <c r="EO12" s="207">
        <v>5.4</v>
      </c>
      <c r="EP12" s="207">
        <v>5.7</v>
      </c>
      <c r="EQ12" s="207">
        <v>5.7</v>
      </c>
      <c r="ER12" s="207">
        <v>17</v>
      </c>
      <c r="ES12" s="207">
        <v>0</v>
      </c>
      <c r="ET12" s="207">
        <v>0</v>
      </c>
      <c r="EU12" s="207">
        <v>0</v>
      </c>
      <c r="EV12" s="207">
        <v>0.6</v>
      </c>
      <c r="EW12" s="207">
        <v>1.7</v>
      </c>
      <c r="EX12" s="207">
        <v>0.7</v>
      </c>
      <c r="EY12" s="207">
        <v>0</v>
      </c>
      <c r="EZ12" s="207">
        <v>0</v>
      </c>
      <c r="FA12" s="207">
        <v>8.5</v>
      </c>
      <c r="FB12" s="207">
        <v>18.899999999999999</v>
      </c>
      <c r="FC12" s="207">
        <v>8.8000000000000007</v>
      </c>
      <c r="FD12" s="207">
        <v>35.5</v>
      </c>
      <c r="FE12" s="207">
        <v>24.4</v>
      </c>
      <c r="FF12" s="207">
        <v>14</v>
      </c>
      <c r="FG12" s="207">
        <v>12</v>
      </c>
      <c r="FH12" s="207">
        <v>8.1999999999999993</v>
      </c>
      <c r="FI12" s="207">
        <v>6539.2108900000003</v>
      </c>
      <c r="FJ12" s="205"/>
      <c r="FK12" s="207">
        <v>21.2</v>
      </c>
      <c r="FL12" s="207">
        <v>0</v>
      </c>
      <c r="FM12" s="207">
        <v>6.13</v>
      </c>
      <c r="FN12" s="207">
        <v>7.6</v>
      </c>
      <c r="FO12" s="207">
        <v>27.152290000000001</v>
      </c>
      <c r="FP12" s="207">
        <v>18.913969999999999</v>
      </c>
      <c r="FQ12" s="207">
        <v>8.6999999999999993</v>
      </c>
      <c r="FR12" s="207">
        <v>15.7</v>
      </c>
      <c r="FS12" s="207">
        <v>105.39626</v>
      </c>
    </row>
    <row r="13" spans="1:175" ht="24" customHeight="1" x14ac:dyDescent="0.3">
      <c r="A13" s="208" t="s">
        <v>70</v>
      </c>
      <c r="B13" s="208" t="s">
        <v>769</v>
      </c>
      <c r="C13" s="207">
        <v>63.5</v>
      </c>
      <c r="D13" s="207">
        <v>655.9</v>
      </c>
      <c r="E13" s="207">
        <v>220.2</v>
      </c>
      <c r="F13" s="207"/>
      <c r="G13" s="207"/>
      <c r="H13" s="207">
        <v>0</v>
      </c>
      <c r="I13" s="207">
        <v>78.900000000000006</v>
      </c>
      <c r="J13" s="207"/>
      <c r="K13" s="207"/>
      <c r="L13" s="207">
        <v>173.7</v>
      </c>
      <c r="M13" s="207">
        <v>174.6</v>
      </c>
      <c r="N13" s="207">
        <v>173.2</v>
      </c>
      <c r="O13" s="207">
        <v>263.2</v>
      </c>
      <c r="P13" s="207">
        <v>216.8</v>
      </c>
      <c r="Q13" s="207">
        <v>111.3</v>
      </c>
      <c r="R13" s="207">
        <v>247.9</v>
      </c>
      <c r="S13" s="207">
        <v>4.5</v>
      </c>
      <c r="T13" s="207"/>
      <c r="U13" s="207"/>
      <c r="V13" s="207"/>
      <c r="W13" s="207"/>
      <c r="X13" s="207">
        <v>117.5</v>
      </c>
      <c r="Y13" s="207">
        <v>8.5</v>
      </c>
      <c r="Z13" s="207">
        <v>5.8</v>
      </c>
      <c r="AA13" s="207"/>
      <c r="AB13" s="207">
        <v>7</v>
      </c>
      <c r="AC13" s="207">
        <v>10.6</v>
      </c>
      <c r="AD13" s="207">
        <v>51.2</v>
      </c>
      <c r="AE13" s="207"/>
      <c r="AF13" s="207"/>
      <c r="AG13" s="207"/>
      <c r="AH13" s="207"/>
      <c r="AI13" s="207">
        <v>56.6</v>
      </c>
      <c r="AJ13" s="207">
        <v>93.5</v>
      </c>
      <c r="AK13" s="207"/>
      <c r="AL13" s="207"/>
      <c r="AM13" s="207"/>
      <c r="AN13" s="207">
        <v>6.5</v>
      </c>
      <c r="AO13" s="207">
        <v>44.9</v>
      </c>
      <c r="AP13" s="207">
        <v>33.700000000000003</v>
      </c>
      <c r="AQ13" s="207">
        <v>45.8</v>
      </c>
      <c r="AR13" s="207">
        <v>24.3</v>
      </c>
      <c r="AS13" s="207">
        <v>18.641670000000001</v>
      </c>
      <c r="AT13" s="207">
        <v>14.3</v>
      </c>
      <c r="AU13" s="207">
        <v>63</v>
      </c>
      <c r="AV13" s="207">
        <v>186.79317</v>
      </c>
      <c r="AW13" s="207">
        <v>187.15532999999999</v>
      </c>
      <c r="AX13" s="207">
        <v>184.76498000000001</v>
      </c>
      <c r="AY13" s="207">
        <v>48.6</v>
      </c>
      <c r="AZ13" s="207">
        <v>7.7</v>
      </c>
      <c r="BA13" s="207">
        <v>5.2</v>
      </c>
      <c r="BB13" s="207">
        <v>35.1</v>
      </c>
      <c r="BC13" s="207">
        <v>34.4</v>
      </c>
      <c r="BD13" s="207">
        <v>2</v>
      </c>
      <c r="BE13" s="207">
        <v>0</v>
      </c>
      <c r="BF13" s="207">
        <v>23.4</v>
      </c>
      <c r="BG13" s="207"/>
      <c r="BH13" s="207"/>
      <c r="BI13" s="207">
        <v>47.5</v>
      </c>
      <c r="BJ13" s="207"/>
      <c r="BK13" s="207"/>
      <c r="BL13" s="207">
        <v>47.3</v>
      </c>
      <c r="BM13" s="207"/>
      <c r="BN13" s="207"/>
      <c r="BO13" s="207"/>
      <c r="BP13" s="207">
        <v>21.6</v>
      </c>
      <c r="BQ13" s="207">
        <v>177.1</v>
      </c>
      <c r="BR13" s="207">
        <v>174</v>
      </c>
      <c r="BS13" s="207">
        <v>207.7</v>
      </c>
      <c r="BT13" s="207">
        <v>273.8</v>
      </c>
      <c r="BU13" s="207"/>
      <c r="BV13" s="207"/>
      <c r="BW13" s="207"/>
      <c r="BX13" s="207"/>
      <c r="BY13" s="207"/>
      <c r="BZ13" s="207"/>
      <c r="CA13" s="207"/>
      <c r="CB13" s="207"/>
      <c r="CC13" s="207">
        <v>1</v>
      </c>
      <c r="CD13" s="207">
        <v>85.6</v>
      </c>
      <c r="CE13" s="207">
        <v>91.6</v>
      </c>
      <c r="CF13" s="207">
        <v>67</v>
      </c>
      <c r="CG13" s="207">
        <v>78.7</v>
      </c>
      <c r="CH13" s="207">
        <v>30.9</v>
      </c>
      <c r="CI13" s="207"/>
      <c r="CJ13" s="207"/>
      <c r="CK13" s="207"/>
      <c r="CL13" s="207">
        <v>147</v>
      </c>
      <c r="CM13" s="207">
        <v>149.1</v>
      </c>
      <c r="CN13" s="207">
        <v>150.69999999999999</v>
      </c>
      <c r="CO13" s="207"/>
      <c r="CP13" s="207"/>
      <c r="CQ13" s="207"/>
      <c r="CR13" s="207"/>
      <c r="CS13" s="207"/>
      <c r="CT13" s="207">
        <v>216.1</v>
      </c>
      <c r="CU13" s="207">
        <v>104.8</v>
      </c>
      <c r="CV13" s="207">
        <v>0</v>
      </c>
      <c r="CW13" s="207">
        <v>67.7</v>
      </c>
      <c r="CX13" s="207">
        <v>0</v>
      </c>
      <c r="CY13" s="207">
        <v>18.2</v>
      </c>
      <c r="CZ13" s="207">
        <v>0</v>
      </c>
      <c r="DA13" s="207">
        <v>8.1999999999999993</v>
      </c>
      <c r="DB13" s="207">
        <v>6.585</v>
      </c>
      <c r="DC13" s="207">
        <v>0</v>
      </c>
      <c r="DD13" s="207">
        <v>0</v>
      </c>
      <c r="DE13" s="207">
        <v>0.3</v>
      </c>
      <c r="DF13" s="207">
        <v>3.2</v>
      </c>
      <c r="DG13" s="207">
        <v>2</v>
      </c>
      <c r="DH13" s="207">
        <v>20.9</v>
      </c>
      <c r="DI13" s="207">
        <v>7.2</v>
      </c>
      <c r="DJ13" s="207">
        <v>7.5</v>
      </c>
      <c r="DK13" s="207">
        <v>3.3</v>
      </c>
      <c r="DL13" s="207">
        <v>18.399999999999999</v>
      </c>
      <c r="DM13" s="207">
        <v>0</v>
      </c>
      <c r="DN13" s="207">
        <v>0</v>
      </c>
      <c r="DO13" s="207">
        <v>18.5</v>
      </c>
      <c r="DP13" s="207">
        <v>50.1</v>
      </c>
      <c r="DQ13" s="207">
        <v>3.3</v>
      </c>
      <c r="DR13" s="207">
        <v>2.1</v>
      </c>
      <c r="DS13" s="207">
        <v>2.2000000000000002</v>
      </c>
      <c r="DT13" s="207">
        <v>2.2000000000000002</v>
      </c>
      <c r="DU13" s="207">
        <v>0</v>
      </c>
      <c r="DV13" s="207">
        <v>2.4</v>
      </c>
      <c r="DW13" s="207">
        <v>12.3</v>
      </c>
      <c r="DX13" s="207">
        <v>1.3</v>
      </c>
      <c r="DY13" s="207">
        <v>0.3</v>
      </c>
      <c r="DZ13" s="207">
        <v>5.3</v>
      </c>
      <c r="EA13" s="207">
        <v>3.8</v>
      </c>
      <c r="EB13" s="207">
        <v>4.5999999999999996</v>
      </c>
      <c r="EC13" s="207">
        <v>5.4</v>
      </c>
      <c r="ED13" s="207">
        <v>16.100000000000001</v>
      </c>
      <c r="EE13" s="207">
        <v>13</v>
      </c>
      <c r="EF13" s="207">
        <v>3.2</v>
      </c>
      <c r="EG13" s="207">
        <v>0</v>
      </c>
      <c r="EH13" s="207">
        <v>52.9</v>
      </c>
      <c r="EI13" s="207">
        <v>84.4</v>
      </c>
      <c r="EJ13" s="207">
        <v>6.9</v>
      </c>
      <c r="EK13" s="207">
        <v>1.4</v>
      </c>
      <c r="EL13" s="207">
        <v>10.5</v>
      </c>
      <c r="EM13" s="207">
        <v>3.9</v>
      </c>
      <c r="EN13" s="207">
        <v>0</v>
      </c>
      <c r="EO13" s="207">
        <v>5.4</v>
      </c>
      <c r="EP13" s="207">
        <v>5.7</v>
      </c>
      <c r="EQ13" s="207">
        <v>5.7</v>
      </c>
      <c r="ER13" s="207">
        <v>16.3</v>
      </c>
      <c r="ES13" s="207">
        <v>0</v>
      </c>
      <c r="ET13" s="207">
        <v>0</v>
      </c>
      <c r="EU13" s="207">
        <v>0</v>
      </c>
      <c r="EV13" s="207">
        <v>0.6</v>
      </c>
      <c r="EW13" s="207">
        <v>6.1</v>
      </c>
      <c r="EX13" s="207">
        <v>1.6</v>
      </c>
      <c r="EY13" s="207">
        <v>0</v>
      </c>
      <c r="EZ13" s="207">
        <v>0</v>
      </c>
      <c r="FA13" s="207">
        <v>8.5</v>
      </c>
      <c r="FB13" s="207">
        <v>18.8</v>
      </c>
      <c r="FC13" s="207">
        <v>9.1999999999999993</v>
      </c>
      <c r="FD13" s="207">
        <v>35.299999999999997</v>
      </c>
      <c r="FE13" s="207">
        <v>23.9</v>
      </c>
      <c r="FF13" s="207">
        <v>15</v>
      </c>
      <c r="FG13" s="207">
        <v>12</v>
      </c>
      <c r="FH13" s="207">
        <v>8.8000000000000007</v>
      </c>
      <c r="FI13" s="207">
        <v>6414.6401500000002</v>
      </c>
      <c r="FJ13" s="205"/>
      <c r="FK13" s="207">
        <v>21.3</v>
      </c>
      <c r="FL13" s="207">
        <v>0</v>
      </c>
      <c r="FM13" s="207">
        <v>6.13</v>
      </c>
      <c r="FN13" s="207">
        <v>7.6</v>
      </c>
      <c r="FO13" s="207">
        <v>27.068680000000001</v>
      </c>
      <c r="FP13" s="207">
        <v>18.913679999999999</v>
      </c>
      <c r="FQ13" s="207">
        <v>8.5</v>
      </c>
      <c r="FR13" s="207">
        <v>15.7</v>
      </c>
      <c r="FS13" s="207">
        <v>105.21236</v>
      </c>
    </row>
    <row r="14" spans="1:175" ht="24" customHeight="1" x14ac:dyDescent="0.3">
      <c r="A14" s="208" t="s">
        <v>70</v>
      </c>
      <c r="B14" s="208" t="s">
        <v>770</v>
      </c>
      <c r="C14" s="207">
        <v>58.2</v>
      </c>
      <c r="D14" s="207">
        <v>652.1</v>
      </c>
      <c r="E14" s="207">
        <v>220.2</v>
      </c>
      <c r="F14" s="207"/>
      <c r="G14" s="207"/>
      <c r="H14" s="207">
        <v>0</v>
      </c>
      <c r="I14" s="207">
        <v>76.3</v>
      </c>
      <c r="J14" s="207"/>
      <c r="K14" s="207"/>
      <c r="L14" s="207">
        <v>188.4</v>
      </c>
      <c r="M14" s="207">
        <v>196.3</v>
      </c>
      <c r="N14" s="207">
        <v>197</v>
      </c>
      <c r="O14" s="207">
        <v>271.39999999999998</v>
      </c>
      <c r="P14" s="207">
        <v>216.9</v>
      </c>
      <c r="Q14" s="207">
        <v>111.1</v>
      </c>
      <c r="R14" s="207">
        <v>247.9</v>
      </c>
      <c r="S14" s="207">
        <v>4.3</v>
      </c>
      <c r="T14" s="207"/>
      <c r="U14" s="207"/>
      <c r="V14" s="207"/>
      <c r="W14" s="207"/>
      <c r="X14" s="207">
        <v>118.7</v>
      </c>
      <c r="Y14" s="207">
        <v>8.3000000000000007</v>
      </c>
      <c r="Z14" s="207">
        <v>5.7</v>
      </c>
      <c r="AA14" s="207"/>
      <c r="AB14" s="207">
        <v>6.8</v>
      </c>
      <c r="AC14" s="207">
        <v>10.8</v>
      </c>
      <c r="AD14" s="207">
        <v>51.7</v>
      </c>
      <c r="AE14" s="207"/>
      <c r="AF14" s="207"/>
      <c r="AG14" s="207"/>
      <c r="AH14" s="207"/>
      <c r="AI14" s="207">
        <v>56.1</v>
      </c>
      <c r="AJ14" s="207">
        <v>93.1</v>
      </c>
      <c r="AK14" s="207"/>
      <c r="AL14" s="207"/>
      <c r="AM14" s="207"/>
      <c r="AN14" s="207">
        <v>6.5</v>
      </c>
      <c r="AO14" s="207">
        <v>0</v>
      </c>
      <c r="AP14" s="207">
        <v>32</v>
      </c>
      <c r="AQ14" s="207">
        <v>44.9</v>
      </c>
      <c r="AR14" s="207">
        <v>22.2</v>
      </c>
      <c r="AS14" s="207">
        <v>18.620100000000001</v>
      </c>
      <c r="AT14" s="207">
        <v>14.3</v>
      </c>
      <c r="AU14" s="207">
        <v>62</v>
      </c>
      <c r="AV14" s="207">
        <v>184.79364000000001</v>
      </c>
      <c r="AW14" s="207">
        <v>185.16561999999999</v>
      </c>
      <c r="AX14" s="207">
        <v>184.88298</v>
      </c>
      <c r="AY14" s="207">
        <v>47</v>
      </c>
      <c r="AZ14" s="207">
        <v>7.8</v>
      </c>
      <c r="BA14" s="207">
        <v>5</v>
      </c>
      <c r="BB14" s="207">
        <v>35.200000000000003</v>
      </c>
      <c r="BC14" s="207">
        <v>34</v>
      </c>
      <c r="BD14" s="207">
        <v>2</v>
      </c>
      <c r="BE14" s="207">
        <v>0</v>
      </c>
      <c r="BF14" s="207">
        <v>22.3</v>
      </c>
      <c r="BG14" s="207"/>
      <c r="BH14" s="207"/>
      <c r="BI14" s="207">
        <v>47</v>
      </c>
      <c r="BJ14" s="207"/>
      <c r="BK14" s="207"/>
      <c r="BL14" s="207">
        <v>47.6</v>
      </c>
      <c r="BM14" s="207"/>
      <c r="BN14" s="207"/>
      <c r="BO14" s="207"/>
      <c r="BP14" s="207">
        <v>21</v>
      </c>
      <c r="BQ14" s="207">
        <v>177.1</v>
      </c>
      <c r="BR14" s="207">
        <v>174.6</v>
      </c>
      <c r="BS14" s="207">
        <v>208.9</v>
      </c>
      <c r="BT14" s="207">
        <v>273.89999999999998</v>
      </c>
      <c r="BU14" s="207"/>
      <c r="BV14" s="207"/>
      <c r="BW14" s="207"/>
      <c r="BX14" s="207"/>
      <c r="BY14" s="207"/>
      <c r="BZ14" s="207"/>
      <c r="CA14" s="207"/>
      <c r="CB14" s="207"/>
      <c r="CC14" s="207">
        <v>1</v>
      </c>
      <c r="CD14" s="207">
        <v>71.900000000000006</v>
      </c>
      <c r="CE14" s="207">
        <v>92.4</v>
      </c>
      <c r="CF14" s="207">
        <v>65.7</v>
      </c>
      <c r="CG14" s="207">
        <v>78</v>
      </c>
      <c r="CH14" s="207">
        <v>30.6</v>
      </c>
      <c r="CI14" s="207"/>
      <c r="CJ14" s="207"/>
      <c r="CK14" s="207"/>
      <c r="CL14" s="207">
        <v>146.30000000000001</v>
      </c>
      <c r="CM14" s="207">
        <v>148.9</v>
      </c>
      <c r="CN14" s="207">
        <v>149.6</v>
      </c>
      <c r="CO14" s="207"/>
      <c r="CP14" s="207"/>
      <c r="CQ14" s="207"/>
      <c r="CR14" s="207"/>
      <c r="CS14" s="207"/>
      <c r="CT14" s="207">
        <v>216.5</v>
      </c>
      <c r="CU14" s="207">
        <v>104.8</v>
      </c>
      <c r="CV14" s="207">
        <v>0</v>
      </c>
      <c r="CW14" s="207">
        <v>61</v>
      </c>
      <c r="CX14" s="207">
        <v>0</v>
      </c>
      <c r="CY14" s="207">
        <v>16.2</v>
      </c>
      <c r="CZ14" s="207">
        <v>0</v>
      </c>
      <c r="DA14" s="207">
        <v>8.1999999999999993</v>
      </c>
      <c r="DB14" s="207">
        <v>5.5890000000000004</v>
      </c>
      <c r="DC14" s="207">
        <v>0</v>
      </c>
      <c r="DD14" s="207">
        <v>0</v>
      </c>
      <c r="DE14" s="207">
        <v>0.3</v>
      </c>
      <c r="DF14" s="207">
        <v>3.1</v>
      </c>
      <c r="DG14" s="207">
        <v>2</v>
      </c>
      <c r="DH14" s="207">
        <v>20.399999999999999</v>
      </c>
      <c r="DI14" s="207">
        <v>7.3</v>
      </c>
      <c r="DJ14" s="207">
        <v>7.5</v>
      </c>
      <c r="DK14" s="207">
        <v>3.3</v>
      </c>
      <c r="DL14" s="207">
        <v>18.399999999999999</v>
      </c>
      <c r="DM14" s="207">
        <v>0</v>
      </c>
      <c r="DN14" s="207">
        <v>0</v>
      </c>
      <c r="DO14" s="207">
        <v>15.3</v>
      </c>
      <c r="DP14" s="207">
        <v>43.1</v>
      </c>
      <c r="DQ14" s="207">
        <v>3.3</v>
      </c>
      <c r="DR14" s="207">
        <v>2.1</v>
      </c>
      <c r="DS14" s="207">
        <v>2.2000000000000002</v>
      </c>
      <c r="DT14" s="207">
        <v>2.2000000000000002</v>
      </c>
      <c r="DU14" s="207">
        <v>0</v>
      </c>
      <c r="DV14" s="207">
        <v>2.4</v>
      </c>
      <c r="DW14" s="207">
        <v>12.6</v>
      </c>
      <c r="DX14" s="207">
        <v>1.3</v>
      </c>
      <c r="DY14" s="207">
        <v>0.3</v>
      </c>
      <c r="DZ14" s="207">
        <v>5.3</v>
      </c>
      <c r="EA14" s="207">
        <v>3.8</v>
      </c>
      <c r="EB14" s="207">
        <v>4.5999999999999996</v>
      </c>
      <c r="EC14" s="207">
        <v>5.3</v>
      </c>
      <c r="ED14" s="207">
        <v>16.2</v>
      </c>
      <c r="EE14" s="207">
        <v>16.100000000000001</v>
      </c>
      <c r="EF14" s="207">
        <v>2.5</v>
      </c>
      <c r="EG14" s="207">
        <v>0</v>
      </c>
      <c r="EH14" s="207">
        <v>35.5</v>
      </c>
      <c r="EI14" s="207">
        <v>69.599999999999994</v>
      </c>
      <c r="EJ14" s="207">
        <v>2.5</v>
      </c>
      <c r="EK14" s="207">
        <v>0.5</v>
      </c>
      <c r="EL14" s="207">
        <v>10.5</v>
      </c>
      <c r="EM14" s="207">
        <v>3.6</v>
      </c>
      <c r="EN14" s="207">
        <v>0</v>
      </c>
      <c r="EO14" s="207">
        <v>5.4</v>
      </c>
      <c r="EP14" s="207">
        <v>5.7</v>
      </c>
      <c r="EQ14" s="207">
        <v>5.7</v>
      </c>
      <c r="ER14" s="207">
        <v>15.2</v>
      </c>
      <c r="ES14" s="207">
        <v>0</v>
      </c>
      <c r="ET14" s="207">
        <v>0</v>
      </c>
      <c r="EU14" s="207">
        <v>0</v>
      </c>
      <c r="EV14" s="207">
        <v>0.6</v>
      </c>
      <c r="EW14" s="207">
        <v>10</v>
      </c>
      <c r="EX14" s="207">
        <v>3.5</v>
      </c>
      <c r="EY14" s="207">
        <v>0</v>
      </c>
      <c r="EZ14" s="207">
        <v>0</v>
      </c>
      <c r="FA14" s="207">
        <v>7.8</v>
      </c>
      <c r="FB14" s="207">
        <v>18.899999999999999</v>
      </c>
      <c r="FC14" s="207">
        <v>8.8000000000000007</v>
      </c>
      <c r="FD14" s="207">
        <v>35.700000000000003</v>
      </c>
      <c r="FE14" s="207">
        <v>24.2</v>
      </c>
      <c r="FF14" s="207">
        <v>15</v>
      </c>
      <c r="FG14" s="207">
        <v>12.3</v>
      </c>
      <c r="FH14" s="207">
        <v>8.1</v>
      </c>
      <c r="FI14" s="207">
        <v>6346.7513399999998</v>
      </c>
      <c r="FJ14" s="205"/>
      <c r="FK14" s="207">
        <v>21.5</v>
      </c>
      <c r="FL14" s="207">
        <v>0</v>
      </c>
      <c r="FM14" s="207">
        <v>6.13</v>
      </c>
      <c r="FN14" s="207">
        <v>7.6</v>
      </c>
      <c r="FO14" s="207">
        <v>27.1739</v>
      </c>
      <c r="FP14" s="207">
        <v>18.913029999999999</v>
      </c>
      <c r="FQ14" s="207">
        <v>8.6</v>
      </c>
      <c r="FR14" s="207">
        <v>15.7</v>
      </c>
      <c r="FS14" s="207">
        <v>105.61693</v>
      </c>
    </row>
    <row r="15" spans="1:175" ht="24" customHeight="1" x14ac:dyDescent="0.3">
      <c r="A15" s="208" t="s">
        <v>70</v>
      </c>
      <c r="B15" s="208" t="s">
        <v>771</v>
      </c>
      <c r="C15" s="207">
        <v>59.7</v>
      </c>
      <c r="D15" s="207">
        <v>644.9</v>
      </c>
      <c r="E15" s="207">
        <v>217</v>
      </c>
      <c r="F15" s="207"/>
      <c r="G15" s="207"/>
      <c r="H15" s="207">
        <v>0</v>
      </c>
      <c r="I15" s="207">
        <v>76.900000000000006</v>
      </c>
      <c r="J15" s="207"/>
      <c r="K15" s="207"/>
      <c r="L15" s="207">
        <v>177.8</v>
      </c>
      <c r="M15" s="207">
        <v>179.2</v>
      </c>
      <c r="N15" s="207">
        <v>178.9</v>
      </c>
      <c r="O15" s="207">
        <v>282.3</v>
      </c>
      <c r="P15" s="207">
        <v>217.8</v>
      </c>
      <c r="Q15" s="207">
        <v>111.6</v>
      </c>
      <c r="R15" s="207">
        <v>236.6</v>
      </c>
      <c r="S15" s="207">
        <v>4.3</v>
      </c>
      <c r="T15" s="207"/>
      <c r="U15" s="207"/>
      <c r="V15" s="207"/>
      <c r="W15" s="207"/>
      <c r="X15" s="207">
        <v>118.2</v>
      </c>
      <c r="Y15" s="207">
        <v>7.1</v>
      </c>
      <c r="Z15" s="207">
        <v>5.9</v>
      </c>
      <c r="AA15" s="207"/>
      <c r="AB15" s="207">
        <v>6.8</v>
      </c>
      <c r="AC15" s="207">
        <v>11.1</v>
      </c>
      <c r="AD15" s="207">
        <v>49.7</v>
      </c>
      <c r="AE15" s="207"/>
      <c r="AF15" s="207"/>
      <c r="AG15" s="207"/>
      <c r="AH15" s="207"/>
      <c r="AI15" s="207">
        <v>55.5</v>
      </c>
      <c r="AJ15" s="207">
        <v>92.8</v>
      </c>
      <c r="AK15" s="207"/>
      <c r="AL15" s="207"/>
      <c r="AM15" s="207"/>
      <c r="AN15" s="207">
        <v>6.5</v>
      </c>
      <c r="AO15" s="207">
        <v>0</v>
      </c>
      <c r="AP15" s="207">
        <v>36.4</v>
      </c>
      <c r="AQ15" s="207">
        <v>44.6</v>
      </c>
      <c r="AR15" s="207">
        <v>24.4</v>
      </c>
      <c r="AS15" s="207">
        <v>18.578230000000001</v>
      </c>
      <c r="AT15" s="207">
        <v>14.3</v>
      </c>
      <c r="AU15" s="207">
        <v>60.1</v>
      </c>
      <c r="AV15" s="207">
        <v>182.30273</v>
      </c>
      <c r="AW15" s="207">
        <v>183.19162</v>
      </c>
      <c r="AX15" s="207">
        <v>183.2218</v>
      </c>
      <c r="AY15" s="207">
        <v>46.3</v>
      </c>
      <c r="AZ15" s="207">
        <v>7.8</v>
      </c>
      <c r="BA15" s="207">
        <v>5.0999999999999996</v>
      </c>
      <c r="BB15" s="207">
        <v>29.4</v>
      </c>
      <c r="BC15" s="207">
        <v>33.5</v>
      </c>
      <c r="BD15" s="207">
        <v>2</v>
      </c>
      <c r="BE15" s="207">
        <v>0</v>
      </c>
      <c r="BF15" s="207">
        <v>20.5</v>
      </c>
      <c r="BG15" s="207"/>
      <c r="BH15" s="207"/>
      <c r="BI15" s="207">
        <v>46.6</v>
      </c>
      <c r="BJ15" s="207"/>
      <c r="BK15" s="207"/>
      <c r="BL15" s="207">
        <v>47.1</v>
      </c>
      <c r="BM15" s="207"/>
      <c r="BN15" s="207"/>
      <c r="BO15" s="207"/>
      <c r="BP15" s="207">
        <v>20.9</v>
      </c>
      <c r="BQ15" s="207">
        <v>177.1</v>
      </c>
      <c r="BR15" s="207">
        <v>174.7</v>
      </c>
      <c r="BS15" s="207">
        <v>208.9</v>
      </c>
      <c r="BT15" s="207">
        <v>273.7</v>
      </c>
      <c r="BU15" s="207"/>
      <c r="BV15" s="207"/>
      <c r="BW15" s="207"/>
      <c r="BX15" s="207"/>
      <c r="BY15" s="207"/>
      <c r="BZ15" s="207"/>
      <c r="CA15" s="207"/>
      <c r="CB15" s="207"/>
      <c r="CC15" s="207">
        <v>1</v>
      </c>
      <c r="CD15" s="207">
        <v>43.1</v>
      </c>
      <c r="CE15" s="207">
        <v>85.3</v>
      </c>
      <c r="CF15" s="207">
        <v>65.099999999999994</v>
      </c>
      <c r="CG15" s="207">
        <v>77.7</v>
      </c>
      <c r="CH15" s="207">
        <v>30.5</v>
      </c>
      <c r="CI15" s="207"/>
      <c r="CJ15" s="207"/>
      <c r="CK15" s="207"/>
      <c r="CL15" s="207">
        <v>146.80000000000001</v>
      </c>
      <c r="CM15" s="207">
        <v>148.9</v>
      </c>
      <c r="CN15" s="207">
        <v>150.30000000000001</v>
      </c>
      <c r="CO15" s="207"/>
      <c r="CP15" s="207"/>
      <c r="CQ15" s="207"/>
      <c r="CR15" s="207"/>
      <c r="CS15" s="207"/>
      <c r="CT15" s="207">
        <v>217.9</v>
      </c>
      <c r="CU15" s="207">
        <v>105</v>
      </c>
      <c r="CV15" s="207">
        <v>0</v>
      </c>
      <c r="CW15" s="207">
        <v>59.7</v>
      </c>
      <c r="CX15" s="207">
        <v>0</v>
      </c>
      <c r="CY15" s="207">
        <v>15.9</v>
      </c>
      <c r="CZ15" s="207">
        <v>0</v>
      </c>
      <c r="DA15" s="207">
        <v>8.1</v>
      </c>
      <c r="DB15" s="207">
        <v>5.5140000000000002</v>
      </c>
      <c r="DC15" s="207">
        <v>0</v>
      </c>
      <c r="DD15" s="207">
        <v>0</v>
      </c>
      <c r="DE15" s="207">
        <v>0.3</v>
      </c>
      <c r="DF15" s="207">
        <v>3</v>
      </c>
      <c r="DG15" s="207">
        <v>2</v>
      </c>
      <c r="DH15" s="207">
        <v>20.100000000000001</v>
      </c>
      <c r="DI15" s="207">
        <v>7.3</v>
      </c>
      <c r="DJ15" s="207">
        <v>7.5</v>
      </c>
      <c r="DK15" s="207">
        <v>3.3</v>
      </c>
      <c r="DL15" s="207">
        <v>18.399999999999999</v>
      </c>
      <c r="DM15" s="207">
        <v>0</v>
      </c>
      <c r="DN15" s="207">
        <v>0</v>
      </c>
      <c r="DO15" s="207">
        <v>13.7</v>
      </c>
      <c r="DP15" s="207">
        <v>44</v>
      </c>
      <c r="DQ15" s="207">
        <v>3.3</v>
      </c>
      <c r="DR15" s="207">
        <v>2.1</v>
      </c>
      <c r="DS15" s="207">
        <v>2.2000000000000002</v>
      </c>
      <c r="DT15" s="207">
        <v>2.2000000000000002</v>
      </c>
      <c r="DU15" s="207">
        <v>0</v>
      </c>
      <c r="DV15" s="207">
        <v>2.4</v>
      </c>
      <c r="DW15" s="207">
        <v>12.5</v>
      </c>
      <c r="DX15" s="207">
        <v>1.3</v>
      </c>
      <c r="DY15" s="207">
        <v>0.3</v>
      </c>
      <c r="DZ15" s="207">
        <v>5.4</v>
      </c>
      <c r="EA15" s="207">
        <v>3.8</v>
      </c>
      <c r="EB15" s="207">
        <v>4.3</v>
      </c>
      <c r="EC15" s="207">
        <v>5.0999999999999996</v>
      </c>
      <c r="ED15" s="207">
        <v>16.100000000000001</v>
      </c>
      <c r="EE15" s="207">
        <v>19.399999999999999</v>
      </c>
      <c r="EF15" s="207">
        <v>2.1</v>
      </c>
      <c r="EG15" s="207">
        <v>0</v>
      </c>
      <c r="EH15" s="207">
        <v>26.4</v>
      </c>
      <c r="EI15" s="207">
        <v>48.5</v>
      </c>
      <c r="EJ15" s="207">
        <v>4</v>
      </c>
      <c r="EK15" s="207">
        <v>0.8</v>
      </c>
      <c r="EL15" s="207">
        <v>10.5</v>
      </c>
      <c r="EM15" s="207">
        <v>3.5</v>
      </c>
      <c r="EN15" s="207">
        <v>0</v>
      </c>
      <c r="EO15" s="207">
        <v>5.4</v>
      </c>
      <c r="EP15" s="207">
        <v>5.7</v>
      </c>
      <c r="EQ15" s="207">
        <v>5.7</v>
      </c>
      <c r="ER15" s="207">
        <v>13.2</v>
      </c>
      <c r="ES15" s="207">
        <v>0</v>
      </c>
      <c r="ET15" s="207">
        <v>0</v>
      </c>
      <c r="EU15" s="207">
        <v>0</v>
      </c>
      <c r="EV15" s="207">
        <v>0.6</v>
      </c>
      <c r="EW15" s="207">
        <v>15</v>
      </c>
      <c r="EX15" s="207">
        <v>9</v>
      </c>
      <c r="EY15" s="207">
        <v>0</v>
      </c>
      <c r="EZ15" s="207">
        <v>0</v>
      </c>
      <c r="FA15" s="207">
        <v>7.2</v>
      </c>
      <c r="FB15" s="207">
        <v>18.899999999999999</v>
      </c>
      <c r="FC15" s="207">
        <v>8.9</v>
      </c>
      <c r="FD15" s="207">
        <v>36</v>
      </c>
      <c r="FE15" s="207">
        <v>24.3</v>
      </c>
      <c r="FF15" s="207">
        <v>15</v>
      </c>
      <c r="FG15" s="207">
        <v>12.5</v>
      </c>
      <c r="FH15" s="207">
        <v>8.4</v>
      </c>
      <c r="FI15" s="207">
        <v>6223.70838</v>
      </c>
      <c r="FJ15" s="205"/>
      <c r="FK15" s="207">
        <v>21.7</v>
      </c>
      <c r="FL15" s="207">
        <v>0</v>
      </c>
      <c r="FM15" s="207">
        <v>6.12</v>
      </c>
      <c r="FN15" s="207">
        <v>7.6</v>
      </c>
      <c r="FO15" s="207">
        <v>27.18505</v>
      </c>
      <c r="FP15" s="207">
        <v>18.91291</v>
      </c>
      <c r="FQ15" s="207">
        <v>8.9</v>
      </c>
      <c r="FR15" s="207">
        <v>15.6</v>
      </c>
      <c r="FS15" s="207">
        <v>106.01796</v>
      </c>
    </row>
    <row r="16" spans="1:175" ht="24" customHeight="1" x14ac:dyDescent="0.3">
      <c r="A16" s="208" t="s">
        <v>70</v>
      </c>
      <c r="B16" s="208" t="s">
        <v>772</v>
      </c>
      <c r="C16" s="207">
        <v>64.2</v>
      </c>
      <c r="D16" s="207">
        <v>647.6</v>
      </c>
      <c r="E16" s="207">
        <v>218</v>
      </c>
      <c r="F16" s="207"/>
      <c r="G16" s="207"/>
      <c r="H16" s="207">
        <v>0</v>
      </c>
      <c r="I16" s="207">
        <v>78.2</v>
      </c>
      <c r="J16" s="207"/>
      <c r="K16" s="207"/>
      <c r="L16" s="207">
        <v>181.8</v>
      </c>
      <c r="M16" s="207">
        <v>182.5</v>
      </c>
      <c r="N16" s="207">
        <v>182.4</v>
      </c>
      <c r="O16" s="207">
        <v>276.89999999999998</v>
      </c>
      <c r="P16" s="207">
        <v>217</v>
      </c>
      <c r="Q16" s="207">
        <v>111.8</v>
      </c>
      <c r="R16" s="207">
        <v>238.6</v>
      </c>
      <c r="S16" s="207">
        <v>4.3</v>
      </c>
      <c r="T16" s="207"/>
      <c r="U16" s="207"/>
      <c r="V16" s="207"/>
      <c r="W16" s="207"/>
      <c r="X16" s="207">
        <v>116.7</v>
      </c>
      <c r="Y16" s="207">
        <v>7.3</v>
      </c>
      <c r="Z16" s="207">
        <v>6.2</v>
      </c>
      <c r="AA16" s="207"/>
      <c r="AB16" s="207">
        <v>7</v>
      </c>
      <c r="AC16" s="207">
        <v>11.1</v>
      </c>
      <c r="AD16" s="207">
        <v>50.2</v>
      </c>
      <c r="AE16" s="207"/>
      <c r="AF16" s="207"/>
      <c r="AG16" s="207"/>
      <c r="AH16" s="207"/>
      <c r="AI16" s="207">
        <v>55.8</v>
      </c>
      <c r="AJ16" s="207">
        <v>92.7</v>
      </c>
      <c r="AK16" s="207"/>
      <c r="AL16" s="207"/>
      <c r="AM16" s="207"/>
      <c r="AN16" s="207">
        <v>6.5</v>
      </c>
      <c r="AO16" s="207">
        <v>0</v>
      </c>
      <c r="AP16" s="207">
        <v>35</v>
      </c>
      <c r="AQ16" s="207">
        <v>73.5</v>
      </c>
      <c r="AR16" s="207">
        <v>24.8</v>
      </c>
      <c r="AS16" s="207">
        <v>18.579450000000001</v>
      </c>
      <c r="AT16" s="207">
        <v>14.3</v>
      </c>
      <c r="AU16" s="207">
        <v>59.7</v>
      </c>
      <c r="AV16" s="207">
        <v>184.15447</v>
      </c>
      <c r="AW16" s="207">
        <v>184.74367000000001</v>
      </c>
      <c r="AX16" s="207">
        <v>183.96959000000001</v>
      </c>
      <c r="AY16" s="207">
        <v>47.5</v>
      </c>
      <c r="AZ16" s="207">
        <v>7.7</v>
      </c>
      <c r="BA16" s="207">
        <v>5.0999999999999996</v>
      </c>
      <c r="BB16" s="207">
        <v>30.5</v>
      </c>
      <c r="BC16" s="207">
        <v>29.8</v>
      </c>
      <c r="BD16" s="207">
        <v>2</v>
      </c>
      <c r="BE16" s="207">
        <v>0</v>
      </c>
      <c r="BF16" s="207">
        <v>21.4</v>
      </c>
      <c r="BG16" s="207"/>
      <c r="BH16" s="207"/>
      <c r="BI16" s="207">
        <v>46.9</v>
      </c>
      <c r="BJ16" s="207"/>
      <c r="BK16" s="207"/>
      <c r="BL16" s="207">
        <v>47.8</v>
      </c>
      <c r="BM16" s="207"/>
      <c r="BN16" s="207"/>
      <c r="BO16" s="207"/>
      <c r="BP16" s="207">
        <v>21.1</v>
      </c>
      <c r="BQ16" s="207">
        <v>176.7</v>
      </c>
      <c r="BR16" s="207">
        <v>174.1</v>
      </c>
      <c r="BS16" s="207">
        <v>207.9</v>
      </c>
      <c r="BT16" s="207">
        <v>274.39999999999998</v>
      </c>
      <c r="BU16" s="207"/>
      <c r="BV16" s="207"/>
      <c r="BW16" s="207"/>
      <c r="BX16" s="207"/>
      <c r="BY16" s="207"/>
      <c r="BZ16" s="207"/>
      <c r="CA16" s="207"/>
      <c r="CB16" s="207"/>
      <c r="CC16" s="207">
        <v>1</v>
      </c>
      <c r="CD16" s="207">
        <v>44.8</v>
      </c>
      <c r="CE16" s="207">
        <v>94.6</v>
      </c>
      <c r="CF16" s="207">
        <v>65.5</v>
      </c>
      <c r="CG16" s="207">
        <v>73</v>
      </c>
      <c r="CH16" s="207">
        <v>30.6</v>
      </c>
      <c r="CI16" s="207"/>
      <c r="CJ16" s="207"/>
      <c r="CK16" s="207"/>
      <c r="CL16" s="207">
        <v>146.9</v>
      </c>
      <c r="CM16" s="207">
        <v>149.19999999999999</v>
      </c>
      <c r="CN16" s="207">
        <v>150.19999999999999</v>
      </c>
      <c r="CO16" s="207"/>
      <c r="CP16" s="207"/>
      <c r="CQ16" s="207"/>
      <c r="CR16" s="207"/>
      <c r="CS16" s="207"/>
      <c r="CT16" s="207">
        <v>218</v>
      </c>
      <c r="CU16" s="207">
        <v>104.9</v>
      </c>
      <c r="CV16" s="207">
        <v>0</v>
      </c>
      <c r="CW16" s="207">
        <v>48.4</v>
      </c>
      <c r="CX16" s="207">
        <v>0</v>
      </c>
      <c r="CY16" s="207">
        <v>17.5</v>
      </c>
      <c r="CZ16" s="207">
        <v>0</v>
      </c>
      <c r="DA16" s="207">
        <v>8.3000000000000007</v>
      </c>
      <c r="DB16" s="207">
        <v>5.6440000000000001</v>
      </c>
      <c r="DC16" s="207">
        <v>0</v>
      </c>
      <c r="DD16" s="207">
        <v>0</v>
      </c>
      <c r="DE16" s="207">
        <v>0.3</v>
      </c>
      <c r="DF16" s="207">
        <v>3</v>
      </c>
      <c r="DG16" s="207">
        <v>2</v>
      </c>
      <c r="DH16" s="207">
        <v>20.5</v>
      </c>
      <c r="DI16" s="207">
        <v>7.7</v>
      </c>
      <c r="DJ16" s="207">
        <v>4.5</v>
      </c>
      <c r="DK16" s="207">
        <v>3.3</v>
      </c>
      <c r="DL16" s="207">
        <v>18.399999999999999</v>
      </c>
      <c r="DM16" s="207">
        <v>0</v>
      </c>
      <c r="DN16" s="207">
        <v>0</v>
      </c>
      <c r="DO16" s="207">
        <v>15</v>
      </c>
      <c r="DP16" s="207">
        <v>40.299999999999997</v>
      </c>
      <c r="DQ16" s="207">
        <v>3.3</v>
      </c>
      <c r="DR16" s="207">
        <v>2.1</v>
      </c>
      <c r="DS16" s="207">
        <v>2.2000000000000002</v>
      </c>
      <c r="DT16" s="207">
        <v>2.2000000000000002</v>
      </c>
      <c r="DU16" s="207">
        <v>0</v>
      </c>
      <c r="DV16" s="207">
        <v>2.4</v>
      </c>
      <c r="DW16" s="207">
        <v>12.5</v>
      </c>
      <c r="DX16" s="207">
        <v>1.3</v>
      </c>
      <c r="DY16" s="207">
        <v>0.3</v>
      </c>
      <c r="DZ16" s="207">
        <v>5.4</v>
      </c>
      <c r="EA16" s="207">
        <v>3.8</v>
      </c>
      <c r="EB16" s="207">
        <v>4.2</v>
      </c>
      <c r="EC16" s="207">
        <v>5.0999999999999996</v>
      </c>
      <c r="ED16" s="207">
        <v>16.100000000000001</v>
      </c>
      <c r="EE16" s="207">
        <v>18.5</v>
      </c>
      <c r="EF16" s="207">
        <v>3.2</v>
      </c>
      <c r="EG16" s="207">
        <v>0</v>
      </c>
      <c r="EH16" s="207">
        <v>35.700000000000003</v>
      </c>
      <c r="EI16" s="207">
        <v>63.6</v>
      </c>
      <c r="EJ16" s="207">
        <v>3.3</v>
      </c>
      <c r="EK16" s="207">
        <v>0.6</v>
      </c>
      <c r="EL16" s="207">
        <v>10.5</v>
      </c>
      <c r="EM16" s="207">
        <v>3.5</v>
      </c>
      <c r="EN16" s="207">
        <v>0</v>
      </c>
      <c r="EO16" s="207">
        <v>5.4</v>
      </c>
      <c r="EP16" s="207">
        <v>5.7</v>
      </c>
      <c r="EQ16" s="207">
        <v>5.7</v>
      </c>
      <c r="ER16" s="207">
        <v>14.5</v>
      </c>
      <c r="ES16" s="207">
        <v>0</v>
      </c>
      <c r="ET16" s="207">
        <v>0</v>
      </c>
      <c r="EU16" s="207">
        <v>0</v>
      </c>
      <c r="EV16" s="207">
        <v>0.6</v>
      </c>
      <c r="EW16" s="207">
        <v>18.600000000000001</v>
      </c>
      <c r="EX16" s="207">
        <v>11.2</v>
      </c>
      <c r="EY16" s="207">
        <v>0</v>
      </c>
      <c r="EZ16" s="207">
        <v>0</v>
      </c>
      <c r="FA16" s="207">
        <v>6.8</v>
      </c>
      <c r="FB16" s="207">
        <v>18.899999999999999</v>
      </c>
      <c r="FC16" s="207">
        <v>9.6</v>
      </c>
      <c r="FD16" s="207">
        <v>36.1</v>
      </c>
      <c r="FE16" s="207">
        <v>24.4</v>
      </c>
      <c r="FF16" s="207">
        <v>15</v>
      </c>
      <c r="FG16" s="207">
        <v>13</v>
      </c>
      <c r="FH16" s="207">
        <v>8.4</v>
      </c>
      <c r="FI16" s="207">
        <v>6295.6911799999998</v>
      </c>
      <c r="FJ16" s="205"/>
      <c r="FK16" s="207">
        <v>21.7</v>
      </c>
      <c r="FL16" s="207">
        <v>0</v>
      </c>
      <c r="FM16" s="207">
        <v>6.12</v>
      </c>
      <c r="FN16" s="207">
        <v>7.6</v>
      </c>
      <c r="FO16" s="207">
        <v>27.146409999999999</v>
      </c>
      <c r="FP16" s="207">
        <v>18.912700000000001</v>
      </c>
      <c r="FQ16" s="207">
        <v>8.6999999999999993</v>
      </c>
      <c r="FR16" s="207">
        <v>15.7</v>
      </c>
      <c r="FS16" s="207">
        <v>105.87911</v>
      </c>
    </row>
    <row r="17" spans="1:175" ht="24" customHeight="1" x14ac:dyDescent="0.3">
      <c r="A17" s="208" t="s">
        <v>70</v>
      </c>
      <c r="B17" s="208" t="s">
        <v>773</v>
      </c>
      <c r="C17" s="207">
        <v>59.7</v>
      </c>
      <c r="D17" s="207">
        <v>643.4</v>
      </c>
      <c r="E17" s="207">
        <v>216.4</v>
      </c>
      <c r="F17" s="207"/>
      <c r="G17" s="207"/>
      <c r="H17" s="207">
        <v>0</v>
      </c>
      <c r="I17" s="207">
        <v>77.7</v>
      </c>
      <c r="J17" s="207"/>
      <c r="K17" s="207"/>
      <c r="L17" s="207">
        <v>185.3</v>
      </c>
      <c r="M17" s="207">
        <v>185.1</v>
      </c>
      <c r="N17" s="207">
        <v>184.6</v>
      </c>
      <c r="O17" s="207">
        <v>272.10000000000002</v>
      </c>
      <c r="P17" s="207">
        <v>217.7</v>
      </c>
      <c r="Q17" s="207">
        <v>111.5</v>
      </c>
      <c r="R17" s="207">
        <v>239.7</v>
      </c>
      <c r="S17" s="207">
        <v>4.3</v>
      </c>
      <c r="T17" s="207"/>
      <c r="U17" s="207"/>
      <c r="V17" s="207"/>
      <c r="W17" s="207"/>
      <c r="X17" s="207">
        <v>113.7</v>
      </c>
      <c r="Y17" s="207">
        <v>7.2</v>
      </c>
      <c r="Z17" s="207">
        <v>6.1</v>
      </c>
      <c r="AA17" s="207"/>
      <c r="AB17" s="207">
        <v>7</v>
      </c>
      <c r="AC17" s="207">
        <v>11.1</v>
      </c>
      <c r="AD17" s="207">
        <v>50.4</v>
      </c>
      <c r="AE17" s="207"/>
      <c r="AF17" s="207"/>
      <c r="AG17" s="207"/>
      <c r="AH17" s="207"/>
      <c r="AI17" s="207">
        <v>55.4</v>
      </c>
      <c r="AJ17" s="207">
        <v>93.3</v>
      </c>
      <c r="AK17" s="207"/>
      <c r="AL17" s="207"/>
      <c r="AM17" s="207"/>
      <c r="AN17" s="207">
        <v>6.5</v>
      </c>
      <c r="AO17" s="207">
        <v>0</v>
      </c>
      <c r="AP17" s="207">
        <v>35</v>
      </c>
      <c r="AQ17" s="207">
        <v>44.4</v>
      </c>
      <c r="AR17" s="207">
        <v>23.3</v>
      </c>
      <c r="AS17" s="207">
        <v>18.604379999999999</v>
      </c>
      <c r="AT17" s="207">
        <v>14.3</v>
      </c>
      <c r="AU17" s="207">
        <v>55.3</v>
      </c>
      <c r="AV17" s="207">
        <v>181.88986</v>
      </c>
      <c r="AW17" s="207">
        <v>181.86597</v>
      </c>
      <c r="AX17" s="207">
        <v>183.98119</v>
      </c>
      <c r="AY17" s="207">
        <v>46.1</v>
      </c>
      <c r="AZ17" s="207">
        <v>7.7</v>
      </c>
      <c r="BA17" s="207">
        <v>5.0999999999999996</v>
      </c>
      <c r="BB17" s="207">
        <v>34.299999999999997</v>
      </c>
      <c r="BC17" s="207">
        <v>34.4</v>
      </c>
      <c r="BD17" s="207">
        <v>2</v>
      </c>
      <c r="BE17" s="207">
        <v>0</v>
      </c>
      <c r="BF17" s="207">
        <v>19.399999999999999</v>
      </c>
      <c r="BG17" s="207"/>
      <c r="BH17" s="207"/>
      <c r="BI17" s="207">
        <v>46.5</v>
      </c>
      <c r="BJ17" s="207"/>
      <c r="BK17" s="207"/>
      <c r="BL17" s="207">
        <v>47.5</v>
      </c>
      <c r="BM17" s="207"/>
      <c r="BN17" s="207"/>
      <c r="BO17" s="207"/>
      <c r="BP17" s="207">
        <v>20.8</v>
      </c>
      <c r="BQ17" s="207">
        <v>177.9</v>
      </c>
      <c r="BR17" s="207">
        <v>175.4</v>
      </c>
      <c r="BS17" s="207">
        <v>209.7</v>
      </c>
      <c r="BT17" s="207">
        <v>274.3</v>
      </c>
      <c r="BU17" s="207"/>
      <c r="BV17" s="207"/>
      <c r="BW17" s="207"/>
      <c r="BX17" s="207"/>
      <c r="BY17" s="207"/>
      <c r="BZ17" s="207"/>
      <c r="CA17" s="207"/>
      <c r="CB17" s="207"/>
      <c r="CC17" s="207">
        <v>1</v>
      </c>
      <c r="CD17" s="207">
        <v>46.3</v>
      </c>
      <c r="CE17" s="207">
        <v>93.2</v>
      </c>
      <c r="CF17" s="207">
        <v>64.900000000000006</v>
      </c>
      <c r="CG17" s="207">
        <v>68.8</v>
      </c>
      <c r="CH17" s="207">
        <v>30.2</v>
      </c>
      <c r="CI17" s="207"/>
      <c r="CJ17" s="207"/>
      <c r="CK17" s="207"/>
      <c r="CL17" s="207">
        <v>146.6</v>
      </c>
      <c r="CM17" s="207">
        <v>148.9</v>
      </c>
      <c r="CN17" s="207">
        <v>150</v>
      </c>
      <c r="CO17" s="207"/>
      <c r="CP17" s="207"/>
      <c r="CQ17" s="207"/>
      <c r="CR17" s="207"/>
      <c r="CS17" s="207"/>
      <c r="CT17" s="207">
        <v>217.7</v>
      </c>
      <c r="CU17" s="207">
        <v>105.1</v>
      </c>
      <c r="CV17" s="207">
        <v>0</v>
      </c>
      <c r="CW17" s="207">
        <v>40.6</v>
      </c>
      <c r="CX17" s="207">
        <v>0</v>
      </c>
      <c r="CY17" s="207">
        <v>18.3</v>
      </c>
      <c r="CZ17" s="207">
        <v>0</v>
      </c>
      <c r="DA17" s="207">
        <v>8.3000000000000007</v>
      </c>
      <c r="DB17" s="207">
        <v>5.4569999999999999</v>
      </c>
      <c r="DC17" s="207">
        <v>0</v>
      </c>
      <c r="DD17" s="207">
        <v>0</v>
      </c>
      <c r="DE17" s="207">
        <v>0.3</v>
      </c>
      <c r="DF17" s="207">
        <v>3</v>
      </c>
      <c r="DG17" s="207">
        <v>2</v>
      </c>
      <c r="DH17" s="207">
        <v>19.899999999999999</v>
      </c>
      <c r="DI17" s="207">
        <v>7.9</v>
      </c>
      <c r="DJ17" s="207">
        <v>4.5</v>
      </c>
      <c r="DK17" s="207">
        <v>3.3</v>
      </c>
      <c r="DL17" s="207">
        <v>18.399999999999999</v>
      </c>
      <c r="DM17" s="207">
        <v>0</v>
      </c>
      <c r="DN17" s="207">
        <v>0</v>
      </c>
      <c r="DO17" s="207">
        <v>10.199999999999999</v>
      </c>
      <c r="DP17" s="207">
        <v>27.3</v>
      </c>
      <c r="DQ17" s="207">
        <v>3.3</v>
      </c>
      <c r="DR17" s="207">
        <v>1.4</v>
      </c>
      <c r="DS17" s="207">
        <v>2.2000000000000002</v>
      </c>
      <c r="DT17" s="207">
        <v>2.2000000000000002</v>
      </c>
      <c r="DU17" s="207">
        <v>0</v>
      </c>
      <c r="DV17" s="207">
        <v>2.4</v>
      </c>
      <c r="DW17" s="207">
        <v>12.5</v>
      </c>
      <c r="DX17" s="207">
        <v>1.2</v>
      </c>
      <c r="DY17" s="207">
        <v>0.3</v>
      </c>
      <c r="DZ17" s="207">
        <v>5.4</v>
      </c>
      <c r="EA17" s="207">
        <v>3.8</v>
      </c>
      <c r="EB17" s="207">
        <v>4.2</v>
      </c>
      <c r="EC17" s="207">
        <v>6.4</v>
      </c>
      <c r="ED17" s="207">
        <v>16.2</v>
      </c>
      <c r="EE17" s="207">
        <v>18.8</v>
      </c>
      <c r="EF17" s="207">
        <v>5.4</v>
      </c>
      <c r="EG17" s="207">
        <v>0</v>
      </c>
      <c r="EH17" s="207">
        <v>32.1</v>
      </c>
      <c r="EI17" s="207">
        <v>64.900000000000006</v>
      </c>
      <c r="EJ17" s="207">
        <v>1.9</v>
      </c>
      <c r="EK17" s="207">
        <v>0.7</v>
      </c>
      <c r="EL17" s="207">
        <v>10.5</v>
      </c>
      <c r="EM17" s="207">
        <v>3.5</v>
      </c>
      <c r="EN17" s="207">
        <v>0</v>
      </c>
      <c r="EO17" s="207">
        <v>5.4</v>
      </c>
      <c r="EP17" s="207">
        <v>5.7</v>
      </c>
      <c r="EQ17" s="207">
        <v>5.7</v>
      </c>
      <c r="ER17" s="207">
        <v>16.100000000000001</v>
      </c>
      <c r="ES17" s="207">
        <v>0</v>
      </c>
      <c r="ET17" s="207">
        <v>0</v>
      </c>
      <c r="EU17" s="207">
        <v>0</v>
      </c>
      <c r="EV17" s="207">
        <v>0.6</v>
      </c>
      <c r="EW17" s="207">
        <v>21.9</v>
      </c>
      <c r="EX17" s="207">
        <v>16.5</v>
      </c>
      <c r="EY17" s="207">
        <v>0</v>
      </c>
      <c r="EZ17" s="207">
        <v>0</v>
      </c>
      <c r="FA17" s="207">
        <v>6.4</v>
      </c>
      <c r="FB17" s="207">
        <v>18.899999999999999</v>
      </c>
      <c r="FC17" s="207">
        <v>9.4</v>
      </c>
      <c r="FD17" s="207">
        <v>36.1</v>
      </c>
      <c r="FE17" s="207">
        <v>24.5</v>
      </c>
      <c r="FF17" s="207">
        <v>14.4</v>
      </c>
      <c r="FG17" s="207">
        <v>13</v>
      </c>
      <c r="FH17" s="207">
        <v>8.1</v>
      </c>
      <c r="FI17" s="207">
        <v>6232.0983999999999</v>
      </c>
      <c r="FJ17" s="205"/>
      <c r="FK17" s="207">
        <v>21.8</v>
      </c>
      <c r="FL17" s="207">
        <v>0</v>
      </c>
      <c r="FM17" s="207">
        <v>6.13</v>
      </c>
      <c r="FN17" s="207">
        <v>7.6</v>
      </c>
      <c r="FO17" s="207">
        <v>27.082090000000001</v>
      </c>
      <c r="FP17" s="207">
        <v>18.912680000000002</v>
      </c>
      <c r="FQ17" s="207">
        <v>8.8000000000000007</v>
      </c>
      <c r="FR17" s="207">
        <v>15.6</v>
      </c>
      <c r="FS17" s="207">
        <v>105.92477</v>
      </c>
    </row>
    <row r="18" spans="1:175" ht="24" customHeight="1" x14ac:dyDescent="0.3">
      <c r="A18" s="206" t="s">
        <v>70</v>
      </c>
      <c r="B18" s="206" t="s">
        <v>774</v>
      </c>
      <c r="C18" s="204">
        <v>49</v>
      </c>
      <c r="D18" s="204">
        <v>635.6</v>
      </c>
      <c r="E18" s="204">
        <v>214.1</v>
      </c>
      <c r="F18" s="204"/>
      <c r="G18" s="204"/>
      <c r="H18" s="204">
        <v>0</v>
      </c>
      <c r="I18" s="204">
        <v>76.900000000000006</v>
      </c>
      <c r="J18" s="204"/>
      <c r="K18" s="204"/>
      <c r="L18" s="204">
        <v>170.1</v>
      </c>
      <c r="M18" s="204">
        <v>170.5</v>
      </c>
      <c r="N18" s="204">
        <v>170</v>
      </c>
      <c r="O18" s="204">
        <v>269.60000000000002</v>
      </c>
      <c r="P18" s="204">
        <v>216.2</v>
      </c>
      <c r="Q18" s="204">
        <v>111.8</v>
      </c>
      <c r="R18" s="204">
        <v>228.8</v>
      </c>
      <c r="S18" s="204">
        <v>4</v>
      </c>
      <c r="T18" s="204"/>
      <c r="U18" s="204"/>
      <c r="V18" s="204"/>
      <c r="W18" s="204"/>
      <c r="X18" s="204">
        <v>108.7</v>
      </c>
      <c r="Y18" s="204">
        <v>7</v>
      </c>
      <c r="Z18" s="204">
        <v>5.7</v>
      </c>
      <c r="AA18" s="204"/>
      <c r="AB18" s="204">
        <v>6.9</v>
      </c>
      <c r="AC18" s="204">
        <v>11.1</v>
      </c>
      <c r="AD18" s="204">
        <v>48.5</v>
      </c>
      <c r="AE18" s="204"/>
      <c r="AF18" s="204"/>
      <c r="AG18" s="204"/>
      <c r="AH18" s="204"/>
      <c r="AI18" s="204">
        <v>54.4</v>
      </c>
      <c r="AJ18" s="204">
        <v>93.4</v>
      </c>
      <c r="AK18" s="204"/>
      <c r="AL18" s="204"/>
      <c r="AM18" s="204"/>
      <c r="AN18" s="204">
        <v>6.5</v>
      </c>
      <c r="AO18" s="204">
        <v>0</v>
      </c>
      <c r="AP18" s="204">
        <v>36.200000000000003</v>
      </c>
      <c r="AQ18" s="204">
        <v>43.5</v>
      </c>
      <c r="AR18" s="204">
        <v>24.2</v>
      </c>
      <c r="AS18" s="204">
        <v>18.625630000000001</v>
      </c>
      <c r="AT18" s="204">
        <v>14.3</v>
      </c>
      <c r="AU18" s="204">
        <v>57</v>
      </c>
      <c r="AV18" s="204">
        <v>178.26043999999999</v>
      </c>
      <c r="AW18" s="204">
        <v>178.40837999999999</v>
      </c>
      <c r="AX18" s="204">
        <v>183.81527</v>
      </c>
      <c r="AY18" s="204">
        <v>44.9</v>
      </c>
      <c r="AZ18" s="204">
        <v>7.7</v>
      </c>
      <c r="BA18" s="204">
        <v>5.0999999999999996</v>
      </c>
      <c r="BB18" s="204">
        <v>21.1</v>
      </c>
      <c r="BC18" s="204">
        <v>34.1</v>
      </c>
      <c r="BD18" s="204">
        <v>2</v>
      </c>
      <c r="BE18" s="204">
        <v>0</v>
      </c>
      <c r="BF18" s="204">
        <v>17.899999999999999</v>
      </c>
      <c r="BG18" s="204"/>
      <c r="BH18" s="204"/>
      <c r="BI18" s="204">
        <v>45.7</v>
      </c>
      <c r="BJ18" s="204"/>
      <c r="BK18" s="204"/>
      <c r="BL18" s="204">
        <v>47.6</v>
      </c>
      <c r="BM18" s="204"/>
      <c r="BN18" s="204"/>
      <c r="BO18" s="204"/>
      <c r="BP18" s="204">
        <v>19.8</v>
      </c>
      <c r="BQ18" s="204">
        <v>178.5</v>
      </c>
      <c r="BR18" s="204">
        <v>176.5</v>
      </c>
      <c r="BS18" s="204">
        <v>209.9</v>
      </c>
      <c r="BT18" s="204">
        <v>274.89999999999998</v>
      </c>
      <c r="BU18" s="204"/>
      <c r="BV18" s="204"/>
      <c r="BW18" s="204"/>
      <c r="BX18" s="204"/>
      <c r="BY18" s="204"/>
      <c r="BZ18" s="204"/>
      <c r="CA18" s="204"/>
      <c r="CB18" s="204"/>
      <c r="CC18" s="204">
        <v>1</v>
      </c>
      <c r="CD18" s="204">
        <v>36.6</v>
      </c>
      <c r="CE18" s="204">
        <v>87.1</v>
      </c>
      <c r="CF18" s="204">
        <v>63.1</v>
      </c>
      <c r="CG18" s="204">
        <v>67.599999999999994</v>
      </c>
      <c r="CH18" s="204">
        <v>29.7</v>
      </c>
      <c r="CI18" s="204"/>
      <c r="CJ18" s="204"/>
      <c r="CK18" s="204"/>
      <c r="CL18" s="204">
        <v>147.30000000000001</v>
      </c>
      <c r="CM18" s="204">
        <v>149.69999999999999</v>
      </c>
      <c r="CN18" s="204">
        <v>150.6</v>
      </c>
      <c r="CO18" s="204"/>
      <c r="CP18" s="204"/>
      <c r="CQ18" s="204"/>
      <c r="CR18" s="204"/>
      <c r="CS18" s="204"/>
      <c r="CT18" s="204">
        <v>218.1</v>
      </c>
      <c r="CU18" s="204">
        <v>104.9</v>
      </c>
      <c r="CV18" s="204">
        <v>0</v>
      </c>
      <c r="CW18" s="204">
        <v>38.1</v>
      </c>
      <c r="CX18" s="204">
        <v>0</v>
      </c>
      <c r="CY18" s="204">
        <v>17.8</v>
      </c>
      <c r="CZ18" s="204">
        <v>0</v>
      </c>
      <c r="DA18" s="204">
        <v>8.1999999999999993</v>
      </c>
      <c r="DB18" s="204">
        <v>5.258</v>
      </c>
      <c r="DC18" s="204">
        <v>0</v>
      </c>
      <c r="DD18" s="204">
        <v>0</v>
      </c>
      <c r="DE18" s="204">
        <v>0.3</v>
      </c>
      <c r="DF18" s="204">
        <v>2.8</v>
      </c>
      <c r="DG18" s="204">
        <v>2</v>
      </c>
      <c r="DH18" s="204">
        <v>19.8</v>
      </c>
      <c r="DI18" s="204">
        <v>7.9</v>
      </c>
      <c r="DJ18" s="204">
        <v>4.5</v>
      </c>
      <c r="DK18" s="204">
        <v>3.3</v>
      </c>
      <c r="DL18" s="204">
        <v>18.399999999999999</v>
      </c>
      <c r="DM18" s="204">
        <v>0</v>
      </c>
      <c r="DN18" s="204">
        <v>0</v>
      </c>
      <c r="DO18" s="204">
        <v>11.6</v>
      </c>
      <c r="DP18" s="204">
        <v>29</v>
      </c>
      <c r="DQ18" s="204">
        <v>3.3</v>
      </c>
      <c r="DR18" s="204">
        <v>1</v>
      </c>
      <c r="DS18" s="204">
        <v>2.2000000000000002</v>
      </c>
      <c r="DT18" s="204">
        <v>2.2000000000000002</v>
      </c>
      <c r="DU18" s="204">
        <v>0</v>
      </c>
      <c r="DV18" s="204">
        <v>2.2999999999999998</v>
      </c>
      <c r="DW18" s="204">
        <v>12.5</v>
      </c>
      <c r="DX18" s="204">
        <v>1.2</v>
      </c>
      <c r="DY18" s="204">
        <v>0.3</v>
      </c>
      <c r="DZ18" s="204">
        <v>5.3</v>
      </c>
      <c r="EA18" s="204">
        <v>3.8</v>
      </c>
      <c r="EB18" s="204">
        <v>3.9</v>
      </c>
      <c r="EC18" s="204">
        <v>6.5</v>
      </c>
      <c r="ED18" s="204">
        <v>16.2</v>
      </c>
      <c r="EE18" s="204">
        <v>16.7</v>
      </c>
      <c r="EF18" s="204">
        <v>8.5</v>
      </c>
      <c r="EG18" s="204">
        <v>0</v>
      </c>
      <c r="EH18" s="204">
        <v>42.4</v>
      </c>
      <c r="EI18" s="204">
        <v>57.3</v>
      </c>
      <c r="EJ18" s="204">
        <v>4.5</v>
      </c>
      <c r="EK18" s="204">
        <v>1.1000000000000001</v>
      </c>
      <c r="EL18" s="204">
        <v>10.5</v>
      </c>
      <c r="EM18" s="204">
        <v>3.5</v>
      </c>
      <c r="EN18" s="204">
        <v>0</v>
      </c>
      <c r="EO18" s="204">
        <v>5.4</v>
      </c>
      <c r="EP18" s="204">
        <v>5.9</v>
      </c>
      <c r="EQ18" s="204">
        <v>5.7</v>
      </c>
      <c r="ER18" s="204">
        <v>17.3</v>
      </c>
      <c r="ES18" s="204">
        <v>0</v>
      </c>
      <c r="ET18" s="204">
        <v>0</v>
      </c>
      <c r="EU18" s="204">
        <v>0</v>
      </c>
      <c r="EV18" s="204">
        <v>0.6</v>
      </c>
      <c r="EW18" s="204">
        <v>23</v>
      </c>
      <c r="EX18" s="204">
        <v>16.8</v>
      </c>
      <c r="EY18" s="204">
        <v>0</v>
      </c>
      <c r="EZ18" s="204">
        <v>0</v>
      </c>
      <c r="FA18" s="204">
        <v>6.4</v>
      </c>
      <c r="FB18" s="204">
        <v>18.899999999999999</v>
      </c>
      <c r="FC18" s="204">
        <v>9.4</v>
      </c>
      <c r="FD18" s="204">
        <v>35.200000000000003</v>
      </c>
      <c r="FE18" s="204">
        <v>25.5</v>
      </c>
      <c r="FF18" s="204">
        <v>15</v>
      </c>
      <c r="FG18" s="204">
        <v>13</v>
      </c>
      <c r="FH18" s="204">
        <v>8.3000000000000007</v>
      </c>
      <c r="FI18" s="204">
        <v>6115.06772</v>
      </c>
      <c r="FJ18" s="205"/>
      <c r="FK18" s="204">
        <v>22.1</v>
      </c>
      <c r="FL18" s="204">
        <v>0</v>
      </c>
      <c r="FM18" s="204">
        <v>6.13</v>
      </c>
      <c r="FN18" s="204">
        <v>7.6</v>
      </c>
      <c r="FO18" s="204">
        <v>27.096589999999999</v>
      </c>
      <c r="FP18" s="204">
        <v>18.902840000000001</v>
      </c>
      <c r="FQ18" s="204">
        <v>8.6999999999999993</v>
      </c>
      <c r="FR18" s="204">
        <v>15.6</v>
      </c>
      <c r="FS18" s="204">
        <v>106.12943</v>
      </c>
    </row>
    <row r="19" spans="1:175" ht="24" customHeight="1" x14ac:dyDescent="0.3">
      <c r="A19" s="210" t="s">
        <v>70</v>
      </c>
      <c r="B19" s="210" t="s">
        <v>775</v>
      </c>
      <c r="C19" s="209">
        <v>59.2</v>
      </c>
      <c r="D19" s="209">
        <v>646.6</v>
      </c>
      <c r="E19" s="209">
        <v>217.9</v>
      </c>
      <c r="F19" s="209"/>
      <c r="G19" s="209"/>
      <c r="H19" s="209">
        <v>0</v>
      </c>
      <c r="I19" s="209">
        <v>79.900000000000006</v>
      </c>
      <c r="J19" s="209"/>
      <c r="K19" s="209"/>
      <c r="L19" s="209">
        <v>166.6</v>
      </c>
      <c r="M19" s="209">
        <v>167</v>
      </c>
      <c r="N19" s="209">
        <v>166.8</v>
      </c>
      <c r="O19" s="209">
        <v>251.3</v>
      </c>
      <c r="P19" s="209">
        <v>216</v>
      </c>
      <c r="Q19" s="209">
        <v>111.6</v>
      </c>
      <c r="R19" s="209">
        <v>243.9</v>
      </c>
      <c r="S19" s="209">
        <v>4.3</v>
      </c>
      <c r="T19" s="209"/>
      <c r="U19" s="209"/>
      <c r="V19" s="209"/>
      <c r="W19" s="209"/>
      <c r="X19" s="209">
        <v>117.3</v>
      </c>
      <c r="Y19" s="209">
        <v>7.3</v>
      </c>
      <c r="Z19" s="209">
        <v>5.4</v>
      </c>
      <c r="AA19" s="209"/>
      <c r="AB19" s="209">
        <v>7</v>
      </c>
      <c r="AC19" s="209">
        <v>11</v>
      </c>
      <c r="AD19" s="209">
        <v>51</v>
      </c>
      <c r="AE19" s="209"/>
      <c r="AF19" s="209"/>
      <c r="AG19" s="209"/>
      <c r="AH19" s="209"/>
      <c r="AI19" s="209">
        <v>55.7</v>
      </c>
      <c r="AJ19" s="209">
        <v>92.6</v>
      </c>
      <c r="AK19" s="209"/>
      <c r="AL19" s="209"/>
      <c r="AM19" s="209"/>
      <c r="AN19" s="209">
        <v>6.5</v>
      </c>
      <c r="AO19" s="209">
        <v>0</v>
      </c>
      <c r="AP19" s="209">
        <v>37.200000000000003</v>
      </c>
      <c r="AQ19" s="209">
        <v>73</v>
      </c>
      <c r="AR19" s="209">
        <v>23.7</v>
      </c>
      <c r="AS19" s="209">
        <v>18.572790000000001</v>
      </c>
      <c r="AT19" s="209">
        <v>14.3</v>
      </c>
      <c r="AU19" s="209">
        <v>59.9</v>
      </c>
      <c r="AV19" s="209">
        <v>184.41791000000001</v>
      </c>
      <c r="AW19" s="209">
        <v>184.60892000000001</v>
      </c>
      <c r="AX19" s="209">
        <v>184.89483000000001</v>
      </c>
      <c r="AY19" s="209">
        <v>46.8</v>
      </c>
      <c r="AZ19" s="209">
        <v>7.6</v>
      </c>
      <c r="BA19" s="209">
        <v>5.0999999999999996</v>
      </c>
      <c r="BB19" s="209">
        <v>26.5</v>
      </c>
      <c r="BC19" s="209">
        <v>30.2</v>
      </c>
      <c r="BD19" s="209">
        <v>2</v>
      </c>
      <c r="BE19" s="209">
        <v>0</v>
      </c>
      <c r="BF19" s="209">
        <v>21</v>
      </c>
      <c r="BG19" s="209"/>
      <c r="BH19" s="209"/>
      <c r="BI19" s="209">
        <v>46.9</v>
      </c>
      <c r="BJ19" s="209"/>
      <c r="BK19" s="209"/>
      <c r="BL19" s="209">
        <v>47.4</v>
      </c>
      <c r="BM19" s="209"/>
      <c r="BN19" s="209"/>
      <c r="BO19" s="209"/>
      <c r="BP19" s="209">
        <v>20.9</v>
      </c>
      <c r="BQ19" s="209">
        <v>178.6</v>
      </c>
      <c r="BR19" s="209">
        <v>175.4</v>
      </c>
      <c r="BS19" s="209">
        <v>210.1</v>
      </c>
      <c r="BT19" s="209">
        <v>274.7</v>
      </c>
      <c r="BU19" s="209"/>
      <c r="BV19" s="209"/>
      <c r="BW19" s="209"/>
      <c r="BX19" s="209"/>
      <c r="BY19" s="209"/>
      <c r="BZ19" s="209"/>
      <c r="CA19" s="209"/>
      <c r="CB19" s="209"/>
      <c r="CC19" s="209">
        <v>1</v>
      </c>
      <c r="CD19" s="209">
        <v>45.8</v>
      </c>
      <c r="CE19" s="209">
        <v>94.1</v>
      </c>
      <c r="CF19" s="209">
        <v>65.5</v>
      </c>
      <c r="CG19" s="209">
        <v>69.099999999999994</v>
      </c>
      <c r="CH19" s="209">
        <v>29.9</v>
      </c>
      <c r="CI19" s="209"/>
      <c r="CJ19" s="209"/>
      <c r="CK19" s="209"/>
      <c r="CL19" s="209">
        <v>147.4</v>
      </c>
      <c r="CM19" s="209">
        <v>149.6</v>
      </c>
      <c r="CN19" s="209">
        <v>150.6</v>
      </c>
      <c r="CO19" s="209"/>
      <c r="CP19" s="209"/>
      <c r="CQ19" s="209"/>
      <c r="CR19" s="209"/>
      <c r="CS19" s="209"/>
      <c r="CT19" s="209">
        <v>217.3</v>
      </c>
      <c r="CU19" s="209">
        <v>104.7</v>
      </c>
      <c r="CV19" s="209">
        <v>0</v>
      </c>
      <c r="CW19" s="209">
        <v>45.4</v>
      </c>
      <c r="CX19" s="209">
        <v>0</v>
      </c>
      <c r="CY19" s="209">
        <v>17.3</v>
      </c>
      <c r="CZ19" s="209">
        <v>0</v>
      </c>
      <c r="DA19" s="209">
        <v>8.1999999999999993</v>
      </c>
      <c r="DB19" s="209">
        <v>5.5650000000000004</v>
      </c>
      <c r="DC19" s="209">
        <v>0</v>
      </c>
      <c r="DD19" s="209">
        <v>0</v>
      </c>
      <c r="DE19" s="209">
        <v>0.3</v>
      </c>
      <c r="DF19" s="209">
        <v>3</v>
      </c>
      <c r="DG19" s="209">
        <v>2</v>
      </c>
      <c r="DH19" s="209">
        <v>20.3</v>
      </c>
      <c r="DI19" s="209">
        <v>7.9</v>
      </c>
      <c r="DJ19" s="209">
        <v>4.5</v>
      </c>
      <c r="DK19" s="209">
        <v>3.3</v>
      </c>
      <c r="DL19" s="209">
        <v>18.399999999999999</v>
      </c>
      <c r="DM19" s="209">
        <v>0</v>
      </c>
      <c r="DN19" s="209">
        <v>0</v>
      </c>
      <c r="DO19" s="209">
        <v>12.1</v>
      </c>
      <c r="DP19" s="209">
        <v>33.200000000000003</v>
      </c>
      <c r="DQ19" s="209">
        <v>3.3</v>
      </c>
      <c r="DR19" s="209">
        <v>0.8</v>
      </c>
      <c r="DS19" s="209">
        <v>2.2000000000000002</v>
      </c>
      <c r="DT19" s="209">
        <v>2.2000000000000002</v>
      </c>
      <c r="DU19" s="209">
        <v>0</v>
      </c>
      <c r="DV19" s="209">
        <v>2.2000000000000002</v>
      </c>
      <c r="DW19" s="209">
        <v>12.5</v>
      </c>
      <c r="DX19" s="209">
        <v>1.2</v>
      </c>
      <c r="DY19" s="209">
        <v>0.4</v>
      </c>
      <c r="DZ19" s="209">
        <v>5.5</v>
      </c>
      <c r="EA19" s="209">
        <v>3.8</v>
      </c>
      <c r="EB19" s="209">
        <v>4.3</v>
      </c>
      <c r="EC19" s="209">
        <v>6.8</v>
      </c>
      <c r="ED19" s="209">
        <v>16.3</v>
      </c>
      <c r="EE19" s="209">
        <v>18.899999999999999</v>
      </c>
      <c r="EF19" s="209">
        <v>6.7</v>
      </c>
      <c r="EG19" s="209">
        <v>0</v>
      </c>
      <c r="EH19" s="209">
        <v>42.2</v>
      </c>
      <c r="EI19" s="209">
        <v>57.3</v>
      </c>
      <c r="EJ19" s="209">
        <v>3.3</v>
      </c>
      <c r="EK19" s="209">
        <v>2.4</v>
      </c>
      <c r="EL19" s="209">
        <v>10.5</v>
      </c>
      <c r="EM19" s="209">
        <v>3.4</v>
      </c>
      <c r="EN19" s="209">
        <v>0</v>
      </c>
      <c r="EO19" s="209">
        <v>5.4</v>
      </c>
      <c r="EP19" s="209">
        <v>6</v>
      </c>
      <c r="EQ19" s="209">
        <v>6</v>
      </c>
      <c r="ER19" s="209">
        <v>16.100000000000001</v>
      </c>
      <c r="ES19" s="209">
        <v>0</v>
      </c>
      <c r="ET19" s="209">
        <v>0</v>
      </c>
      <c r="EU19" s="209">
        <v>0</v>
      </c>
      <c r="EV19" s="209">
        <v>0.6</v>
      </c>
      <c r="EW19" s="209">
        <v>32.700000000000003</v>
      </c>
      <c r="EX19" s="209">
        <v>20.5</v>
      </c>
      <c r="EY19" s="209">
        <v>0</v>
      </c>
      <c r="EZ19" s="209">
        <v>0</v>
      </c>
      <c r="FA19" s="209">
        <v>6.4</v>
      </c>
      <c r="FB19" s="209">
        <v>18.899999999999999</v>
      </c>
      <c r="FC19" s="209">
        <v>9.4</v>
      </c>
      <c r="FD19" s="209">
        <v>35.799999999999997</v>
      </c>
      <c r="FE19" s="209">
        <v>24.7</v>
      </c>
      <c r="FF19" s="209">
        <v>15</v>
      </c>
      <c r="FG19" s="209">
        <v>13</v>
      </c>
      <c r="FH19" s="209">
        <v>8.6999999999999993</v>
      </c>
      <c r="FI19" s="209">
        <v>6240.5594499999997</v>
      </c>
      <c r="FJ19" s="205"/>
      <c r="FK19" s="209">
        <v>21.7</v>
      </c>
      <c r="FL19" s="209">
        <v>0</v>
      </c>
      <c r="FM19" s="209">
        <v>6.12</v>
      </c>
      <c r="FN19" s="209">
        <v>7.6</v>
      </c>
      <c r="FO19" s="209">
        <v>27.07178</v>
      </c>
      <c r="FP19" s="209">
        <v>18.911809999999999</v>
      </c>
      <c r="FQ19" s="209">
        <v>8.6999999999999993</v>
      </c>
      <c r="FR19" s="209">
        <v>15.7</v>
      </c>
      <c r="FS19" s="209">
        <v>105.80359</v>
      </c>
    </row>
    <row r="20" spans="1:175" ht="24" customHeight="1" x14ac:dyDescent="0.3">
      <c r="A20" s="208" t="s">
        <v>70</v>
      </c>
      <c r="B20" s="208" t="s">
        <v>776</v>
      </c>
      <c r="C20" s="207">
        <v>63.6</v>
      </c>
      <c r="D20" s="207">
        <v>644</v>
      </c>
      <c r="E20" s="207">
        <v>217</v>
      </c>
      <c r="F20" s="207"/>
      <c r="G20" s="207"/>
      <c r="H20" s="207">
        <v>0</v>
      </c>
      <c r="I20" s="207">
        <v>81.2</v>
      </c>
      <c r="J20" s="207"/>
      <c r="K20" s="207"/>
      <c r="L20" s="207">
        <v>150.5</v>
      </c>
      <c r="M20" s="207">
        <v>151.1</v>
      </c>
      <c r="N20" s="207">
        <v>151.5</v>
      </c>
      <c r="O20" s="207">
        <v>254.3</v>
      </c>
      <c r="P20" s="207">
        <v>216.2</v>
      </c>
      <c r="Q20" s="207">
        <v>111.5</v>
      </c>
      <c r="R20" s="207">
        <v>234.4</v>
      </c>
      <c r="S20" s="207">
        <v>4.3</v>
      </c>
      <c r="T20" s="207"/>
      <c r="U20" s="207"/>
      <c r="V20" s="207"/>
      <c r="W20" s="207"/>
      <c r="X20" s="207">
        <v>120.3</v>
      </c>
      <c r="Y20" s="207">
        <v>7.2</v>
      </c>
      <c r="Z20" s="207">
        <v>6</v>
      </c>
      <c r="AA20" s="207"/>
      <c r="AB20" s="207">
        <v>6.7</v>
      </c>
      <c r="AC20" s="207">
        <v>11</v>
      </c>
      <c r="AD20" s="207">
        <v>49.9</v>
      </c>
      <c r="AE20" s="207"/>
      <c r="AF20" s="207"/>
      <c r="AG20" s="207"/>
      <c r="AH20" s="207"/>
      <c r="AI20" s="207">
        <v>55.6</v>
      </c>
      <c r="AJ20" s="207">
        <v>92.5</v>
      </c>
      <c r="AK20" s="207"/>
      <c r="AL20" s="207"/>
      <c r="AM20" s="207"/>
      <c r="AN20" s="207">
        <v>6.5</v>
      </c>
      <c r="AO20" s="207">
        <v>0</v>
      </c>
      <c r="AP20" s="207">
        <v>36</v>
      </c>
      <c r="AQ20" s="207">
        <v>73.099999999999994</v>
      </c>
      <c r="AR20" s="207">
        <v>24.8</v>
      </c>
      <c r="AS20" s="207">
        <v>18.562819999999999</v>
      </c>
      <c r="AT20" s="207">
        <v>14.3</v>
      </c>
      <c r="AU20" s="207">
        <v>56.9</v>
      </c>
      <c r="AV20" s="207">
        <v>183.56177</v>
      </c>
      <c r="AW20" s="207">
        <v>183.81496999999999</v>
      </c>
      <c r="AX20" s="207">
        <v>183.27593999999999</v>
      </c>
      <c r="AY20" s="207">
        <v>46.7</v>
      </c>
      <c r="AZ20" s="207">
        <v>7.5</v>
      </c>
      <c r="BA20" s="207">
        <v>5.0999999999999996</v>
      </c>
      <c r="BB20" s="207">
        <v>22.9</v>
      </c>
      <c r="BC20" s="207">
        <v>29.8</v>
      </c>
      <c r="BD20" s="207">
        <v>2</v>
      </c>
      <c r="BE20" s="207">
        <v>0</v>
      </c>
      <c r="BF20" s="207">
        <v>20.8</v>
      </c>
      <c r="BG20" s="207"/>
      <c r="BH20" s="207"/>
      <c r="BI20" s="207">
        <v>46.7</v>
      </c>
      <c r="BJ20" s="207"/>
      <c r="BK20" s="207"/>
      <c r="BL20" s="207">
        <v>47.8</v>
      </c>
      <c r="BM20" s="207"/>
      <c r="BN20" s="207"/>
      <c r="BO20" s="207"/>
      <c r="BP20" s="207">
        <v>20.9</v>
      </c>
      <c r="BQ20" s="207">
        <v>177.9</v>
      </c>
      <c r="BR20" s="207">
        <v>175.5</v>
      </c>
      <c r="BS20" s="207">
        <v>210</v>
      </c>
      <c r="BT20" s="207">
        <v>274.5</v>
      </c>
      <c r="BU20" s="207"/>
      <c r="BV20" s="207"/>
      <c r="BW20" s="207"/>
      <c r="BX20" s="207"/>
      <c r="BY20" s="207"/>
      <c r="BZ20" s="207"/>
      <c r="CA20" s="207"/>
      <c r="CB20" s="207"/>
      <c r="CC20" s="207">
        <v>1.1000000000000001</v>
      </c>
      <c r="CD20" s="207">
        <v>43.5</v>
      </c>
      <c r="CE20" s="207">
        <v>86.4</v>
      </c>
      <c r="CF20" s="207">
        <v>65.3</v>
      </c>
      <c r="CG20" s="207">
        <v>69.099999999999994</v>
      </c>
      <c r="CH20" s="207">
        <v>29.9</v>
      </c>
      <c r="CI20" s="207"/>
      <c r="CJ20" s="207"/>
      <c r="CK20" s="207"/>
      <c r="CL20" s="207">
        <v>147.4</v>
      </c>
      <c r="CM20" s="207">
        <v>149.6</v>
      </c>
      <c r="CN20" s="207">
        <v>150.6</v>
      </c>
      <c r="CO20" s="207"/>
      <c r="CP20" s="207"/>
      <c r="CQ20" s="207"/>
      <c r="CR20" s="207"/>
      <c r="CS20" s="207"/>
      <c r="CT20" s="207">
        <v>218.6</v>
      </c>
      <c r="CU20" s="207">
        <v>105</v>
      </c>
      <c r="CV20" s="207">
        <v>0</v>
      </c>
      <c r="CW20" s="207">
        <v>47</v>
      </c>
      <c r="CX20" s="207">
        <v>0</v>
      </c>
      <c r="CY20" s="207">
        <v>18</v>
      </c>
      <c r="CZ20" s="207">
        <v>0</v>
      </c>
      <c r="DA20" s="207">
        <v>8.3000000000000007</v>
      </c>
      <c r="DB20" s="207">
        <v>6.0469999999999997</v>
      </c>
      <c r="DC20" s="207">
        <v>0</v>
      </c>
      <c r="DD20" s="207">
        <v>0</v>
      </c>
      <c r="DE20" s="207">
        <v>0.3</v>
      </c>
      <c r="DF20" s="207">
        <v>2.9</v>
      </c>
      <c r="DG20" s="207">
        <v>2</v>
      </c>
      <c r="DH20" s="207">
        <v>20.399999999999999</v>
      </c>
      <c r="DI20" s="207">
        <v>8.3000000000000007</v>
      </c>
      <c r="DJ20" s="207">
        <v>4.5</v>
      </c>
      <c r="DK20" s="207">
        <v>3.3</v>
      </c>
      <c r="DL20" s="207">
        <v>18.399999999999999</v>
      </c>
      <c r="DM20" s="207">
        <v>0</v>
      </c>
      <c r="DN20" s="207">
        <v>0</v>
      </c>
      <c r="DO20" s="207">
        <v>16.7</v>
      </c>
      <c r="DP20" s="207">
        <v>37.5</v>
      </c>
      <c r="DQ20" s="207">
        <v>3.3</v>
      </c>
      <c r="DR20" s="207">
        <v>0.8</v>
      </c>
      <c r="DS20" s="207">
        <v>2.2000000000000002</v>
      </c>
      <c r="DT20" s="207">
        <v>2.2000000000000002</v>
      </c>
      <c r="DU20" s="207">
        <v>0</v>
      </c>
      <c r="DV20" s="207">
        <v>2.2999999999999998</v>
      </c>
      <c r="DW20" s="207">
        <v>12.5</v>
      </c>
      <c r="DX20" s="207">
        <v>1.2</v>
      </c>
      <c r="DY20" s="207">
        <v>0.4</v>
      </c>
      <c r="DZ20" s="207">
        <v>5.8</v>
      </c>
      <c r="EA20" s="207">
        <v>3.8</v>
      </c>
      <c r="EB20" s="207">
        <v>4.2</v>
      </c>
      <c r="EC20" s="207">
        <v>6.7</v>
      </c>
      <c r="ED20" s="207">
        <v>16.3</v>
      </c>
      <c r="EE20" s="207">
        <v>23.7</v>
      </c>
      <c r="EF20" s="207">
        <v>5.8</v>
      </c>
      <c r="EG20" s="207">
        <v>0</v>
      </c>
      <c r="EH20" s="207">
        <v>32.6</v>
      </c>
      <c r="EI20" s="207">
        <v>53.5</v>
      </c>
      <c r="EJ20" s="207">
        <v>3.7</v>
      </c>
      <c r="EK20" s="207">
        <v>2.7</v>
      </c>
      <c r="EL20" s="207">
        <v>10.5</v>
      </c>
      <c r="EM20" s="207">
        <v>3.3</v>
      </c>
      <c r="EN20" s="207">
        <v>0</v>
      </c>
      <c r="EO20" s="207">
        <v>5.4</v>
      </c>
      <c r="EP20" s="207">
        <v>6</v>
      </c>
      <c r="EQ20" s="207">
        <v>6</v>
      </c>
      <c r="ER20" s="207">
        <v>16.8</v>
      </c>
      <c r="ES20" s="207">
        <v>0</v>
      </c>
      <c r="ET20" s="207">
        <v>0</v>
      </c>
      <c r="EU20" s="207">
        <v>0</v>
      </c>
      <c r="EV20" s="207">
        <v>0.6</v>
      </c>
      <c r="EW20" s="207">
        <v>35</v>
      </c>
      <c r="EX20" s="207">
        <v>24.3</v>
      </c>
      <c r="EY20" s="207">
        <v>0</v>
      </c>
      <c r="EZ20" s="207">
        <v>0</v>
      </c>
      <c r="FA20" s="207">
        <v>6.4</v>
      </c>
      <c r="FB20" s="207">
        <v>18.899999999999999</v>
      </c>
      <c r="FC20" s="207">
        <v>9.6999999999999993</v>
      </c>
      <c r="FD20" s="207">
        <v>35.9</v>
      </c>
      <c r="FE20" s="207">
        <v>24.9</v>
      </c>
      <c r="FF20" s="207">
        <v>15</v>
      </c>
      <c r="FG20" s="207">
        <v>13</v>
      </c>
      <c r="FH20" s="207">
        <v>8.6999999999999993</v>
      </c>
      <c r="FI20" s="207">
        <v>6181.9624999999996</v>
      </c>
      <c r="FJ20" s="205"/>
      <c r="FK20" s="207">
        <v>21.8</v>
      </c>
      <c r="FL20" s="207">
        <v>0</v>
      </c>
      <c r="FM20" s="207">
        <v>6.13</v>
      </c>
      <c r="FN20" s="207">
        <v>7.6</v>
      </c>
      <c r="FO20" s="207">
        <v>27.072600000000001</v>
      </c>
      <c r="FP20" s="207">
        <v>18.911490000000001</v>
      </c>
      <c r="FQ20" s="207">
        <v>8.6999999999999993</v>
      </c>
      <c r="FR20" s="207">
        <v>15.6</v>
      </c>
      <c r="FS20" s="207">
        <v>105.81408999999999</v>
      </c>
    </row>
    <row r="21" spans="1:175" ht="24" customHeight="1" x14ac:dyDescent="0.3">
      <c r="A21" s="208" t="s">
        <v>70</v>
      </c>
      <c r="B21" s="208" t="s">
        <v>777</v>
      </c>
      <c r="C21" s="207">
        <v>59.1</v>
      </c>
      <c r="D21" s="207">
        <v>647.1</v>
      </c>
      <c r="E21" s="207">
        <v>218</v>
      </c>
      <c r="F21" s="207"/>
      <c r="G21" s="207"/>
      <c r="H21" s="207">
        <v>30.4</v>
      </c>
      <c r="I21" s="207">
        <v>79.5</v>
      </c>
      <c r="J21" s="207"/>
      <c r="K21" s="207"/>
      <c r="L21" s="207">
        <v>187.1</v>
      </c>
      <c r="M21" s="207">
        <v>191.3</v>
      </c>
      <c r="N21" s="207">
        <v>190.3</v>
      </c>
      <c r="O21" s="207">
        <v>266.8</v>
      </c>
      <c r="P21" s="207">
        <v>216.6</v>
      </c>
      <c r="Q21" s="207">
        <v>111.5</v>
      </c>
      <c r="R21" s="207">
        <v>241.8</v>
      </c>
      <c r="S21" s="207">
        <v>4.3</v>
      </c>
      <c r="T21" s="207"/>
      <c r="U21" s="207"/>
      <c r="V21" s="207"/>
      <c r="W21" s="207"/>
      <c r="X21" s="207">
        <v>115.3</v>
      </c>
      <c r="Y21" s="207">
        <v>6.7</v>
      </c>
      <c r="Z21" s="207">
        <v>5</v>
      </c>
      <c r="AA21" s="207"/>
      <c r="AB21" s="207">
        <v>6.9</v>
      </c>
      <c r="AC21" s="207">
        <v>11.2</v>
      </c>
      <c r="AD21" s="207">
        <v>50.4</v>
      </c>
      <c r="AE21" s="207"/>
      <c r="AF21" s="207"/>
      <c r="AG21" s="207"/>
      <c r="AH21" s="207"/>
      <c r="AI21" s="207">
        <v>55.6</v>
      </c>
      <c r="AJ21" s="207">
        <v>93.2</v>
      </c>
      <c r="AK21" s="207"/>
      <c r="AL21" s="207"/>
      <c r="AM21" s="207"/>
      <c r="AN21" s="207">
        <v>6.5</v>
      </c>
      <c r="AO21" s="207">
        <v>0</v>
      </c>
      <c r="AP21" s="207">
        <v>36</v>
      </c>
      <c r="AQ21" s="207">
        <v>0</v>
      </c>
      <c r="AR21" s="207">
        <v>24.3</v>
      </c>
      <c r="AS21" s="207">
        <v>18.582560000000001</v>
      </c>
      <c r="AT21" s="207">
        <v>14.3</v>
      </c>
      <c r="AU21" s="207">
        <v>59.5</v>
      </c>
      <c r="AV21" s="207">
        <v>182.48238000000001</v>
      </c>
      <c r="AW21" s="207">
        <v>182.89546999999999</v>
      </c>
      <c r="AX21" s="207">
        <v>184.23034000000001</v>
      </c>
      <c r="AY21" s="207">
        <v>46.7</v>
      </c>
      <c r="AZ21" s="207">
        <v>7.5</v>
      </c>
      <c r="BA21" s="207">
        <v>5.0999999999999996</v>
      </c>
      <c r="BB21" s="207">
        <v>33.5</v>
      </c>
      <c r="BC21" s="207">
        <v>35</v>
      </c>
      <c r="BD21" s="207">
        <v>2</v>
      </c>
      <c r="BE21" s="207">
        <v>0</v>
      </c>
      <c r="BF21" s="207">
        <v>21.1</v>
      </c>
      <c r="BG21" s="207"/>
      <c r="BH21" s="207"/>
      <c r="BI21" s="207">
        <v>46.7</v>
      </c>
      <c r="BJ21" s="207"/>
      <c r="BK21" s="207"/>
      <c r="BL21" s="207">
        <v>47.1</v>
      </c>
      <c r="BM21" s="207"/>
      <c r="BN21" s="207"/>
      <c r="BO21" s="207"/>
      <c r="BP21" s="207">
        <v>20.8</v>
      </c>
      <c r="BQ21" s="207">
        <v>177.5</v>
      </c>
      <c r="BR21" s="207">
        <v>174.9</v>
      </c>
      <c r="BS21" s="207">
        <v>209.6</v>
      </c>
      <c r="BT21" s="207">
        <v>274</v>
      </c>
      <c r="BU21" s="207"/>
      <c r="BV21" s="207"/>
      <c r="BW21" s="207"/>
      <c r="BX21" s="207"/>
      <c r="BY21" s="207"/>
      <c r="BZ21" s="207"/>
      <c r="CA21" s="207"/>
      <c r="CB21" s="207"/>
      <c r="CC21" s="207">
        <v>1</v>
      </c>
      <c r="CD21" s="207">
        <v>54.5</v>
      </c>
      <c r="CE21" s="207">
        <v>99.6</v>
      </c>
      <c r="CF21" s="207">
        <v>65.3</v>
      </c>
      <c r="CG21" s="207">
        <v>69</v>
      </c>
      <c r="CH21" s="207">
        <v>29.9</v>
      </c>
      <c r="CI21" s="207"/>
      <c r="CJ21" s="207"/>
      <c r="CK21" s="207"/>
      <c r="CL21" s="207">
        <v>147.19999999999999</v>
      </c>
      <c r="CM21" s="207">
        <v>149.4</v>
      </c>
      <c r="CN21" s="207">
        <v>150.5</v>
      </c>
      <c r="CO21" s="207"/>
      <c r="CP21" s="207"/>
      <c r="CQ21" s="207"/>
      <c r="CR21" s="207"/>
      <c r="CS21" s="207"/>
      <c r="CT21" s="207">
        <v>218.7</v>
      </c>
      <c r="CU21" s="207">
        <v>105.1</v>
      </c>
      <c r="CV21" s="207">
        <v>0</v>
      </c>
      <c r="CW21" s="207">
        <v>61.3</v>
      </c>
      <c r="CX21" s="207">
        <v>0</v>
      </c>
      <c r="CY21" s="207">
        <v>15.6</v>
      </c>
      <c r="CZ21" s="207">
        <v>0</v>
      </c>
      <c r="DA21" s="207">
        <v>8.3000000000000007</v>
      </c>
      <c r="DB21" s="207">
        <v>6.0129999999999999</v>
      </c>
      <c r="DC21" s="207">
        <v>9.9</v>
      </c>
      <c r="DD21" s="207">
        <v>0</v>
      </c>
      <c r="DE21" s="207">
        <v>0.3</v>
      </c>
      <c r="DF21" s="207">
        <v>3.1</v>
      </c>
      <c r="DG21" s="207">
        <v>2</v>
      </c>
      <c r="DH21" s="207">
        <v>20.2</v>
      </c>
      <c r="DI21" s="207">
        <v>8.3000000000000007</v>
      </c>
      <c r="DJ21" s="207">
        <v>4.5</v>
      </c>
      <c r="DK21" s="207">
        <v>3.3</v>
      </c>
      <c r="DL21" s="207">
        <v>18.399999999999999</v>
      </c>
      <c r="DM21" s="207">
        <v>0</v>
      </c>
      <c r="DN21" s="207">
        <v>0</v>
      </c>
      <c r="DO21" s="207">
        <v>18.899999999999999</v>
      </c>
      <c r="DP21" s="207">
        <v>34.4</v>
      </c>
      <c r="DQ21" s="207">
        <v>3.3</v>
      </c>
      <c r="DR21" s="207">
        <v>1.4</v>
      </c>
      <c r="DS21" s="207">
        <v>2.2000000000000002</v>
      </c>
      <c r="DT21" s="207">
        <v>2.2000000000000002</v>
      </c>
      <c r="DU21" s="207">
        <v>0</v>
      </c>
      <c r="DV21" s="207">
        <v>2.4</v>
      </c>
      <c r="DW21" s="207">
        <v>12.5</v>
      </c>
      <c r="DX21" s="207">
        <v>1.2</v>
      </c>
      <c r="DY21" s="207">
        <v>0.4</v>
      </c>
      <c r="DZ21" s="207">
        <v>5.9</v>
      </c>
      <c r="EA21" s="207">
        <v>3.8</v>
      </c>
      <c r="EB21" s="207">
        <v>4.3</v>
      </c>
      <c r="EC21" s="207">
        <v>6.5</v>
      </c>
      <c r="ED21" s="207">
        <v>16.3</v>
      </c>
      <c r="EE21" s="207">
        <v>22.4</v>
      </c>
      <c r="EF21" s="207">
        <v>7</v>
      </c>
      <c r="EG21" s="207">
        <v>0</v>
      </c>
      <c r="EH21" s="207">
        <v>46.3</v>
      </c>
      <c r="EI21" s="207">
        <v>63.4</v>
      </c>
      <c r="EJ21" s="207">
        <v>4</v>
      </c>
      <c r="EK21" s="207">
        <v>3.7</v>
      </c>
      <c r="EL21" s="207">
        <v>10.5</v>
      </c>
      <c r="EM21" s="207">
        <v>3.3</v>
      </c>
      <c r="EN21" s="207">
        <v>0</v>
      </c>
      <c r="EO21" s="207">
        <v>5.4</v>
      </c>
      <c r="EP21" s="207">
        <v>6</v>
      </c>
      <c r="EQ21" s="207">
        <v>6</v>
      </c>
      <c r="ER21" s="207">
        <v>16.600000000000001</v>
      </c>
      <c r="ES21" s="207">
        <v>0</v>
      </c>
      <c r="ET21" s="207">
        <v>0</v>
      </c>
      <c r="EU21" s="207">
        <v>0</v>
      </c>
      <c r="EV21" s="207">
        <v>0.6</v>
      </c>
      <c r="EW21" s="207">
        <v>28.5</v>
      </c>
      <c r="EX21" s="207">
        <v>19.5</v>
      </c>
      <c r="EY21" s="207">
        <v>0</v>
      </c>
      <c r="EZ21" s="207">
        <v>0</v>
      </c>
      <c r="FA21" s="207">
        <v>6.4</v>
      </c>
      <c r="FB21" s="207">
        <v>18.899999999999999</v>
      </c>
      <c r="FC21" s="207">
        <v>9.3000000000000007</v>
      </c>
      <c r="FD21" s="207">
        <v>35.9</v>
      </c>
      <c r="FE21" s="207">
        <v>24.8</v>
      </c>
      <c r="FF21" s="207">
        <v>15.1</v>
      </c>
      <c r="FG21" s="207">
        <v>13.5</v>
      </c>
      <c r="FH21" s="207">
        <v>7.2</v>
      </c>
      <c r="FI21" s="207">
        <v>6339.80375</v>
      </c>
      <c r="FJ21" s="205"/>
      <c r="FK21" s="207">
        <v>22.1</v>
      </c>
      <c r="FL21" s="207">
        <v>0</v>
      </c>
      <c r="FM21" s="207">
        <v>6.13</v>
      </c>
      <c r="FN21" s="207">
        <v>7.6</v>
      </c>
      <c r="FO21" s="207">
        <v>27.09723</v>
      </c>
      <c r="FP21" s="207">
        <v>18.91123</v>
      </c>
      <c r="FQ21" s="207">
        <v>8.6</v>
      </c>
      <c r="FR21" s="207">
        <v>15.7</v>
      </c>
      <c r="FS21" s="207">
        <v>106.13845999999999</v>
      </c>
    </row>
    <row r="22" spans="1:175" ht="24" customHeight="1" x14ac:dyDescent="0.3">
      <c r="A22" s="208" t="s">
        <v>70</v>
      </c>
      <c r="B22" s="208" t="s">
        <v>778</v>
      </c>
      <c r="C22" s="207">
        <v>47.9</v>
      </c>
      <c r="D22" s="207">
        <v>639</v>
      </c>
      <c r="E22" s="207">
        <v>215.6</v>
      </c>
      <c r="F22" s="207"/>
      <c r="G22" s="207"/>
      <c r="H22" s="207">
        <v>29.7</v>
      </c>
      <c r="I22" s="207">
        <v>76.2</v>
      </c>
      <c r="J22" s="207"/>
      <c r="K22" s="207"/>
      <c r="L22" s="207">
        <v>189.3</v>
      </c>
      <c r="M22" s="207">
        <v>201.5</v>
      </c>
      <c r="N22" s="207">
        <v>201.7</v>
      </c>
      <c r="O22" s="207">
        <v>284.7</v>
      </c>
      <c r="P22" s="207">
        <v>217.8</v>
      </c>
      <c r="Q22" s="207">
        <v>111.6</v>
      </c>
      <c r="R22" s="207">
        <v>326</v>
      </c>
      <c r="S22" s="207">
        <v>4.0999999999999996</v>
      </c>
      <c r="T22" s="207"/>
      <c r="U22" s="207"/>
      <c r="V22" s="207"/>
      <c r="W22" s="207"/>
      <c r="X22" s="207">
        <v>113.5</v>
      </c>
      <c r="Y22" s="207">
        <v>4.2</v>
      </c>
      <c r="Z22" s="207">
        <v>5.7</v>
      </c>
      <c r="AA22" s="207"/>
      <c r="AB22" s="207">
        <v>6.7</v>
      </c>
      <c r="AC22" s="207">
        <v>11.6</v>
      </c>
      <c r="AD22" s="207">
        <v>50</v>
      </c>
      <c r="AE22" s="207"/>
      <c r="AF22" s="207"/>
      <c r="AG22" s="207"/>
      <c r="AH22" s="207"/>
      <c r="AI22" s="207">
        <v>54.7</v>
      </c>
      <c r="AJ22" s="207">
        <v>93.3</v>
      </c>
      <c r="AK22" s="207"/>
      <c r="AL22" s="207"/>
      <c r="AM22" s="207"/>
      <c r="AN22" s="207">
        <v>6.5</v>
      </c>
      <c r="AO22" s="207">
        <v>0</v>
      </c>
      <c r="AP22" s="207">
        <v>36</v>
      </c>
      <c r="AQ22" s="207">
        <v>0</v>
      </c>
      <c r="AR22" s="207">
        <v>23.6</v>
      </c>
      <c r="AS22" s="207">
        <v>18.55395</v>
      </c>
      <c r="AT22" s="207">
        <v>14.3</v>
      </c>
      <c r="AU22" s="207">
        <v>58.9</v>
      </c>
      <c r="AV22" s="207">
        <v>178.09325000000001</v>
      </c>
      <c r="AW22" s="207">
        <v>178.09725</v>
      </c>
      <c r="AX22" s="207">
        <v>183.77742000000001</v>
      </c>
      <c r="AY22" s="207">
        <v>44.5</v>
      </c>
      <c r="AZ22" s="207">
        <v>7.5</v>
      </c>
      <c r="BA22" s="207">
        <v>5.0999999999999996</v>
      </c>
      <c r="BB22" s="207">
        <v>32.5</v>
      </c>
      <c r="BC22" s="207">
        <v>34.5</v>
      </c>
      <c r="BD22" s="207">
        <v>2</v>
      </c>
      <c r="BE22" s="207">
        <v>0</v>
      </c>
      <c r="BF22" s="207">
        <v>26.1</v>
      </c>
      <c r="BG22" s="207"/>
      <c r="BH22" s="207"/>
      <c r="BI22" s="207">
        <v>45.7</v>
      </c>
      <c r="BJ22" s="207"/>
      <c r="BK22" s="207"/>
      <c r="BL22" s="207">
        <v>47.9</v>
      </c>
      <c r="BM22" s="207"/>
      <c r="BN22" s="207"/>
      <c r="BO22" s="207"/>
      <c r="BP22" s="207">
        <v>20.399999999999999</v>
      </c>
      <c r="BQ22" s="207">
        <v>179.2</v>
      </c>
      <c r="BR22" s="207">
        <v>176.8</v>
      </c>
      <c r="BS22" s="207">
        <v>210.7</v>
      </c>
      <c r="BT22" s="207">
        <v>274.8</v>
      </c>
      <c r="BU22" s="207"/>
      <c r="BV22" s="207"/>
      <c r="BW22" s="207"/>
      <c r="BX22" s="207"/>
      <c r="BY22" s="207"/>
      <c r="BZ22" s="207"/>
      <c r="CA22" s="207"/>
      <c r="CB22" s="207"/>
      <c r="CC22" s="207">
        <v>1</v>
      </c>
      <c r="CD22" s="207">
        <v>40.5</v>
      </c>
      <c r="CE22" s="207">
        <v>101.2</v>
      </c>
      <c r="CF22" s="207">
        <v>60.7</v>
      </c>
      <c r="CG22" s="207">
        <v>80.099999999999994</v>
      </c>
      <c r="CH22" s="207">
        <v>29</v>
      </c>
      <c r="CI22" s="207"/>
      <c r="CJ22" s="207"/>
      <c r="CK22" s="207"/>
      <c r="CL22" s="207">
        <v>147.5</v>
      </c>
      <c r="CM22" s="207">
        <v>149.4</v>
      </c>
      <c r="CN22" s="207">
        <v>150.30000000000001</v>
      </c>
      <c r="CO22" s="207"/>
      <c r="CP22" s="207"/>
      <c r="CQ22" s="207"/>
      <c r="CR22" s="207"/>
      <c r="CS22" s="207"/>
      <c r="CT22" s="207">
        <v>218.6</v>
      </c>
      <c r="CU22" s="207">
        <v>105.1</v>
      </c>
      <c r="CV22" s="207">
        <v>0</v>
      </c>
      <c r="CW22" s="207">
        <v>65.400000000000006</v>
      </c>
      <c r="CX22" s="207">
        <v>0</v>
      </c>
      <c r="CY22" s="207">
        <v>12</v>
      </c>
      <c r="CZ22" s="207">
        <v>0</v>
      </c>
      <c r="DA22" s="207">
        <v>8.3000000000000007</v>
      </c>
      <c r="DB22" s="207">
        <v>5.45</v>
      </c>
      <c r="DC22" s="207">
        <v>10</v>
      </c>
      <c r="DD22" s="207">
        <v>2.8</v>
      </c>
      <c r="DE22" s="207">
        <v>0.3</v>
      </c>
      <c r="DF22" s="207">
        <v>3.2</v>
      </c>
      <c r="DG22" s="207">
        <v>2</v>
      </c>
      <c r="DH22" s="207">
        <v>19.7</v>
      </c>
      <c r="DI22" s="207">
        <v>8.5</v>
      </c>
      <c r="DJ22" s="207">
        <v>4.5</v>
      </c>
      <c r="DK22" s="207">
        <v>3.3</v>
      </c>
      <c r="DL22" s="207">
        <v>18.399999999999999</v>
      </c>
      <c r="DM22" s="207">
        <v>0</v>
      </c>
      <c r="DN22" s="207">
        <v>0</v>
      </c>
      <c r="DO22" s="207">
        <v>22.9</v>
      </c>
      <c r="DP22" s="207">
        <v>43.3</v>
      </c>
      <c r="DQ22" s="207">
        <v>3.3</v>
      </c>
      <c r="DR22" s="207">
        <v>1</v>
      </c>
      <c r="DS22" s="207">
        <v>2.2000000000000002</v>
      </c>
      <c r="DT22" s="207">
        <v>2.2000000000000002</v>
      </c>
      <c r="DU22" s="207">
        <v>0</v>
      </c>
      <c r="DV22" s="207">
        <v>2.2000000000000002</v>
      </c>
      <c r="DW22" s="207">
        <v>12.5</v>
      </c>
      <c r="DX22" s="207">
        <v>1.2</v>
      </c>
      <c r="DY22" s="207">
        <v>0.4</v>
      </c>
      <c r="DZ22" s="207">
        <v>6</v>
      </c>
      <c r="EA22" s="207">
        <v>3.8</v>
      </c>
      <c r="EB22" s="207">
        <v>4.0999999999999996</v>
      </c>
      <c r="EC22" s="207">
        <v>6.3</v>
      </c>
      <c r="ED22" s="207">
        <v>16.3</v>
      </c>
      <c r="EE22" s="207">
        <v>17.899999999999999</v>
      </c>
      <c r="EF22" s="207">
        <v>5.9</v>
      </c>
      <c r="EG22" s="207">
        <v>0</v>
      </c>
      <c r="EH22" s="207">
        <v>32.1</v>
      </c>
      <c r="EI22" s="207">
        <v>38</v>
      </c>
      <c r="EJ22" s="207">
        <v>3.7</v>
      </c>
      <c r="EK22" s="207">
        <v>3.3</v>
      </c>
      <c r="EL22" s="207">
        <v>10.5</v>
      </c>
      <c r="EM22" s="207">
        <v>3.3</v>
      </c>
      <c r="EN22" s="207">
        <v>0</v>
      </c>
      <c r="EO22" s="207">
        <v>5.4</v>
      </c>
      <c r="EP22" s="207">
        <v>6</v>
      </c>
      <c r="EQ22" s="207">
        <v>6</v>
      </c>
      <c r="ER22" s="207">
        <v>13.1</v>
      </c>
      <c r="ES22" s="207">
        <v>0</v>
      </c>
      <c r="ET22" s="207">
        <v>0</v>
      </c>
      <c r="EU22" s="207">
        <v>0</v>
      </c>
      <c r="EV22" s="207">
        <v>0.6</v>
      </c>
      <c r="EW22" s="207">
        <v>30.8</v>
      </c>
      <c r="EX22" s="207">
        <v>18.2</v>
      </c>
      <c r="EY22" s="207">
        <v>0</v>
      </c>
      <c r="EZ22" s="207">
        <v>0</v>
      </c>
      <c r="FA22" s="207">
        <v>6.4</v>
      </c>
      <c r="FB22" s="207">
        <v>18.899999999999999</v>
      </c>
      <c r="FC22" s="207">
        <v>9.6</v>
      </c>
      <c r="FD22" s="207">
        <v>35.799999999999997</v>
      </c>
      <c r="FE22" s="207">
        <v>25.8</v>
      </c>
      <c r="FF22" s="207">
        <v>14.5</v>
      </c>
      <c r="FG22" s="207">
        <v>14.1</v>
      </c>
      <c r="FH22" s="207">
        <v>8.3000000000000007</v>
      </c>
      <c r="FI22" s="207">
        <v>6393.4718700000003</v>
      </c>
      <c r="FJ22" s="205"/>
      <c r="FK22" s="207">
        <v>22</v>
      </c>
      <c r="FL22" s="207">
        <v>0</v>
      </c>
      <c r="FM22" s="207">
        <v>6.13</v>
      </c>
      <c r="FN22" s="207">
        <v>7.6</v>
      </c>
      <c r="FO22" s="207">
        <v>27.067550000000001</v>
      </c>
      <c r="FP22" s="207">
        <v>18.911480000000001</v>
      </c>
      <c r="FQ22" s="207">
        <v>8.5</v>
      </c>
      <c r="FR22" s="207">
        <v>15.7</v>
      </c>
      <c r="FS22" s="207">
        <v>105.90903</v>
      </c>
    </row>
    <row r="23" spans="1:175" ht="24" customHeight="1" x14ac:dyDescent="0.3">
      <c r="A23" s="208" t="s">
        <v>70</v>
      </c>
      <c r="B23" s="208" t="s">
        <v>779</v>
      </c>
      <c r="C23" s="207">
        <v>50</v>
      </c>
      <c r="D23" s="207">
        <v>634.9</v>
      </c>
      <c r="E23" s="207">
        <v>214.1</v>
      </c>
      <c r="F23" s="207"/>
      <c r="G23" s="207"/>
      <c r="H23" s="207">
        <v>29.3</v>
      </c>
      <c r="I23" s="207">
        <v>77.099999999999994</v>
      </c>
      <c r="J23" s="207"/>
      <c r="K23" s="207"/>
      <c r="L23" s="207">
        <v>188.4</v>
      </c>
      <c r="M23" s="207">
        <v>192.3</v>
      </c>
      <c r="N23" s="207">
        <v>192.3</v>
      </c>
      <c r="O23" s="207">
        <v>281.2</v>
      </c>
      <c r="P23" s="207">
        <v>217</v>
      </c>
      <c r="Q23" s="207">
        <v>111.6</v>
      </c>
      <c r="R23" s="207">
        <v>337.3</v>
      </c>
      <c r="S23" s="207">
        <v>4</v>
      </c>
      <c r="T23" s="207"/>
      <c r="U23" s="207"/>
      <c r="V23" s="207"/>
      <c r="W23" s="207"/>
      <c r="X23" s="207">
        <v>106.4</v>
      </c>
      <c r="Y23" s="207">
        <v>0</v>
      </c>
      <c r="Z23" s="207">
        <v>5.4</v>
      </c>
      <c r="AA23" s="207"/>
      <c r="AB23" s="207">
        <v>6.7</v>
      </c>
      <c r="AC23" s="207">
        <v>11.2</v>
      </c>
      <c r="AD23" s="207">
        <v>50.7</v>
      </c>
      <c r="AE23" s="207"/>
      <c r="AF23" s="207"/>
      <c r="AG23" s="207"/>
      <c r="AH23" s="207"/>
      <c r="AI23" s="207">
        <v>54.4</v>
      </c>
      <c r="AJ23" s="207">
        <v>93.5</v>
      </c>
      <c r="AK23" s="207"/>
      <c r="AL23" s="207"/>
      <c r="AM23" s="207"/>
      <c r="AN23" s="207">
        <v>6.5</v>
      </c>
      <c r="AO23" s="207">
        <v>0</v>
      </c>
      <c r="AP23" s="207">
        <v>36.299999999999997</v>
      </c>
      <c r="AQ23" s="207">
        <v>0</v>
      </c>
      <c r="AR23" s="207">
        <v>24.6</v>
      </c>
      <c r="AS23" s="207">
        <v>18.583670000000001</v>
      </c>
      <c r="AT23" s="207">
        <v>14.3</v>
      </c>
      <c r="AU23" s="207">
        <v>55.7</v>
      </c>
      <c r="AV23" s="207">
        <v>177.73654999999999</v>
      </c>
      <c r="AW23" s="207">
        <v>177.56566000000001</v>
      </c>
      <c r="AX23" s="207">
        <v>183.50995</v>
      </c>
      <c r="AY23" s="207">
        <v>45.2</v>
      </c>
      <c r="AZ23" s="207">
        <v>7.5</v>
      </c>
      <c r="BA23" s="207">
        <v>5</v>
      </c>
      <c r="BB23" s="207">
        <v>33.200000000000003</v>
      </c>
      <c r="BC23" s="207">
        <v>32.5</v>
      </c>
      <c r="BD23" s="207">
        <v>2</v>
      </c>
      <c r="BE23" s="207">
        <v>0</v>
      </c>
      <c r="BF23" s="207">
        <v>17.600000000000001</v>
      </c>
      <c r="BG23" s="207"/>
      <c r="BH23" s="207"/>
      <c r="BI23" s="207">
        <v>45.7</v>
      </c>
      <c r="BJ23" s="207"/>
      <c r="BK23" s="207"/>
      <c r="BL23" s="207">
        <v>47.6</v>
      </c>
      <c r="BM23" s="207"/>
      <c r="BN23" s="207"/>
      <c r="BO23" s="207"/>
      <c r="BP23" s="207">
        <v>20</v>
      </c>
      <c r="BQ23" s="207">
        <v>178.9</v>
      </c>
      <c r="BR23" s="207">
        <v>176.7</v>
      </c>
      <c r="BS23" s="207">
        <v>210.5</v>
      </c>
      <c r="BT23" s="207">
        <v>274.5</v>
      </c>
      <c r="BU23" s="207"/>
      <c r="BV23" s="207"/>
      <c r="BW23" s="207"/>
      <c r="BX23" s="207"/>
      <c r="BY23" s="207"/>
      <c r="BZ23" s="207"/>
      <c r="CA23" s="207"/>
      <c r="CB23" s="207"/>
      <c r="CC23" s="207">
        <v>1</v>
      </c>
      <c r="CD23" s="207">
        <v>43</v>
      </c>
      <c r="CE23" s="207">
        <v>94.7</v>
      </c>
      <c r="CF23" s="207">
        <v>60.1</v>
      </c>
      <c r="CG23" s="207">
        <v>66.400000000000006</v>
      </c>
      <c r="CH23" s="207">
        <v>28.9</v>
      </c>
      <c r="CI23" s="207"/>
      <c r="CJ23" s="207"/>
      <c r="CK23" s="207"/>
      <c r="CL23" s="207">
        <v>147.30000000000001</v>
      </c>
      <c r="CM23" s="207">
        <v>149.5</v>
      </c>
      <c r="CN23" s="207">
        <v>150.30000000000001</v>
      </c>
      <c r="CO23" s="207"/>
      <c r="CP23" s="207"/>
      <c r="CQ23" s="207"/>
      <c r="CR23" s="207"/>
      <c r="CS23" s="207"/>
      <c r="CT23" s="207">
        <v>218.8</v>
      </c>
      <c r="CU23" s="207">
        <v>105.1</v>
      </c>
      <c r="CV23" s="207">
        <v>0</v>
      </c>
      <c r="CW23" s="207">
        <v>58.2</v>
      </c>
      <c r="CX23" s="207">
        <v>0</v>
      </c>
      <c r="CY23" s="207">
        <v>15.5</v>
      </c>
      <c r="CZ23" s="207">
        <v>0</v>
      </c>
      <c r="DA23" s="207">
        <v>8.4</v>
      </c>
      <c r="DB23" s="207">
        <v>5.4550000000000001</v>
      </c>
      <c r="DC23" s="207">
        <v>9.9</v>
      </c>
      <c r="DD23" s="207">
        <v>2.5</v>
      </c>
      <c r="DE23" s="207">
        <v>0.3</v>
      </c>
      <c r="DF23" s="207">
        <v>3.2</v>
      </c>
      <c r="DG23" s="207">
        <v>2</v>
      </c>
      <c r="DH23" s="207">
        <v>19.600000000000001</v>
      </c>
      <c r="DI23" s="207">
        <v>9.1</v>
      </c>
      <c r="DJ23" s="207">
        <v>4.5</v>
      </c>
      <c r="DK23" s="207">
        <v>3.3</v>
      </c>
      <c r="DL23" s="207">
        <v>18.399999999999999</v>
      </c>
      <c r="DM23" s="207">
        <v>2.2000000000000002</v>
      </c>
      <c r="DN23" s="207">
        <v>2.5</v>
      </c>
      <c r="DO23" s="207">
        <v>19.7</v>
      </c>
      <c r="DP23" s="207">
        <v>35.200000000000003</v>
      </c>
      <c r="DQ23" s="207">
        <v>3.3</v>
      </c>
      <c r="DR23" s="207">
        <v>1.8</v>
      </c>
      <c r="DS23" s="207">
        <v>2.2000000000000002</v>
      </c>
      <c r="DT23" s="207">
        <v>2.2000000000000002</v>
      </c>
      <c r="DU23" s="207">
        <v>0</v>
      </c>
      <c r="DV23" s="207">
        <v>2.4</v>
      </c>
      <c r="DW23" s="207">
        <v>12.5</v>
      </c>
      <c r="DX23" s="207">
        <v>1.2</v>
      </c>
      <c r="DY23" s="207">
        <v>0.4</v>
      </c>
      <c r="DZ23" s="207">
        <v>5.6</v>
      </c>
      <c r="EA23" s="207">
        <v>3.8</v>
      </c>
      <c r="EB23" s="207">
        <v>4</v>
      </c>
      <c r="EC23" s="207">
        <v>6.2</v>
      </c>
      <c r="ED23" s="207">
        <v>16.3</v>
      </c>
      <c r="EE23" s="207">
        <v>15.4</v>
      </c>
      <c r="EF23" s="207">
        <v>2.9</v>
      </c>
      <c r="EG23" s="207">
        <v>0.1</v>
      </c>
      <c r="EH23" s="207">
        <v>24.1</v>
      </c>
      <c r="EI23" s="207">
        <v>30.6</v>
      </c>
      <c r="EJ23" s="207">
        <v>3.8</v>
      </c>
      <c r="EK23" s="207">
        <v>2.7</v>
      </c>
      <c r="EL23" s="207">
        <v>10.5</v>
      </c>
      <c r="EM23" s="207">
        <v>3.1</v>
      </c>
      <c r="EN23" s="207">
        <v>0</v>
      </c>
      <c r="EO23" s="207">
        <v>5.4</v>
      </c>
      <c r="EP23" s="207">
        <v>5.8</v>
      </c>
      <c r="EQ23" s="207">
        <v>6</v>
      </c>
      <c r="ER23" s="207">
        <v>15.3</v>
      </c>
      <c r="ES23" s="207">
        <v>2.2999999999999998</v>
      </c>
      <c r="ET23" s="207">
        <v>0</v>
      </c>
      <c r="EU23" s="207">
        <v>1</v>
      </c>
      <c r="EV23" s="207">
        <v>0.6</v>
      </c>
      <c r="EW23" s="207">
        <v>25.5</v>
      </c>
      <c r="EX23" s="207">
        <v>14.8</v>
      </c>
      <c r="EY23" s="207">
        <v>0.9</v>
      </c>
      <c r="EZ23" s="207">
        <v>0</v>
      </c>
      <c r="FA23" s="207">
        <v>6.4</v>
      </c>
      <c r="FB23" s="207">
        <v>18.899999999999999</v>
      </c>
      <c r="FC23" s="207">
        <v>9.6</v>
      </c>
      <c r="FD23" s="207">
        <v>35.6</v>
      </c>
      <c r="FE23" s="207">
        <v>26</v>
      </c>
      <c r="FF23" s="207">
        <v>14.5</v>
      </c>
      <c r="FG23" s="207">
        <v>14.1</v>
      </c>
      <c r="FH23" s="207">
        <v>9</v>
      </c>
      <c r="FI23" s="207">
        <v>6301.3508300000003</v>
      </c>
      <c r="FJ23" s="205"/>
      <c r="FK23" s="207">
        <v>22.1</v>
      </c>
      <c r="FL23" s="207">
        <v>0</v>
      </c>
      <c r="FM23" s="207">
        <v>6.1319999999999997</v>
      </c>
      <c r="FN23" s="207">
        <v>7.6</v>
      </c>
      <c r="FO23" s="207">
        <v>27.047429999999999</v>
      </c>
      <c r="FP23" s="207">
        <v>18.91122</v>
      </c>
      <c r="FQ23" s="207">
        <v>8.5</v>
      </c>
      <c r="FR23" s="207">
        <v>15.7</v>
      </c>
      <c r="FS23" s="207">
        <v>105.99065</v>
      </c>
    </row>
    <row r="24" spans="1:175" ht="24" customHeight="1" x14ac:dyDescent="0.3">
      <c r="A24" s="208" t="s">
        <v>70</v>
      </c>
      <c r="B24" s="208" t="s">
        <v>780</v>
      </c>
      <c r="C24" s="207">
        <v>67.900000000000006</v>
      </c>
      <c r="D24" s="207">
        <v>652.4</v>
      </c>
      <c r="E24" s="207">
        <v>219.7</v>
      </c>
      <c r="F24" s="207"/>
      <c r="G24" s="207"/>
      <c r="H24" s="207">
        <v>30.4</v>
      </c>
      <c r="I24" s="207">
        <v>83.7</v>
      </c>
      <c r="J24" s="207"/>
      <c r="K24" s="207"/>
      <c r="L24" s="207">
        <v>145.69999999999999</v>
      </c>
      <c r="M24" s="207">
        <v>147.1</v>
      </c>
      <c r="N24" s="207">
        <v>145.5</v>
      </c>
      <c r="O24" s="207">
        <v>241.2</v>
      </c>
      <c r="P24" s="207">
        <v>217.3</v>
      </c>
      <c r="Q24" s="207">
        <v>112.3</v>
      </c>
      <c r="R24" s="207">
        <v>356.2</v>
      </c>
      <c r="S24" s="207">
        <v>4.4000000000000004</v>
      </c>
      <c r="T24" s="207"/>
      <c r="U24" s="207"/>
      <c r="V24" s="207"/>
      <c r="W24" s="207"/>
      <c r="X24" s="207">
        <v>120.1</v>
      </c>
      <c r="Y24" s="207">
        <v>0</v>
      </c>
      <c r="Z24" s="207">
        <v>4.3</v>
      </c>
      <c r="AA24" s="207"/>
      <c r="AB24" s="207">
        <v>6.8</v>
      </c>
      <c r="AC24" s="207">
        <v>10.9</v>
      </c>
      <c r="AD24" s="207">
        <v>52.1</v>
      </c>
      <c r="AE24" s="207"/>
      <c r="AF24" s="207"/>
      <c r="AG24" s="207"/>
      <c r="AH24" s="207"/>
      <c r="AI24" s="207">
        <v>56.5</v>
      </c>
      <c r="AJ24" s="207">
        <v>92.1</v>
      </c>
      <c r="AK24" s="207"/>
      <c r="AL24" s="207"/>
      <c r="AM24" s="207"/>
      <c r="AN24" s="207">
        <v>6.5</v>
      </c>
      <c r="AO24" s="207">
        <v>0</v>
      </c>
      <c r="AP24" s="207">
        <v>38.6</v>
      </c>
      <c r="AQ24" s="207">
        <v>0</v>
      </c>
      <c r="AR24" s="207">
        <v>27.3</v>
      </c>
      <c r="AS24" s="207">
        <v>18.506820000000001</v>
      </c>
      <c r="AT24" s="207">
        <v>14.3</v>
      </c>
      <c r="AU24" s="207">
        <v>63.8</v>
      </c>
      <c r="AV24" s="207">
        <v>185.93387999999999</v>
      </c>
      <c r="AW24" s="207">
        <v>185.64474999999999</v>
      </c>
      <c r="AX24" s="207">
        <v>183.37358</v>
      </c>
      <c r="AY24" s="207">
        <v>48.4</v>
      </c>
      <c r="AZ24" s="207">
        <v>7.5</v>
      </c>
      <c r="BA24" s="207">
        <v>4.5999999999999996</v>
      </c>
      <c r="BB24" s="207">
        <v>32.700000000000003</v>
      </c>
      <c r="BC24" s="207">
        <v>34.799999999999997</v>
      </c>
      <c r="BD24" s="207">
        <v>2</v>
      </c>
      <c r="BE24" s="207">
        <v>0</v>
      </c>
      <c r="BF24" s="207">
        <v>23</v>
      </c>
      <c r="BG24" s="207"/>
      <c r="BH24" s="207"/>
      <c r="BI24" s="207">
        <v>16.2</v>
      </c>
      <c r="BJ24" s="207"/>
      <c r="BK24" s="207"/>
      <c r="BL24" s="207">
        <v>47.2</v>
      </c>
      <c r="BM24" s="207"/>
      <c r="BN24" s="207"/>
      <c r="BO24" s="207"/>
      <c r="BP24" s="207">
        <v>21.4</v>
      </c>
      <c r="BQ24" s="207">
        <v>177.4</v>
      </c>
      <c r="BR24" s="207">
        <v>174.9</v>
      </c>
      <c r="BS24" s="207">
        <v>209.4</v>
      </c>
      <c r="BT24" s="207">
        <v>274.89999999999998</v>
      </c>
      <c r="BU24" s="207"/>
      <c r="BV24" s="207"/>
      <c r="BW24" s="207"/>
      <c r="BX24" s="207"/>
      <c r="BY24" s="207"/>
      <c r="BZ24" s="207"/>
      <c r="CA24" s="207"/>
      <c r="CB24" s="207"/>
      <c r="CC24" s="207">
        <v>1</v>
      </c>
      <c r="CD24" s="207">
        <v>48</v>
      </c>
      <c r="CE24" s="207">
        <v>108.6</v>
      </c>
      <c r="CF24" s="207">
        <v>63.5</v>
      </c>
      <c r="CG24" s="207">
        <v>67.7</v>
      </c>
      <c r="CH24" s="207">
        <v>30.5</v>
      </c>
      <c r="CI24" s="207"/>
      <c r="CJ24" s="207"/>
      <c r="CK24" s="207"/>
      <c r="CL24" s="207">
        <v>147.6</v>
      </c>
      <c r="CM24" s="207">
        <v>149.30000000000001</v>
      </c>
      <c r="CN24" s="207">
        <v>151.1</v>
      </c>
      <c r="CO24" s="207"/>
      <c r="CP24" s="207"/>
      <c r="CQ24" s="207"/>
      <c r="CR24" s="207"/>
      <c r="CS24" s="207"/>
      <c r="CT24" s="207">
        <v>215.1</v>
      </c>
      <c r="CU24" s="207">
        <v>104.7</v>
      </c>
      <c r="CV24" s="207">
        <v>0</v>
      </c>
      <c r="CW24" s="207">
        <v>64.8</v>
      </c>
      <c r="CX24" s="207">
        <v>15.2</v>
      </c>
      <c r="CY24" s="207">
        <v>14.9</v>
      </c>
      <c r="CZ24" s="207">
        <v>0</v>
      </c>
      <c r="DA24" s="207">
        <v>8.4</v>
      </c>
      <c r="DB24" s="207">
        <v>5.9569999999999999</v>
      </c>
      <c r="DC24" s="207">
        <v>10</v>
      </c>
      <c r="DD24" s="207">
        <v>2.6</v>
      </c>
      <c r="DE24" s="207">
        <v>0.3</v>
      </c>
      <c r="DF24" s="207">
        <v>3.1</v>
      </c>
      <c r="DG24" s="207">
        <v>2</v>
      </c>
      <c r="DH24" s="207">
        <v>20.6</v>
      </c>
      <c r="DI24" s="207">
        <v>9.1</v>
      </c>
      <c r="DJ24" s="207">
        <v>4.5</v>
      </c>
      <c r="DK24" s="207">
        <v>3.3</v>
      </c>
      <c r="DL24" s="207">
        <v>18.399999999999999</v>
      </c>
      <c r="DM24" s="207">
        <v>8.6</v>
      </c>
      <c r="DN24" s="207">
        <v>9.6999999999999993</v>
      </c>
      <c r="DO24" s="207">
        <v>19.600000000000001</v>
      </c>
      <c r="DP24" s="207">
        <v>33.5</v>
      </c>
      <c r="DQ24" s="207">
        <v>3.3</v>
      </c>
      <c r="DR24" s="207">
        <v>1.5</v>
      </c>
      <c r="DS24" s="207">
        <v>2.2000000000000002</v>
      </c>
      <c r="DT24" s="207">
        <v>2.2000000000000002</v>
      </c>
      <c r="DU24" s="207">
        <v>0.6</v>
      </c>
      <c r="DV24" s="207">
        <v>2.4</v>
      </c>
      <c r="DW24" s="207">
        <v>12.5</v>
      </c>
      <c r="DX24" s="207">
        <v>1.2</v>
      </c>
      <c r="DY24" s="207">
        <v>0.4</v>
      </c>
      <c r="DZ24" s="207">
        <v>5.5</v>
      </c>
      <c r="EA24" s="207">
        <v>3.7</v>
      </c>
      <c r="EB24" s="207">
        <v>4.5999999999999996</v>
      </c>
      <c r="EC24" s="207">
        <v>6.7</v>
      </c>
      <c r="ED24" s="207">
        <v>16.3</v>
      </c>
      <c r="EE24" s="207">
        <v>11.1</v>
      </c>
      <c r="EF24" s="207">
        <v>1.6</v>
      </c>
      <c r="EG24" s="207">
        <v>5.2</v>
      </c>
      <c r="EH24" s="207">
        <v>19.399999999999999</v>
      </c>
      <c r="EI24" s="207">
        <v>28.4</v>
      </c>
      <c r="EJ24" s="207">
        <v>2</v>
      </c>
      <c r="EK24" s="207">
        <v>2.2000000000000002</v>
      </c>
      <c r="EL24" s="207">
        <v>10.5</v>
      </c>
      <c r="EM24" s="207">
        <v>3</v>
      </c>
      <c r="EN24" s="207">
        <v>0</v>
      </c>
      <c r="EO24" s="207">
        <v>5.4</v>
      </c>
      <c r="EP24" s="207">
        <v>5.8</v>
      </c>
      <c r="EQ24" s="207">
        <v>6</v>
      </c>
      <c r="ER24" s="207">
        <v>16.2</v>
      </c>
      <c r="ES24" s="207">
        <v>48.2</v>
      </c>
      <c r="ET24" s="207">
        <v>1.6</v>
      </c>
      <c r="EU24" s="207">
        <v>28.2</v>
      </c>
      <c r="EV24" s="207">
        <v>0.6</v>
      </c>
      <c r="EW24" s="207">
        <v>16.600000000000001</v>
      </c>
      <c r="EX24" s="207">
        <v>10.4</v>
      </c>
      <c r="EY24" s="207">
        <v>22.8</v>
      </c>
      <c r="EZ24" s="207">
        <v>1.3</v>
      </c>
      <c r="FA24" s="207">
        <v>6.4</v>
      </c>
      <c r="FB24" s="207">
        <v>18.899999999999999</v>
      </c>
      <c r="FC24" s="207">
        <v>9.4</v>
      </c>
      <c r="FD24" s="207">
        <v>35.799999999999997</v>
      </c>
      <c r="FE24" s="207">
        <v>25.4</v>
      </c>
      <c r="FF24" s="207">
        <v>14</v>
      </c>
      <c r="FG24" s="207">
        <v>14.1</v>
      </c>
      <c r="FH24" s="207">
        <v>8.9</v>
      </c>
      <c r="FI24" s="207">
        <v>6349.1160300000001</v>
      </c>
      <c r="FJ24" s="205"/>
      <c r="FK24" s="207">
        <v>22.1</v>
      </c>
      <c r="FL24" s="207">
        <v>0</v>
      </c>
      <c r="FM24" s="207">
        <v>6.1340000000000003</v>
      </c>
      <c r="FN24" s="207">
        <v>7.6</v>
      </c>
      <c r="FO24" s="207">
        <v>27.088909999999998</v>
      </c>
      <c r="FP24" s="207">
        <v>18.911390000000001</v>
      </c>
      <c r="FQ24" s="207">
        <v>8.4</v>
      </c>
      <c r="FR24" s="207">
        <v>15.7</v>
      </c>
      <c r="FS24" s="207">
        <v>105.93429999999999</v>
      </c>
    </row>
    <row r="25" spans="1:175" ht="24" customHeight="1" x14ac:dyDescent="0.3">
      <c r="A25" s="208" t="s">
        <v>70</v>
      </c>
      <c r="B25" s="208" t="s">
        <v>781</v>
      </c>
      <c r="C25" s="207">
        <v>57.6</v>
      </c>
      <c r="D25" s="207">
        <v>643.29999999999995</v>
      </c>
      <c r="E25" s="207">
        <v>214.7</v>
      </c>
      <c r="F25" s="207"/>
      <c r="G25" s="207"/>
      <c r="H25" s="207">
        <v>29.6</v>
      </c>
      <c r="I25" s="207">
        <v>81</v>
      </c>
      <c r="J25" s="207"/>
      <c r="K25" s="207"/>
      <c r="L25" s="207">
        <v>187.1</v>
      </c>
      <c r="M25" s="207">
        <v>187.2</v>
      </c>
      <c r="N25" s="207">
        <v>186.6</v>
      </c>
      <c r="O25" s="207">
        <v>279.2</v>
      </c>
      <c r="P25" s="207">
        <v>216.2</v>
      </c>
      <c r="Q25" s="207">
        <v>111.5</v>
      </c>
      <c r="R25" s="207">
        <v>295.2</v>
      </c>
      <c r="S25" s="207">
        <v>4.3</v>
      </c>
      <c r="T25" s="207"/>
      <c r="U25" s="207"/>
      <c r="V25" s="207"/>
      <c r="W25" s="207"/>
      <c r="X25" s="207">
        <v>117.1</v>
      </c>
      <c r="Y25" s="207">
        <v>0</v>
      </c>
      <c r="Z25" s="207">
        <v>3</v>
      </c>
      <c r="AA25" s="207"/>
      <c r="AB25" s="207">
        <v>6.8</v>
      </c>
      <c r="AC25" s="207">
        <v>10.9</v>
      </c>
      <c r="AD25" s="207">
        <v>52.5</v>
      </c>
      <c r="AE25" s="207"/>
      <c r="AF25" s="207"/>
      <c r="AG25" s="207"/>
      <c r="AH25" s="207"/>
      <c r="AI25" s="207">
        <v>55.4</v>
      </c>
      <c r="AJ25" s="207">
        <v>92.7</v>
      </c>
      <c r="AK25" s="207"/>
      <c r="AL25" s="207"/>
      <c r="AM25" s="207"/>
      <c r="AN25" s="207">
        <v>6.5</v>
      </c>
      <c r="AO25" s="207">
        <v>0</v>
      </c>
      <c r="AP25" s="207">
        <v>35.6</v>
      </c>
      <c r="AQ25" s="207">
        <v>0</v>
      </c>
      <c r="AR25" s="207">
        <v>25</v>
      </c>
      <c r="AS25" s="207">
        <v>18.539359999999999</v>
      </c>
      <c r="AT25" s="207">
        <v>14.3</v>
      </c>
      <c r="AU25" s="207">
        <v>59</v>
      </c>
      <c r="AV25" s="207">
        <v>181.3878</v>
      </c>
      <c r="AW25" s="207">
        <v>181.41117</v>
      </c>
      <c r="AX25" s="207">
        <v>183.58014</v>
      </c>
      <c r="AY25" s="207">
        <v>66.3</v>
      </c>
      <c r="AZ25" s="207">
        <v>6.7</v>
      </c>
      <c r="BA25" s="207">
        <v>3.8</v>
      </c>
      <c r="BB25" s="207">
        <v>33.9</v>
      </c>
      <c r="BC25" s="207">
        <v>33.6</v>
      </c>
      <c r="BD25" s="207">
        <v>2</v>
      </c>
      <c r="BE25" s="207">
        <v>0</v>
      </c>
      <c r="BF25" s="207">
        <v>20.2</v>
      </c>
      <c r="BG25" s="207"/>
      <c r="BH25" s="207"/>
      <c r="BI25" s="207">
        <v>11.6</v>
      </c>
      <c r="BJ25" s="207"/>
      <c r="BK25" s="207"/>
      <c r="BL25" s="207">
        <v>47.2</v>
      </c>
      <c r="BM25" s="207"/>
      <c r="BN25" s="207"/>
      <c r="BO25" s="207"/>
      <c r="BP25" s="207">
        <v>40.6</v>
      </c>
      <c r="BQ25" s="207">
        <v>178.6</v>
      </c>
      <c r="BR25" s="207">
        <v>175.4</v>
      </c>
      <c r="BS25" s="207">
        <v>210.4</v>
      </c>
      <c r="BT25" s="207">
        <v>274.3</v>
      </c>
      <c r="BU25" s="207"/>
      <c r="BV25" s="207"/>
      <c r="BW25" s="207"/>
      <c r="BX25" s="207"/>
      <c r="BY25" s="207"/>
      <c r="BZ25" s="207"/>
      <c r="CA25" s="207"/>
      <c r="CB25" s="207"/>
      <c r="CC25" s="207">
        <v>1</v>
      </c>
      <c r="CD25" s="207">
        <v>41.4</v>
      </c>
      <c r="CE25" s="207">
        <v>106.5</v>
      </c>
      <c r="CF25" s="207">
        <v>61.7</v>
      </c>
      <c r="CG25" s="207">
        <v>67.5</v>
      </c>
      <c r="CH25" s="207">
        <v>29.7</v>
      </c>
      <c r="CI25" s="207"/>
      <c r="CJ25" s="207"/>
      <c r="CK25" s="207"/>
      <c r="CL25" s="207">
        <v>147.80000000000001</v>
      </c>
      <c r="CM25" s="207">
        <v>149.69999999999999</v>
      </c>
      <c r="CN25" s="207">
        <v>150.69999999999999</v>
      </c>
      <c r="CO25" s="207"/>
      <c r="CP25" s="207"/>
      <c r="CQ25" s="207"/>
      <c r="CR25" s="207"/>
      <c r="CS25" s="207"/>
      <c r="CT25" s="207">
        <v>137.19999999999999</v>
      </c>
      <c r="CU25" s="207">
        <v>80.2</v>
      </c>
      <c r="CV25" s="207">
        <v>0.1</v>
      </c>
      <c r="CW25" s="207">
        <v>64.5</v>
      </c>
      <c r="CX25" s="207">
        <v>37</v>
      </c>
      <c r="CY25" s="207">
        <v>15.3</v>
      </c>
      <c r="CZ25" s="207">
        <v>0</v>
      </c>
      <c r="DA25" s="207">
        <v>8.4</v>
      </c>
      <c r="DB25" s="207">
        <v>5.2539999999999996</v>
      </c>
      <c r="DC25" s="207">
        <v>9.9</v>
      </c>
      <c r="DD25" s="207">
        <v>2.6</v>
      </c>
      <c r="DE25" s="207">
        <v>0.3</v>
      </c>
      <c r="DF25" s="207">
        <v>3.1</v>
      </c>
      <c r="DG25" s="207">
        <v>2</v>
      </c>
      <c r="DH25" s="207">
        <v>20.2</v>
      </c>
      <c r="DI25" s="207">
        <v>9.1</v>
      </c>
      <c r="DJ25" s="207">
        <v>4.5</v>
      </c>
      <c r="DK25" s="207">
        <v>3.3</v>
      </c>
      <c r="DL25" s="207">
        <v>18.399999999999999</v>
      </c>
      <c r="DM25" s="207">
        <v>11.7</v>
      </c>
      <c r="DN25" s="207">
        <v>14.2</v>
      </c>
      <c r="DO25" s="207">
        <v>20.6</v>
      </c>
      <c r="DP25" s="207">
        <v>45.3</v>
      </c>
      <c r="DQ25" s="207">
        <v>3.3</v>
      </c>
      <c r="DR25" s="207">
        <v>1.5</v>
      </c>
      <c r="DS25" s="207">
        <v>2.2000000000000002</v>
      </c>
      <c r="DT25" s="207">
        <v>2.2000000000000002</v>
      </c>
      <c r="DU25" s="207">
        <v>1.3</v>
      </c>
      <c r="DV25" s="207">
        <v>2.4</v>
      </c>
      <c r="DW25" s="207">
        <v>5.8</v>
      </c>
      <c r="DX25" s="207">
        <v>1.2</v>
      </c>
      <c r="DY25" s="207">
        <v>0.3</v>
      </c>
      <c r="DZ25" s="207">
        <v>5.5</v>
      </c>
      <c r="EA25" s="207">
        <v>3.3</v>
      </c>
      <c r="EB25" s="207">
        <v>4.2</v>
      </c>
      <c r="EC25" s="207">
        <v>6.4</v>
      </c>
      <c r="ED25" s="207">
        <v>16.3</v>
      </c>
      <c r="EE25" s="207">
        <v>8.9</v>
      </c>
      <c r="EF25" s="207">
        <v>0</v>
      </c>
      <c r="EG25" s="207">
        <v>14.8</v>
      </c>
      <c r="EH25" s="207">
        <v>22.7</v>
      </c>
      <c r="EI25" s="207">
        <v>43.5</v>
      </c>
      <c r="EJ25" s="207">
        <v>1.2</v>
      </c>
      <c r="EK25" s="207">
        <v>0.4</v>
      </c>
      <c r="EL25" s="207">
        <v>10.5</v>
      </c>
      <c r="EM25" s="207">
        <v>3</v>
      </c>
      <c r="EN25" s="207">
        <v>0</v>
      </c>
      <c r="EO25" s="207">
        <v>5.4</v>
      </c>
      <c r="EP25" s="207">
        <v>5.8</v>
      </c>
      <c r="EQ25" s="207">
        <v>5.8</v>
      </c>
      <c r="ER25" s="207">
        <v>17.2</v>
      </c>
      <c r="ES25" s="207">
        <v>127.6</v>
      </c>
      <c r="ET25" s="207">
        <v>4.0999999999999996</v>
      </c>
      <c r="EU25" s="207">
        <v>71.400000000000006</v>
      </c>
      <c r="EV25" s="207">
        <v>0.6</v>
      </c>
      <c r="EW25" s="207">
        <v>5.2</v>
      </c>
      <c r="EX25" s="207">
        <v>1.8</v>
      </c>
      <c r="EY25" s="207">
        <v>57.3</v>
      </c>
      <c r="EZ25" s="207">
        <v>3.8</v>
      </c>
      <c r="FA25" s="207">
        <v>6.4</v>
      </c>
      <c r="FB25" s="207">
        <v>19</v>
      </c>
      <c r="FC25" s="207">
        <v>9.8000000000000007</v>
      </c>
      <c r="FD25" s="207">
        <v>35.799999999999997</v>
      </c>
      <c r="FE25" s="207">
        <v>25.5</v>
      </c>
      <c r="FF25" s="207">
        <v>14.2</v>
      </c>
      <c r="FG25" s="207">
        <v>14.1</v>
      </c>
      <c r="FH25" s="207">
        <v>8.6999999999999993</v>
      </c>
      <c r="FI25" s="207">
        <v>6511.3724700000002</v>
      </c>
      <c r="FJ25" s="205"/>
      <c r="FK25" s="207">
        <v>22</v>
      </c>
      <c r="FL25" s="207">
        <v>0</v>
      </c>
      <c r="FM25" s="207">
        <v>6.1280000000000001</v>
      </c>
      <c r="FN25" s="207">
        <v>7.6</v>
      </c>
      <c r="FO25" s="207">
        <v>27.115829999999999</v>
      </c>
      <c r="FP25" s="207">
        <v>18.911339999999999</v>
      </c>
      <c r="FQ25" s="207">
        <v>8.1</v>
      </c>
      <c r="FR25" s="207">
        <v>15.7</v>
      </c>
      <c r="FS25" s="207">
        <v>105.55517</v>
      </c>
    </row>
    <row r="26" spans="1:175" ht="24" customHeight="1" x14ac:dyDescent="0.3">
      <c r="A26" s="206" t="s">
        <v>70</v>
      </c>
      <c r="B26" s="206" t="s">
        <v>782</v>
      </c>
      <c r="C26" s="204">
        <v>55.3</v>
      </c>
      <c r="D26" s="204">
        <v>649</v>
      </c>
      <c r="E26" s="204">
        <v>216.5</v>
      </c>
      <c r="F26" s="204"/>
      <c r="G26" s="204"/>
      <c r="H26" s="204">
        <v>30.1</v>
      </c>
      <c r="I26" s="204">
        <v>81</v>
      </c>
      <c r="J26" s="204"/>
      <c r="K26" s="204"/>
      <c r="L26" s="204">
        <v>184</v>
      </c>
      <c r="M26" s="204">
        <v>184.8</v>
      </c>
      <c r="N26" s="204">
        <v>183.8</v>
      </c>
      <c r="O26" s="204">
        <v>273.39999999999998</v>
      </c>
      <c r="P26" s="204">
        <v>218.1</v>
      </c>
      <c r="Q26" s="204">
        <v>111.7</v>
      </c>
      <c r="R26" s="204">
        <v>298.2</v>
      </c>
      <c r="S26" s="204">
        <v>4.3</v>
      </c>
      <c r="T26" s="204"/>
      <c r="U26" s="204"/>
      <c r="V26" s="204"/>
      <c r="W26" s="204"/>
      <c r="X26" s="204">
        <v>115.3</v>
      </c>
      <c r="Y26" s="204">
        <v>0</v>
      </c>
      <c r="Z26" s="204">
        <v>2.9</v>
      </c>
      <c r="AA26" s="204"/>
      <c r="AB26" s="204">
        <v>6.8</v>
      </c>
      <c r="AC26" s="204">
        <v>9.6</v>
      </c>
      <c r="AD26" s="204">
        <v>52.3</v>
      </c>
      <c r="AE26" s="204"/>
      <c r="AF26" s="204"/>
      <c r="AG26" s="204"/>
      <c r="AH26" s="204"/>
      <c r="AI26" s="204">
        <v>55.7</v>
      </c>
      <c r="AJ26" s="204">
        <v>93.8</v>
      </c>
      <c r="AK26" s="204"/>
      <c r="AL26" s="204"/>
      <c r="AM26" s="204"/>
      <c r="AN26" s="204">
        <v>6.5</v>
      </c>
      <c r="AO26" s="204">
        <v>0</v>
      </c>
      <c r="AP26" s="204">
        <v>38</v>
      </c>
      <c r="AQ26" s="204">
        <v>0</v>
      </c>
      <c r="AR26" s="204">
        <v>25.7</v>
      </c>
      <c r="AS26" s="204">
        <v>18.59656</v>
      </c>
      <c r="AT26" s="204">
        <v>14.3</v>
      </c>
      <c r="AU26" s="204">
        <v>56.8</v>
      </c>
      <c r="AV26" s="204">
        <v>182.76622</v>
      </c>
      <c r="AW26" s="204">
        <v>183.65182999999999</v>
      </c>
      <c r="AX26" s="204">
        <v>183.76947000000001</v>
      </c>
      <c r="AY26" s="204">
        <v>64.3</v>
      </c>
      <c r="AZ26" s="204">
        <v>6.7</v>
      </c>
      <c r="BA26" s="204">
        <v>3.8</v>
      </c>
      <c r="BB26" s="204">
        <v>18.3</v>
      </c>
      <c r="BC26" s="204">
        <v>34.4</v>
      </c>
      <c r="BD26" s="204">
        <v>2</v>
      </c>
      <c r="BE26" s="204">
        <v>0</v>
      </c>
      <c r="BF26" s="204">
        <v>86.5</v>
      </c>
      <c r="BG26" s="204"/>
      <c r="BH26" s="204"/>
      <c r="BI26" s="204">
        <v>12.4</v>
      </c>
      <c r="BJ26" s="204"/>
      <c r="BK26" s="204"/>
      <c r="BL26" s="204">
        <v>47.6</v>
      </c>
      <c r="BM26" s="204"/>
      <c r="BN26" s="204"/>
      <c r="BO26" s="204"/>
      <c r="BP26" s="204">
        <v>40.700000000000003</v>
      </c>
      <c r="BQ26" s="204">
        <v>179.1</v>
      </c>
      <c r="BR26" s="204">
        <v>176.5</v>
      </c>
      <c r="BS26" s="204">
        <v>211.1</v>
      </c>
      <c r="BT26" s="204">
        <v>275</v>
      </c>
      <c r="BU26" s="204"/>
      <c r="BV26" s="204"/>
      <c r="BW26" s="204"/>
      <c r="BX26" s="204"/>
      <c r="BY26" s="204"/>
      <c r="BZ26" s="204"/>
      <c r="CA26" s="204"/>
      <c r="CB26" s="204"/>
      <c r="CC26" s="204">
        <v>1</v>
      </c>
      <c r="CD26" s="204">
        <v>45.9</v>
      </c>
      <c r="CE26" s="204">
        <v>107.7</v>
      </c>
      <c r="CF26" s="204">
        <v>62.2</v>
      </c>
      <c r="CG26" s="204">
        <v>65.3</v>
      </c>
      <c r="CH26" s="204">
        <v>29.8</v>
      </c>
      <c r="CI26" s="204"/>
      <c r="CJ26" s="204"/>
      <c r="CK26" s="204"/>
      <c r="CL26" s="204">
        <v>147.19999999999999</v>
      </c>
      <c r="CM26" s="204">
        <v>149.4</v>
      </c>
      <c r="CN26" s="204">
        <v>150.1</v>
      </c>
      <c r="CO26" s="204"/>
      <c r="CP26" s="204"/>
      <c r="CQ26" s="204"/>
      <c r="CR26" s="204"/>
      <c r="CS26" s="204"/>
      <c r="CT26" s="204">
        <v>137.19999999999999</v>
      </c>
      <c r="CU26" s="204">
        <v>77.2</v>
      </c>
      <c r="CV26" s="204">
        <v>0.1</v>
      </c>
      <c r="CW26" s="204">
        <v>60.6</v>
      </c>
      <c r="CX26" s="204">
        <v>57.7</v>
      </c>
      <c r="CY26" s="204">
        <v>15.7</v>
      </c>
      <c r="CZ26" s="204">
        <v>0.1</v>
      </c>
      <c r="DA26" s="204">
        <v>8.4</v>
      </c>
      <c r="DB26" s="204">
        <v>5.1980000000000004</v>
      </c>
      <c r="DC26" s="204">
        <v>10</v>
      </c>
      <c r="DD26" s="204">
        <v>2.6</v>
      </c>
      <c r="DE26" s="204">
        <v>0.3</v>
      </c>
      <c r="DF26" s="204">
        <v>2.7</v>
      </c>
      <c r="DG26" s="204">
        <v>2</v>
      </c>
      <c r="DH26" s="204">
        <v>20.100000000000001</v>
      </c>
      <c r="DI26" s="204">
        <v>9.1</v>
      </c>
      <c r="DJ26" s="204">
        <v>4.5</v>
      </c>
      <c r="DK26" s="204">
        <v>3.3</v>
      </c>
      <c r="DL26" s="204">
        <v>18.399999999999999</v>
      </c>
      <c r="DM26" s="204">
        <v>12.4</v>
      </c>
      <c r="DN26" s="204">
        <v>15.1</v>
      </c>
      <c r="DO26" s="204">
        <v>14.9</v>
      </c>
      <c r="DP26" s="204">
        <v>39.4</v>
      </c>
      <c r="DQ26" s="204">
        <v>3.3</v>
      </c>
      <c r="DR26" s="204">
        <v>1.5</v>
      </c>
      <c r="DS26" s="204">
        <v>2.2000000000000002</v>
      </c>
      <c r="DT26" s="204">
        <v>2.2000000000000002</v>
      </c>
      <c r="DU26" s="204">
        <v>2.5</v>
      </c>
      <c r="DV26" s="204">
        <v>2.4</v>
      </c>
      <c r="DW26" s="204">
        <v>4.9000000000000004</v>
      </c>
      <c r="DX26" s="204">
        <v>1.2</v>
      </c>
      <c r="DY26" s="204">
        <v>0.3</v>
      </c>
      <c r="DZ26" s="204">
        <v>5.8</v>
      </c>
      <c r="EA26" s="204">
        <v>3.4</v>
      </c>
      <c r="EB26" s="204">
        <v>4.3</v>
      </c>
      <c r="EC26" s="204">
        <v>6.5</v>
      </c>
      <c r="ED26" s="204">
        <v>16.3</v>
      </c>
      <c r="EE26" s="204">
        <v>12</v>
      </c>
      <c r="EF26" s="204">
        <v>0</v>
      </c>
      <c r="EG26" s="204">
        <v>23.8</v>
      </c>
      <c r="EH26" s="204">
        <v>20.100000000000001</v>
      </c>
      <c r="EI26" s="204">
        <v>32.299999999999997</v>
      </c>
      <c r="EJ26" s="204">
        <v>1.5</v>
      </c>
      <c r="EK26" s="204">
        <v>1.3</v>
      </c>
      <c r="EL26" s="204">
        <v>10.5</v>
      </c>
      <c r="EM26" s="204">
        <v>3</v>
      </c>
      <c r="EN26" s="204">
        <v>0</v>
      </c>
      <c r="EO26" s="204">
        <v>5.2</v>
      </c>
      <c r="EP26" s="204">
        <v>5.8</v>
      </c>
      <c r="EQ26" s="204">
        <v>5.8</v>
      </c>
      <c r="ER26" s="204">
        <v>17</v>
      </c>
      <c r="ES26" s="204">
        <v>194.4</v>
      </c>
      <c r="ET26" s="204">
        <v>6.5</v>
      </c>
      <c r="EU26" s="204">
        <v>109.8</v>
      </c>
      <c r="EV26" s="204">
        <v>0.6</v>
      </c>
      <c r="EW26" s="204">
        <v>0</v>
      </c>
      <c r="EX26" s="204">
        <v>0</v>
      </c>
      <c r="EY26" s="204">
        <v>79.7</v>
      </c>
      <c r="EZ26" s="204">
        <v>6.3</v>
      </c>
      <c r="FA26" s="204">
        <v>6.5</v>
      </c>
      <c r="FB26" s="204">
        <v>18.899999999999999</v>
      </c>
      <c r="FC26" s="204">
        <v>9.6</v>
      </c>
      <c r="FD26" s="204">
        <v>36.4</v>
      </c>
      <c r="FE26" s="204">
        <v>26</v>
      </c>
      <c r="FF26" s="204">
        <v>14</v>
      </c>
      <c r="FG26" s="204">
        <v>14.1</v>
      </c>
      <c r="FH26" s="204">
        <v>9.1999999999999993</v>
      </c>
      <c r="FI26" s="204">
        <v>6697.78208</v>
      </c>
      <c r="FJ26" s="205"/>
      <c r="FK26" s="204">
        <v>21.8</v>
      </c>
      <c r="FL26" s="204">
        <v>0</v>
      </c>
      <c r="FM26" s="204">
        <v>6.1280000000000001</v>
      </c>
      <c r="FN26" s="204">
        <v>7.6</v>
      </c>
      <c r="FO26" s="204">
        <v>27.038239999999998</v>
      </c>
      <c r="FP26" s="204">
        <v>18.911259999999999</v>
      </c>
      <c r="FQ26" s="204">
        <v>7.8</v>
      </c>
      <c r="FR26" s="204">
        <v>15.7</v>
      </c>
      <c r="FS26" s="204">
        <v>104.97750000000001</v>
      </c>
    </row>
    <row r="27" spans="1:175" ht="24" customHeight="1" x14ac:dyDescent="0.3">
      <c r="A27" s="210" t="s">
        <v>70</v>
      </c>
      <c r="B27" s="210" t="s">
        <v>783</v>
      </c>
      <c r="C27" s="209">
        <v>62.9</v>
      </c>
      <c r="D27" s="209">
        <v>647.4</v>
      </c>
      <c r="E27" s="209">
        <v>216.3</v>
      </c>
      <c r="F27" s="209"/>
      <c r="G27" s="209"/>
      <c r="H27" s="209">
        <v>42.6</v>
      </c>
      <c r="I27" s="209">
        <v>81.099999999999994</v>
      </c>
      <c r="J27" s="209"/>
      <c r="K27" s="209"/>
      <c r="L27" s="209">
        <v>189.5</v>
      </c>
      <c r="M27" s="209">
        <v>204.5</v>
      </c>
      <c r="N27" s="209">
        <v>208.3</v>
      </c>
      <c r="O27" s="209">
        <v>279.60000000000002</v>
      </c>
      <c r="P27" s="209">
        <v>216.7</v>
      </c>
      <c r="Q27" s="209">
        <v>111.9</v>
      </c>
      <c r="R27" s="209">
        <v>299.7</v>
      </c>
      <c r="S27" s="209">
        <v>4.3</v>
      </c>
      <c r="T27" s="209"/>
      <c r="U27" s="209"/>
      <c r="V27" s="209"/>
      <c r="W27" s="209"/>
      <c r="X27" s="209">
        <v>117.8</v>
      </c>
      <c r="Y27" s="209">
        <v>0</v>
      </c>
      <c r="Z27" s="209">
        <v>3.1</v>
      </c>
      <c r="AA27" s="209"/>
      <c r="AB27" s="209">
        <v>6.8</v>
      </c>
      <c r="AC27" s="209">
        <v>12.9</v>
      </c>
      <c r="AD27" s="209">
        <v>51.7</v>
      </c>
      <c r="AE27" s="209"/>
      <c r="AF27" s="209"/>
      <c r="AG27" s="209"/>
      <c r="AH27" s="209"/>
      <c r="AI27" s="209">
        <v>55.8</v>
      </c>
      <c r="AJ27" s="209">
        <v>93.5</v>
      </c>
      <c r="AK27" s="209"/>
      <c r="AL27" s="209"/>
      <c r="AM27" s="209"/>
      <c r="AN27" s="209">
        <v>6.5</v>
      </c>
      <c r="AO27" s="209">
        <v>0</v>
      </c>
      <c r="AP27" s="209">
        <v>37</v>
      </c>
      <c r="AQ27" s="209">
        <v>53.8</v>
      </c>
      <c r="AR27" s="209">
        <v>24.8</v>
      </c>
      <c r="AS27" s="209">
        <v>18.58445</v>
      </c>
      <c r="AT27" s="209">
        <v>15</v>
      </c>
      <c r="AU27" s="209">
        <v>60.5</v>
      </c>
      <c r="AV27" s="209">
        <v>183.92904999999999</v>
      </c>
      <c r="AW27" s="209">
        <v>184.29747</v>
      </c>
      <c r="AX27" s="209">
        <v>184.15056000000001</v>
      </c>
      <c r="AY27" s="209">
        <v>86.6</v>
      </c>
      <c r="AZ27" s="209">
        <v>7.8</v>
      </c>
      <c r="BA27" s="209">
        <v>3.8</v>
      </c>
      <c r="BB27" s="209">
        <v>26.7</v>
      </c>
      <c r="BC27" s="209">
        <v>34.6</v>
      </c>
      <c r="BD27" s="209">
        <v>2</v>
      </c>
      <c r="BE27" s="209">
        <v>0</v>
      </c>
      <c r="BF27" s="209">
        <v>33</v>
      </c>
      <c r="BG27" s="209"/>
      <c r="BH27" s="209"/>
      <c r="BI27" s="209">
        <v>12.6</v>
      </c>
      <c r="BJ27" s="209"/>
      <c r="BK27" s="209"/>
      <c r="BL27" s="209">
        <v>46.8</v>
      </c>
      <c r="BM27" s="209"/>
      <c r="BN27" s="209"/>
      <c r="BO27" s="209"/>
      <c r="BP27" s="209">
        <v>60.8</v>
      </c>
      <c r="BQ27" s="209">
        <v>178.4</v>
      </c>
      <c r="BR27" s="209">
        <v>176.4</v>
      </c>
      <c r="BS27" s="209">
        <v>210.9</v>
      </c>
      <c r="BT27" s="209">
        <v>274.10000000000002</v>
      </c>
      <c r="BU27" s="209"/>
      <c r="BV27" s="209"/>
      <c r="BW27" s="209"/>
      <c r="BX27" s="209"/>
      <c r="BY27" s="209"/>
      <c r="BZ27" s="209"/>
      <c r="CA27" s="209"/>
      <c r="CB27" s="209"/>
      <c r="CC27" s="209">
        <v>1</v>
      </c>
      <c r="CD27" s="209">
        <v>88.1</v>
      </c>
      <c r="CE27" s="209">
        <v>109.7</v>
      </c>
      <c r="CF27" s="209">
        <v>66.8</v>
      </c>
      <c r="CG27" s="209">
        <v>65.400000000000006</v>
      </c>
      <c r="CH27" s="209">
        <v>30.2</v>
      </c>
      <c r="CI27" s="209"/>
      <c r="CJ27" s="209"/>
      <c r="CK27" s="209"/>
      <c r="CL27" s="209">
        <v>146.5</v>
      </c>
      <c r="CM27" s="209">
        <v>149</v>
      </c>
      <c r="CN27" s="209">
        <v>149.30000000000001</v>
      </c>
      <c r="CO27" s="209"/>
      <c r="CP27" s="209"/>
      <c r="CQ27" s="209"/>
      <c r="CR27" s="209"/>
      <c r="CS27" s="209"/>
      <c r="CT27" s="209">
        <v>137.19999999999999</v>
      </c>
      <c r="CU27" s="209">
        <v>77.5</v>
      </c>
      <c r="CV27" s="209">
        <v>0.6</v>
      </c>
      <c r="CW27" s="209">
        <v>54.4</v>
      </c>
      <c r="CX27" s="209">
        <v>61.5</v>
      </c>
      <c r="CY27" s="209">
        <v>15.3</v>
      </c>
      <c r="CZ27" s="209">
        <v>0.2</v>
      </c>
      <c r="DA27" s="209">
        <v>8.4</v>
      </c>
      <c r="DB27" s="209">
        <v>5.3849999999999998</v>
      </c>
      <c r="DC27" s="209">
        <v>9.9</v>
      </c>
      <c r="DD27" s="209">
        <v>3.2</v>
      </c>
      <c r="DE27" s="209">
        <v>0.3</v>
      </c>
      <c r="DF27" s="209">
        <v>2.7</v>
      </c>
      <c r="DG27" s="209">
        <v>2</v>
      </c>
      <c r="DH27" s="209">
        <v>20.2</v>
      </c>
      <c r="DI27" s="209">
        <v>9.1</v>
      </c>
      <c r="DJ27" s="209">
        <v>4.5</v>
      </c>
      <c r="DK27" s="209">
        <v>3.3</v>
      </c>
      <c r="DL27" s="209">
        <v>18.399999999999999</v>
      </c>
      <c r="DM27" s="209">
        <v>12.6</v>
      </c>
      <c r="DN27" s="209">
        <v>15.4</v>
      </c>
      <c r="DO27" s="209">
        <v>17</v>
      </c>
      <c r="DP27" s="209">
        <v>37.799999999999997</v>
      </c>
      <c r="DQ27" s="209">
        <v>3.3</v>
      </c>
      <c r="DR27" s="209">
        <v>1.8</v>
      </c>
      <c r="DS27" s="209">
        <v>2.2000000000000002</v>
      </c>
      <c r="DT27" s="209">
        <v>2.2000000000000002</v>
      </c>
      <c r="DU27" s="209">
        <v>3.9</v>
      </c>
      <c r="DV27" s="209">
        <v>2.4</v>
      </c>
      <c r="DW27" s="209">
        <v>5</v>
      </c>
      <c r="DX27" s="209">
        <v>1.2</v>
      </c>
      <c r="DY27" s="209">
        <v>0.3</v>
      </c>
      <c r="DZ27" s="209">
        <v>5.9</v>
      </c>
      <c r="EA27" s="209">
        <v>3.1</v>
      </c>
      <c r="EB27" s="209">
        <v>4.2</v>
      </c>
      <c r="EC27" s="209">
        <v>6.5</v>
      </c>
      <c r="ED27" s="209">
        <v>16.100000000000001</v>
      </c>
      <c r="EE27" s="209">
        <v>12.9</v>
      </c>
      <c r="EF27" s="209">
        <v>0</v>
      </c>
      <c r="EG27" s="209">
        <v>28.7</v>
      </c>
      <c r="EH27" s="209">
        <v>17.5</v>
      </c>
      <c r="EI27" s="209">
        <v>27.1</v>
      </c>
      <c r="EJ27" s="209">
        <v>2.8</v>
      </c>
      <c r="EK27" s="209">
        <v>1.5</v>
      </c>
      <c r="EL27" s="209">
        <v>10.5</v>
      </c>
      <c r="EM27" s="209">
        <v>3</v>
      </c>
      <c r="EN27" s="209">
        <v>0</v>
      </c>
      <c r="EO27" s="209">
        <v>5.2</v>
      </c>
      <c r="EP27" s="209">
        <v>5.8</v>
      </c>
      <c r="EQ27" s="209">
        <v>5.8</v>
      </c>
      <c r="ER27" s="209">
        <v>16.2</v>
      </c>
      <c r="ES27" s="209">
        <v>201.8</v>
      </c>
      <c r="ET27" s="209">
        <v>8.6999999999999993</v>
      </c>
      <c r="EU27" s="209">
        <v>116.5</v>
      </c>
      <c r="EV27" s="209">
        <v>0.6</v>
      </c>
      <c r="EW27" s="209">
        <v>0</v>
      </c>
      <c r="EX27" s="209">
        <v>0</v>
      </c>
      <c r="EY27" s="209">
        <v>83.9</v>
      </c>
      <c r="EZ27" s="209">
        <v>8.5</v>
      </c>
      <c r="FA27" s="209">
        <v>6.4</v>
      </c>
      <c r="FB27" s="209">
        <v>18.899999999999999</v>
      </c>
      <c r="FC27" s="209">
        <v>9.4</v>
      </c>
      <c r="FD27" s="209">
        <v>35.700000000000003</v>
      </c>
      <c r="FE27" s="209">
        <v>24.9</v>
      </c>
      <c r="FF27" s="209">
        <v>14</v>
      </c>
      <c r="FG27" s="209">
        <v>14.1</v>
      </c>
      <c r="FH27" s="209">
        <v>8.8000000000000007</v>
      </c>
      <c r="FI27" s="209">
        <v>6899.64653</v>
      </c>
      <c r="FJ27" s="205"/>
      <c r="FK27" s="209">
        <v>22</v>
      </c>
      <c r="FL27" s="209">
        <v>0</v>
      </c>
      <c r="FM27" s="209">
        <v>6.1280000000000001</v>
      </c>
      <c r="FN27" s="209">
        <v>7.6</v>
      </c>
      <c r="FO27" s="209">
        <v>26.97362</v>
      </c>
      <c r="FP27" s="209">
        <v>18.910689999999999</v>
      </c>
      <c r="FQ27" s="209">
        <v>7</v>
      </c>
      <c r="FR27" s="209">
        <v>15.7</v>
      </c>
      <c r="FS27" s="209">
        <v>104.31231</v>
      </c>
    </row>
    <row r="28" spans="1:175" ht="24" customHeight="1" x14ac:dyDescent="0.3">
      <c r="A28" s="208" t="s">
        <v>70</v>
      </c>
      <c r="B28" s="208" t="s">
        <v>784</v>
      </c>
      <c r="C28" s="207">
        <v>57.7</v>
      </c>
      <c r="D28" s="207">
        <v>644.9</v>
      </c>
      <c r="E28" s="207">
        <v>215.9</v>
      </c>
      <c r="F28" s="207"/>
      <c r="G28" s="207"/>
      <c r="H28" s="207">
        <v>41.2</v>
      </c>
      <c r="I28" s="207">
        <v>78.900000000000006</v>
      </c>
      <c r="J28" s="207"/>
      <c r="K28" s="207"/>
      <c r="L28" s="207">
        <v>181.2</v>
      </c>
      <c r="M28" s="207">
        <v>182.5</v>
      </c>
      <c r="N28" s="207">
        <v>182.2</v>
      </c>
      <c r="O28" s="207">
        <v>280.2</v>
      </c>
      <c r="P28" s="207">
        <v>217.2</v>
      </c>
      <c r="Q28" s="207">
        <v>111.5</v>
      </c>
      <c r="R28" s="207">
        <v>297.7</v>
      </c>
      <c r="S28" s="207">
        <v>4.3</v>
      </c>
      <c r="T28" s="207"/>
      <c r="U28" s="207"/>
      <c r="V28" s="207"/>
      <c r="W28" s="207"/>
      <c r="X28" s="207">
        <v>118.1</v>
      </c>
      <c r="Y28" s="207">
        <v>0</v>
      </c>
      <c r="Z28" s="207">
        <v>3.9</v>
      </c>
      <c r="AA28" s="207"/>
      <c r="AB28" s="207">
        <v>6.8</v>
      </c>
      <c r="AC28" s="207">
        <v>13.3</v>
      </c>
      <c r="AD28" s="207">
        <v>51.3</v>
      </c>
      <c r="AE28" s="207"/>
      <c r="AF28" s="207"/>
      <c r="AG28" s="207"/>
      <c r="AH28" s="207"/>
      <c r="AI28" s="207">
        <v>55.6</v>
      </c>
      <c r="AJ28" s="207">
        <v>92.7</v>
      </c>
      <c r="AK28" s="207"/>
      <c r="AL28" s="207"/>
      <c r="AM28" s="207"/>
      <c r="AN28" s="207">
        <v>6.5</v>
      </c>
      <c r="AO28" s="207">
        <v>0</v>
      </c>
      <c r="AP28" s="207">
        <v>36</v>
      </c>
      <c r="AQ28" s="207">
        <v>44.5</v>
      </c>
      <c r="AR28" s="207">
        <v>25.7</v>
      </c>
      <c r="AS28" s="207">
        <v>18.53068</v>
      </c>
      <c r="AT28" s="207">
        <v>14.6</v>
      </c>
      <c r="AU28" s="207">
        <v>59.7</v>
      </c>
      <c r="AV28" s="207">
        <v>182.79877999999999</v>
      </c>
      <c r="AW28" s="207">
        <v>183.2182</v>
      </c>
      <c r="AX28" s="207">
        <v>183.36148</v>
      </c>
      <c r="AY28" s="207">
        <v>78.2</v>
      </c>
      <c r="AZ28" s="207">
        <v>7.8</v>
      </c>
      <c r="BA28" s="207">
        <v>3.8</v>
      </c>
      <c r="BB28" s="207">
        <v>19.600000000000001</v>
      </c>
      <c r="BC28" s="207">
        <v>34.200000000000003</v>
      </c>
      <c r="BD28" s="207">
        <v>2</v>
      </c>
      <c r="BE28" s="207">
        <v>0</v>
      </c>
      <c r="BF28" s="207">
        <v>72.099999999999994</v>
      </c>
      <c r="BG28" s="207"/>
      <c r="BH28" s="207"/>
      <c r="BI28" s="207">
        <v>60.9</v>
      </c>
      <c r="BJ28" s="207"/>
      <c r="BK28" s="207"/>
      <c r="BL28" s="207">
        <v>46.8</v>
      </c>
      <c r="BM28" s="207"/>
      <c r="BN28" s="207"/>
      <c r="BO28" s="207"/>
      <c r="BP28" s="207">
        <v>60</v>
      </c>
      <c r="BQ28" s="207">
        <v>178.2</v>
      </c>
      <c r="BR28" s="207">
        <v>175.8</v>
      </c>
      <c r="BS28" s="207">
        <v>210.2</v>
      </c>
      <c r="BT28" s="207">
        <v>273.7</v>
      </c>
      <c r="BU28" s="207"/>
      <c r="BV28" s="207"/>
      <c r="BW28" s="207"/>
      <c r="BX28" s="207"/>
      <c r="BY28" s="207"/>
      <c r="BZ28" s="207"/>
      <c r="CA28" s="207"/>
      <c r="CB28" s="207"/>
      <c r="CC28" s="207">
        <v>1</v>
      </c>
      <c r="CD28" s="207">
        <v>55</v>
      </c>
      <c r="CE28" s="207">
        <v>104.7</v>
      </c>
      <c r="CF28" s="207">
        <v>66.400000000000006</v>
      </c>
      <c r="CG28" s="207">
        <v>65.599999999999994</v>
      </c>
      <c r="CH28" s="207">
        <v>30.1</v>
      </c>
      <c r="CI28" s="207"/>
      <c r="CJ28" s="207"/>
      <c r="CK28" s="207"/>
      <c r="CL28" s="207">
        <v>147.5</v>
      </c>
      <c r="CM28" s="207">
        <v>149.4</v>
      </c>
      <c r="CN28" s="207">
        <v>150.5</v>
      </c>
      <c r="CO28" s="207"/>
      <c r="CP28" s="207"/>
      <c r="CQ28" s="207"/>
      <c r="CR28" s="207"/>
      <c r="CS28" s="207"/>
      <c r="CT28" s="207">
        <v>169.9</v>
      </c>
      <c r="CU28" s="207">
        <v>83.6</v>
      </c>
      <c r="CV28" s="207">
        <v>0.7</v>
      </c>
      <c r="CW28" s="207">
        <v>61.1</v>
      </c>
      <c r="CX28" s="207">
        <v>63.2</v>
      </c>
      <c r="CY28" s="207">
        <v>16.899999999999999</v>
      </c>
      <c r="CZ28" s="207">
        <v>0.2</v>
      </c>
      <c r="DA28" s="207">
        <v>8.4</v>
      </c>
      <c r="DB28" s="207">
        <v>5.3010000000000002</v>
      </c>
      <c r="DC28" s="207">
        <v>9.9</v>
      </c>
      <c r="DD28" s="207">
        <v>3.4</v>
      </c>
      <c r="DE28" s="207">
        <v>0.3</v>
      </c>
      <c r="DF28" s="207">
        <v>2.7</v>
      </c>
      <c r="DG28" s="207">
        <v>2</v>
      </c>
      <c r="DH28" s="207">
        <v>20.3</v>
      </c>
      <c r="DI28" s="207">
        <v>9.1</v>
      </c>
      <c r="DJ28" s="207">
        <v>4.5</v>
      </c>
      <c r="DK28" s="207">
        <v>3.3</v>
      </c>
      <c r="DL28" s="207">
        <v>18.399999999999999</v>
      </c>
      <c r="DM28" s="207">
        <v>12.7</v>
      </c>
      <c r="DN28" s="207">
        <v>15.4</v>
      </c>
      <c r="DO28" s="207">
        <v>16.8</v>
      </c>
      <c r="DP28" s="207">
        <v>38.200000000000003</v>
      </c>
      <c r="DQ28" s="207">
        <v>3.3</v>
      </c>
      <c r="DR28" s="207">
        <v>0.8</v>
      </c>
      <c r="DS28" s="207">
        <v>2.2000000000000002</v>
      </c>
      <c r="DT28" s="207">
        <v>2.2000000000000002</v>
      </c>
      <c r="DU28" s="207">
        <v>5.7</v>
      </c>
      <c r="DV28" s="207">
        <v>2.4</v>
      </c>
      <c r="DW28" s="207">
        <v>7.2</v>
      </c>
      <c r="DX28" s="207">
        <v>1.2</v>
      </c>
      <c r="DY28" s="207">
        <v>0.3</v>
      </c>
      <c r="DZ28" s="207">
        <v>5.9</v>
      </c>
      <c r="EA28" s="207">
        <v>3.1</v>
      </c>
      <c r="EB28" s="207">
        <v>4.2</v>
      </c>
      <c r="EC28" s="207">
        <v>6.5</v>
      </c>
      <c r="ED28" s="207">
        <v>16</v>
      </c>
      <c r="EE28" s="207">
        <v>11.4</v>
      </c>
      <c r="EF28" s="207">
        <v>0</v>
      </c>
      <c r="EG28" s="207">
        <v>29</v>
      </c>
      <c r="EH28" s="207">
        <v>21.3</v>
      </c>
      <c r="EI28" s="207">
        <v>31.8</v>
      </c>
      <c r="EJ28" s="207">
        <v>3</v>
      </c>
      <c r="EK28" s="207">
        <v>1.4</v>
      </c>
      <c r="EL28" s="207">
        <v>10.199999999999999</v>
      </c>
      <c r="EM28" s="207">
        <v>3</v>
      </c>
      <c r="EN28" s="207">
        <v>0</v>
      </c>
      <c r="EO28" s="207">
        <v>5.2</v>
      </c>
      <c r="EP28" s="207">
        <v>5.8</v>
      </c>
      <c r="EQ28" s="207">
        <v>5.9</v>
      </c>
      <c r="ER28" s="207">
        <v>15.9</v>
      </c>
      <c r="ES28" s="207">
        <v>207.2</v>
      </c>
      <c r="ET28" s="207">
        <v>10.4</v>
      </c>
      <c r="EU28" s="207">
        <v>118.9</v>
      </c>
      <c r="EV28" s="207">
        <v>0.6</v>
      </c>
      <c r="EW28" s="207">
        <v>4.9000000000000004</v>
      </c>
      <c r="EX28" s="207">
        <v>10.199999999999999</v>
      </c>
      <c r="EY28" s="207">
        <v>86</v>
      </c>
      <c r="EZ28" s="207">
        <v>10.4</v>
      </c>
      <c r="FA28" s="207">
        <v>6.4</v>
      </c>
      <c r="FB28" s="207">
        <v>18.7</v>
      </c>
      <c r="FC28" s="207">
        <v>9.1</v>
      </c>
      <c r="FD28" s="207">
        <v>35.9</v>
      </c>
      <c r="FE28" s="207">
        <v>25.8</v>
      </c>
      <c r="FF28" s="207">
        <v>14</v>
      </c>
      <c r="FG28" s="207">
        <v>14.2</v>
      </c>
      <c r="FH28" s="207">
        <v>8.1</v>
      </c>
      <c r="FI28" s="207">
        <v>6937.5101400000003</v>
      </c>
      <c r="FJ28" s="205"/>
      <c r="FK28" s="207">
        <v>21.8</v>
      </c>
      <c r="FL28" s="207">
        <v>0</v>
      </c>
      <c r="FM28" s="207">
        <v>6.13</v>
      </c>
      <c r="FN28" s="207">
        <v>7.4</v>
      </c>
      <c r="FO28" s="207">
        <v>26.964279999999999</v>
      </c>
      <c r="FP28" s="207">
        <v>18.910689999999999</v>
      </c>
      <c r="FQ28" s="207">
        <v>6.3</v>
      </c>
      <c r="FR28" s="207">
        <v>15.7</v>
      </c>
      <c r="FS28" s="207">
        <v>103.20497</v>
      </c>
    </row>
    <row r="29" spans="1:175" ht="24" customHeight="1" x14ac:dyDescent="0.3">
      <c r="A29" s="208" t="s">
        <v>70</v>
      </c>
      <c r="B29" s="208" t="s">
        <v>785</v>
      </c>
      <c r="C29" s="207">
        <v>58.1</v>
      </c>
      <c r="D29" s="207">
        <v>640.6</v>
      </c>
      <c r="E29" s="207">
        <v>213.2</v>
      </c>
      <c r="F29" s="207"/>
      <c r="G29" s="207"/>
      <c r="H29" s="207">
        <v>41</v>
      </c>
      <c r="I29" s="207">
        <v>78.400000000000006</v>
      </c>
      <c r="J29" s="207"/>
      <c r="K29" s="207"/>
      <c r="L29" s="207">
        <v>187.6</v>
      </c>
      <c r="M29" s="207">
        <v>201.6</v>
      </c>
      <c r="N29" s="207">
        <v>201.6</v>
      </c>
      <c r="O29" s="207">
        <v>284.89999999999998</v>
      </c>
      <c r="P29" s="207">
        <v>216.7</v>
      </c>
      <c r="Q29" s="207">
        <v>111.7</v>
      </c>
      <c r="R29" s="207">
        <v>295.60000000000002</v>
      </c>
      <c r="S29" s="207">
        <v>4.3</v>
      </c>
      <c r="T29" s="207"/>
      <c r="U29" s="207"/>
      <c r="V29" s="207"/>
      <c r="W29" s="207"/>
      <c r="X29" s="207">
        <v>114.7</v>
      </c>
      <c r="Y29" s="207">
        <v>0</v>
      </c>
      <c r="Z29" s="207">
        <v>3.8</v>
      </c>
      <c r="AA29" s="207"/>
      <c r="AB29" s="207">
        <v>6.8</v>
      </c>
      <c r="AC29" s="207">
        <v>13.3</v>
      </c>
      <c r="AD29" s="207">
        <v>51.3</v>
      </c>
      <c r="AE29" s="207"/>
      <c r="AF29" s="207"/>
      <c r="AG29" s="207"/>
      <c r="AH29" s="207"/>
      <c r="AI29" s="207">
        <v>55.1</v>
      </c>
      <c r="AJ29" s="207">
        <v>93.2</v>
      </c>
      <c r="AK29" s="207"/>
      <c r="AL29" s="207"/>
      <c r="AM29" s="207"/>
      <c r="AN29" s="207">
        <v>6.5</v>
      </c>
      <c r="AO29" s="207">
        <v>0</v>
      </c>
      <c r="AP29" s="207">
        <v>36</v>
      </c>
      <c r="AQ29" s="207">
        <v>48</v>
      </c>
      <c r="AR29" s="207">
        <v>23.5</v>
      </c>
      <c r="AS29" s="207">
        <v>18.548719999999999</v>
      </c>
      <c r="AT29" s="207">
        <v>14.5</v>
      </c>
      <c r="AU29" s="207">
        <v>56.9</v>
      </c>
      <c r="AV29" s="207">
        <v>181.27822</v>
      </c>
      <c r="AW29" s="207">
        <v>181.04781</v>
      </c>
      <c r="AX29" s="207">
        <v>183.80795000000001</v>
      </c>
      <c r="AY29" s="207">
        <v>82.3</v>
      </c>
      <c r="AZ29" s="207">
        <v>7.9</v>
      </c>
      <c r="BA29" s="207">
        <v>3.8</v>
      </c>
      <c r="BB29" s="207">
        <v>17.899999999999999</v>
      </c>
      <c r="BC29" s="207">
        <v>33.700000000000003</v>
      </c>
      <c r="BD29" s="207">
        <v>2</v>
      </c>
      <c r="BE29" s="207">
        <v>0</v>
      </c>
      <c r="BF29" s="207">
        <v>98</v>
      </c>
      <c r="BG29" s="207"/>
      <c r="BH29" s="207"/>
      <c r="BI29" s="207">
        <v>59.9</v>
      </c>
      <c r="BJ29" s="207"/>
      <c r="BK29" s="207"/>
      <c r="BL29" s="207">
        <v>46.9</v>
      </c>
      <c r="BM29" s="207"/>
      <c r="BN29" s="207"/>
      <c r="BO29" s="207"/>
      <c r="BP29" s="207">
        <v>59.7</v>
      </c>
      <c r="BQ29" s="207">
        <v>178.7</v>
      </c>
      <c r="BR29" s="207">
        <v>176.4</v>
      </c>
      <c r="BS29" s="207">
        <v>210.2</v>
      </c>
      <c r="BT29" s="207">
        <v>274.10000000000002</v>
      </c>
      <c r="BU29" s="207"/>
      <c r="BV29" s="207"/>
      <c r="BW29" s="207"/>
      <c r="BX29" s="207"/>
      <c r="BY29" s="207"/>
      <c r="BZ29" s="207"/>
      <c r="CA29" s="207"/>
      <c r="CB29" s="207"/>
      <c r="CC29" s="207">
        <v>1.1000000000000001</v>
      </c>
      <c r="CD29" s="207">
        <v>57.3</v>
      </c>
      <c r="CE29" s="207">
        <v>103.2</v>
      </c>
      <c r="CF29" s="207">
        <v>65.599999999999994</v>
      </c>
      <c r="CG29" s="207">
        <v>66.099999999999994</v>
      </c>
      <c r="CH29" s="207">
        <v>29.7</v>
      </c>
      <c r="CI29" s="207"/>
      <c r="CJ29" s="207"/>
      <c r="CK29" s="207"/>
      <c r="CL29" s="207">
        <v>147</v>
      </c>
      <c r="CM29" s="207">
        <v>149.30000000000001</v>
      </c>
      <c r="CN29" s="207">
        <v>150.19999999999999</v>
      </c>
      <c r="CO29" s="207"/>
      <c r="CP29" s="207"/>
      <c r="CQ29" s="207"/>
      <c r="CR29" s="207"/>
      <c r="CS29" s="207"/>
      <c r="CT29" s="207">
        <v>219.2</v>
      </c>
      <c r="CU29" s="207">
        <v>104.7</v>
      </c>
      <c r="CV29" s="207">
        <v>0.9</v>
      </c>
      <c r="CW29" s="207">
        <v>57.7</v>
      </c>
      <c r="CX29" s="207">
        <v>63.5</v>
      </c>
      <c r="CY29" s="207">
        <v>17.5</v>
      </c>
      <c r="CZ29" s="207">
        <v>0.3</v>
      </c>
      <c r="DA29" s="207">
        <v>8.4</v>
      </c>
      <c r="DB29" s="207">
        <v>5.2380000000000004</v>
      </c>
      <c r="DC29" s="207">
        <v>9.9</v>
      </c>
      <c r="DD29" s="207">
        <v>3.4</v>
      </c>
      <c r="DE29" s="207">
        <v>0.3</v>
      </c>
      <c r="DF29" s="207">
        <v>2.8</v>
      </c>
      <c r="DG29" s="207">
        <v>2</v>
      </c>
      <c r="DH29" s="207">
        <v>19.8</v>
      </c>
      <c r="DI29" s="207">
        <v>9.1</v>
      </c>
      <c r="DJ29" s="207">
        <v>4.5</v>
      </c>
      <c r="DK29" s="207">
        <v>3.3</v>
      </c>
      <c r="DL29" s="207">
        <v>18.399999999999999</v>
      </c>
      <c r="DM29" s="207">
        <v>12.6</v>
      </c>
      <c r="DN29" s="207">
        <v>15.2</v>
      </c>
      <c r="DO29" s="207">
        <v>16.399999999999999</v>
      </c>
      <c r="DP29" s="207">
        <v>41.3</v>
      </c>
      <c r="DQ29" s="207">
        <v>3.3</v>
      </c>
      <c r="DR29" s="207">
        <v>0.8</v>
      </c>
      <c r="DS29" s="207">
        <v>2.2000000000000002</v>
      </c>
      <c r="DT29" s="207">
        <v>2.2000000000000002</v>
      </c>
      <c r="DU29" s="207">
        <v>14.6</v>
      </c>
      <c r="DV29" s="207">
        <v>2.4</v>
      </c>
      <c r="DW29" s="207">
        <v>16.100000000000001</v>
      </c>
      <c r="DX29" s="207">
        <v>1.2</v>
      </c>
      <c r="DY29" s="207">
        <v>0.3</v>
      </c>
      <c r="DZ29" s="207">
        <v>5.9</v>
      </c>
      <c r="EA29" s="207">
        <v>3.1</v>
      </c>
      <c r="EB29" s="207">
        <v>3.9</v>
      </c>
      <c r="EC29" s="207">
        <v>6.2</v>
      </c>
      <c r="ED29" s="207">
        <v>16</v>
      </c>
      <c r="EE29" s="207">
        <v>8.1</v>
      </c>
      <c r="EF29" s="207">
        <v>0</v>
      </c>
      <c r="EG29" s="207">
        <v>29.2</v>
      </c>
      <c r="EH29" s="207">
        <v>34.4</v>
      </c>
      <c r="EI29" s="207">
        <v>47.2</v>
      </c>
      <c r="EJ29" s="207">
        <v>3.1</v>
      </c>
      <c r="EK29" s="207">
        <v>2.9</v>
      </c>
      <c r="EL29" s="207">
        <v>10.1</v>
      </c>
      <c r="EM29" s="207">
        <v>2.9</v>
      </c>
      <c r="EN29" s="207">
        <v>0</v>
      </c>
      <c r="EO29" s="207">
        <v>5.2</v>
      </c>
      <c r="EP29" s="207">
        <v>5.8</v>
      </c>
      <c r="EQ29" s="207">
        <v>5.9</v>
      </c>
      <c r="ER29" s="207">
        <v>16.600000000000001</v>
      </c>
      <c r="ES29" s="207">
        <v>211.5</v>
      </c>
      <c r="ET29" s="207">
        <v>12.3</v>
      </c>
      <c r="EU29" s="207">
        <v>119.7</v>
      </c>
      <c r="EV29" s="207">
        <v>0.6</v>
      </c>
      <c r="EW29" s="207">
        <v>16.3</v>
      </c>
      <c r="EX29" s="207">
        <v>30.9</v>
      </c>
      <c r="EY29" s="207">
        <v>86.9</v>
      </c>
      <c r="EZ29" s="207">
        <v>12.1</v>
      </c>
      <c r="FA29" s="207">
        <v>6.4</v>
      </c>
      <c r="FB29" s="207">
        <v>18.8</v>
      </c>
      <c r="FC29" s="207">
        <v>9.1</v>
      </c>
      <c r="FD29" s="207">
        <v>36.299999999999997</v>
      </c>
      <c r="FE29" s="207">
        <v>25.6</v>
      </c>
      <c r="FF29" s="207">
        <v>14.5</v>
      </c>
      <c r="FG29" s="207">
        <v>14.1</v>
      </c>
      <c r="FH29" s="207">
        <v>8.5</v>
      </c>
      <c r="FI29" s="207">
        <v>7154.2206999999999</v>
      </c>
      <c r="FJ29" s="205"/>
      <c r="FK29" s="207">
        <v>21.8</v>
      </c>
      <c r="FL29" s="207">
        <v>0</v>
      </c>
      <c r="FM29" s="207">
        <v>6.1280000000000001</v>
      </c>
      <c r="FN29" s="207">
        <v>7.4</v>
      </c>
      <c r="FO29" s="207">
        <v>26.842030000000001</v>
      </c>
      <c r="FP29" s="207">
        <v>18.911069999999999</v>
      </c>
      <c r="FQ29" s="207">
        <v>5.8</v>
      </c>
      <c r="FR29" s="207">
        <v>15.7</v>
      </c>
      <c r="FS29" s="207">
        <v>102.58110000000001</v>
      </c>
    </row>
    <row r="30" spans="1:175" ht="24" customHeight="1" x14ac:dyDescent="0.3">
      <c r="A30" s="208" t="s">
        <v>70</v>
      </c>
      <c r="B30" s="208" t="s">
        <v>786</v>
      </c>
      <c r="C30" s="207">
        <v>61.6</v>
      </c>
      <c r="D30" s="207">
        <v>645</v>
      </c>
      <c r="E30" s="207">
        <v>215.3</v>
      </c>
      <c r="F30" s="207"/>
      <c r="G30" s="207"/>
      <c r="H30" s="207">
        <v>41.7</v>
      </c>
      <c r="I30" s="207">
        <v>79</v>
      </c>
      <c r="J30" s="207"/>
      <c r="K30" s="207"/>
      <c r="L30" s="207">
        <v>187.1</v>
      </c>
      <c r="M30" s="207">
        <v>200.8</v>
      </c>
      <c r="N30" s="207">
        <v>201.4</v>
      </c>
      <c r="O30" s="207">
        <v>278.3</v>
      </c>
      <c r="P30" s="207">
        <v>217.8</v>
      </c>
      <c r="Q30" s="207">
        <v>111.3</v>
      </c>
      <c r="R30" s="207">
        <v>299.39999999999998</v>
      </c>
      <c r="S30" s="207">
        <v>4.4000000000000004</v>
      </c>
      <c r="T30" s="207"/>
      <c r="U30" s="207"/>
      <c r="V30" s="207"/>
      <c r="W30" s="207"/>
      <c r="X30" s="207">
        <v>118.1</v>
      </c>
      <c r="Y30" s="207">
        <v>0</v>
      </c>
      <c r="Z30" s="207">
        <v>3.2</v>
      </c>
      <c r="AA30" s="207"/>
      <c r="AB30" s="207">
        <v>6.7</v>
      </c>
      <c r="AC30" s="207">
        <v>13.3</v>
      </c>
      <c r="AD30" s="207">
        <v>50.7</v>
      </c>
      <c r="AE30" s="207"/>
      <c r="AF30" s="207"/>
      <c r="AG30" s="207"/>
      <c r="AH30" s="207"/>
      <c r="AI30" s="207">
        <v>55.7</v>
      </c>
      <c r="AJ30" s="207">
        <v>93.2</v>
      </c>
      <c r="AK30" s="207"/>
      <c r="AL30" s="207"/>
      <c r="AM30" s="207"/>
      <c r="AN30" s="207">
        <v>6.5</v>
      </c>
      <c r="AO30" s="207">
        <v>0</v>
      </c>
      <c r="AP30" s="207">
        <v>36.700000000000003</v>
      </c>
      <c r="AQ30" s="207">
        <v>49.3</v>
      </c>
      <c r="AR30" s="207">
        <v>24.4</v>
      </c>
      <c r="AS30" s="207">
        <v>18.552700000000002</v>
      </c>
      <c r="AT30" s="207">
        <v>14.4</v>
      </c>
      <c r="AU30" s="207">
        <v>57.5</v>
      </c>
      <c r="AV30" s="207">
        <v>182.54902999999999</v>
      </c>
      <c r="AW30" s="207">
        <v>182.44872000000001</v>
      </c>
      <c r="AX30" s="207">
        <v>183.73455999999999</v>
      </c>
      <c r="AY30" s="207">
        <v>80.099999999999994</v>
      </c>
      <c r="AZ30" s="207">
        <v>7.9</v>
      </c>
      <c r="BA30" s="207">
        <v>3.8</v>
      </c>
      <c r="BB30" s="207">
        <v>19</v>
      </c>
      <c r="BC30" s="207">
        <v>34.4</v>
      </c>
      <c r="BD30" s="207">
        <v>2</v>
      </c>
      <c r="BE30" s="207">
        <v>0</v>
      </c>
      <c r="BF30" s="207">
        <v>102.3</v>
      </c>
      <c r="BG30" s="207"/>
      <c r="BH30" s="207"/>
      <c r="BI30" s="207">
        <v>60.9</v>
      </c>
      <c r="BJ30" s="207"/>
      <c r="BK30" s="207"/>
      <c r="BL30" s="207">
        <v>46.8</v>
      </c>
      <c r="BM30" s="207"/>
      <c r="BN30" s="207"/>
      <c r="BO30" s="207"/>
      <c r="BP30" s="207">
        <v>60.4</v>
      </c>
      <c r="BQ30" s="207">
        <v>177.2</v>
      </c>
      <c r="BR30" s="207">
        <v>174.8</v>
      </c>
      <c r="BS30" s="207">
        <v>209.4</v>
      </c>
      <c r="BT30" s="207">
        <v>273.2</v>
      </c>
      <c r="BU30" s="207"/>
      <c r="BV30" s="207"/>
      <c r="BW30" s="207"/>
      <c r="BX30" s="207"/>
      <c r="BY30" s="207"/>
      <c r="BZ30" s="207"/>
      <c r="CA30" s="207"/>
      <c r="CB30" s="207"/>
      <c r="CC30" s="207">
        <v>1.1000000000000001</v>
      </c>
      <c r="CD30" s="207">
        <v>90.9</v>
      </c>
      <c r="CE30" s="207">
        <v>109.8</v>
      </c>
      <c r="CF30" s="207">
        <v>66.5</v>
      </c>
      <c r="CG30" s="207">
        <v>66.400000000000006</v>
      </c>
      <c r="CH30" s="207">
        <v>30.1</v>
      </c>
      <c r="CI30" s="207"/>
      <c r="CJ30" s="207"/>
      <c r="CK30" s="207"/>
      <c r="CL30" s="207">
        <v>146.4</v>
      </c>
      <c r="CM30" s="207">
        <v>148.69999999999999</v>
      </c>
      <c r="CN30" s="207">
        <v>149.6</v>
      </c>
      <c r="CO30" s="207"/>
      <c r="CP30" s="207"/>
      <c r="CQ30" s="207"/>
      <c r="CR30" s="207"/>
      <c r="CS30" s="207"/>
      <c r="CT30" s="207">
        <v>218.7</v>
      </c>
      <c r="CU30" s="207">
        <v>105.1</v>
      </c>
      <c r="CV30" s="207">
        <v>1</v>
      </c>
      <c r="CW30" s="207">
        <v>55.9</v>
      </c>
      <c r="CX30" s="207">
        <v>63.6</v>
      </c>
      <c r="CY30" s="207">
        <v>18.100000000000001</v>
      </c>
      <c r="CZ30" s="207">
        <v>0.3</v>
      </c>
      <c r="DA30" s="207">
        <v>8.4</v>
      </c>
      <c r="DB30" s="207">
        <v>5.468</v>
      </c>
      <c r="DC30" s="207">
        <v>10</v>
      </c>
      <c r="DD30" s="207">
        <v>3.4</v>
      </c>
      <c r="DE30" s="207">
        <v>0.3</v>
      </c>
      <c r="DF30" s="207">
        <v>2.8</v>
      </c>
      <c r="DG30" s="207">
        <v>2</v>
      </c>
      <c r="DH30" s="207">
        <v>20</v>
      </c>
      <c r="DI30" s="207">
        <v>9.1</v>
      </c>
      <c r="DJ30" s="207">
        <v>4.5</v>
      </c>
      <c r="DK30" s="207">
        <v>3.3</v>
      </c>
      <c r="DL30" s="207">
        <v>18.399999999999999</v>
      </c>
      <c r="DM30" s="207">
        <v>12.4</v>
      </c>
      <c r="DN30" s="207">
        <v>15</v>
      </c>
      <c r="DO30" s="207">
        <v>15.9</v>
      </c>
      <c r="DP30" s="207">
        <v>35.6</v>
      </c>
      <c r="DQ30" s="207">
        <v>3.3</v>
      </c>
      <c r="DR30" s="207">
        <v>1.2</v>
      </c>
      <c r="DS30" s="207">
        <v>2.2000000000000002</v>
      </c>
      <c r="DT30" s="207">
        <v>2.2000000000000002</v>
      </c>
      <c r="DU30" s="207">
        <v>16.100000000000001</v>
      </c>
      <c r="DV30" s="207">
        <v>2.4</v>
      </c>
      <c r="DW30" s="207">
        <v>16.3</v>
      </c>
      <c r="DX30" s="207">
        <v>1.2</v>
      </c>
      <c r="DY30" s="207">
        <v>0.3</v>
      </c>
      <c r="DZ30" s="207">
        <v>5.9</v>
      </c>
      <c r="EA30" s="207">
        <v>3.1</v>
      </c>
      <c r="EB30" s="207">
        <v>4.2</v>
      </c>
      <c r="EC30" s="207">
        <v>6.4</v>
      </c>
      <c r="ED30" s="207">
        <v>16</v>
      </c>
      <c r="EE30" s="207">
        <v>11.1</v>
      </c>
      <c r="EF30" s="207">
        <v>0</v>
      </c>
      <c r="EG30" s="207">
        <v>29.3</v>
      </c>
      <c r="EH30" s="207">
        <v>41.3</v>
      </c>
      <c r="EI30" s="207">
        <v>54.8</v>
      </c>
      <c r="EJ30" s="207">
        <v>7</v>
      </c>
      <c r="EK30" s="207">
        <v>4.7</v>
      </c>
      <c r="EL30" s="207">
        <v>10</v>
      </c>
      <c r="EM30" s="207">
        <v>2.9</v>
      </c>
      <c r="EN30" s="207">
        <v>0</v>
      </c>
      <c r="EO30" s="207">
        <v>5</v>
      </c>
      <c r="EP30" s="207">
        <v>0</v>
      </c>
      <c r="EQ30" s="207">
        <v>5</v>
      </c>
      <c r="ER30" s="207">
        <v>18.399999999999999</v>
      </c>
      <c r="ES30" s="207">
        <v>212.1</v>
      </c>
      <c r="ET30" s="207">
        <v>14</v>
      </c>
      <c r="EU30" s="207">
        <v>119.8</v>
      </c>
      <c r="EV30" s="207">
        <v>0.6</v>
      </c>
      <c r="EW30" s="207">
        <v>27.2</v>
      </c>
      <c r="EX30" s="207">
        <v>41.6</v>
      </c>
      <c r="EY30" s="207">
        <v>87.3</v>
      </c>
      <c r="EZ30" s="207">
        <v>13.7</v>
      </c>
      <c r="FA30" s="207">
        <v>6.4</v>
      </c>
      <c r="FB30" s="207">
        <v>18.8</v>
      </c>
      <c r="FC30" s="207">
        <v>9.4</v>
      </c>
      <c r="FD30" s="207">
        <v>35.5</v>
      </c>
      <c r="FE30" s="207">
        <v>25.6</v>
      </c>
      <c r="FF30" s="207">
        <v>15</v>
      </c>
      <c r="FG30" s="207">
        <v>14.1</v>
      </c>
      <c r="FH30" s="207">
        <v>7.7</v>
      </c>
      <c r="FI30" s="207">
        <v>7250.15301</v>
      </c>
      <c r="FJ30" s="205"/>
      <c r="FK30" s="207">
        <v>21.6</v>
      </c>
      <c r="FL30" s="207">
        <v>0</v>
      </c>
      <c r="FM30" s="207">
        <v>6.1280000000000001</v>
      </c>
      <c r="FN30" s="207">
        <v>7.4</v>
      </c>
      <c r="FO30" s="207">
        <v>26.787199999999999</v>
      </c>
      <c r="FP30" s="207">
        <v>18.911989999999999</v>
      </c>
      <c r="FQ30" s="207">
        <v>5.2</v>
      </c>
      <c r="FR30" s="207">
        <v>15.6</v>
      </c>
      <c r="FS30" s="207">
        <v>101.62719</v>
      </c>
    </row>
    <row r="31" spans="1:175" ht="24" customHeight="1" x14ac:dyDescent="0.3">
      <c r="A31" s="208" t="s">
        <v>70</v>
      </c>
      <c r="B31" s="208" t="s">
        <v>787</v>
      </c>
      <c r="C31" s="207">
        <v>57.8</v>
      </c>
      <c r="D31" s="207">
        <v>647.6</v>
      </c>
      <c r="E31" s="207">
        <v>216.7</v>
      </c>
      <c r="F31" s="207"/>
      <c r="G31" s="207"/>
      <c r="H31" s="207">
        <v>41.1</v>
      </c>
      <c r="I31" s="207">
        <v>79.2</v>
      </c>
      <c r="J31" s="207"/>
      <c r="K31" s="207"/>
      <c r="L31" s="207">
        <v>187.3</v>
      </c>
      <c r="M31" s="207">
        <v>187.4</v>
      </c>
      <c r="N31" s="207">
        <v>187.3</v>
      </c>
      <c r="O31" s="207">
        <v>277.39999999999998</v>
      </c>
      <c r="P31" s="207">
        <v>216.4</v>
      </c>
      <c r="Q31" s="207">
        <v>111.4</v>
      </c>
      <c r="R31" s="207">
        <v>294.39999999999998</v>
      </c>
      <c r="S31" s="207">
        <v>4.3</v>
      </c>
      <c r="T31" s="207"/>
      <c r="U31" s="207"/>
      <c r="V31" s="207"/>
      <c r="W31" s="207"/>
      <c r="X31" s="207">
        <v>114.1</v>
      </c>
      <c r="Y31" s="207">
        <v>0</v>
      </c>
      <c r="Z31" s="207">
        <v>3</v>
      </c>
      <c r="AA31" s="207"/>
      <c r="AB31" s="207">
        <v>6.8</v>
      </c>
      <c r="AC31" s="207">
        <v>13.1</v>
      </c>
      <c r="AD31" s="207">
        <v>85.6</v>
      </c>
      <c r="AE31" s="207"/>
      <c r="AF31" s="207"/>
      <c r="AG31" s="207"/>
      <c r="AH31" s="207"/>
      <c r="AI31" s="207">
        <v>55.8</v>
      </c>
      <c r="AJ31" s="207">
        <v>93.4</v>
      </c>
      <c r="AK31" s="207"/>
      <c r="AL31" s="207"/>
      <c r="AM31" s="207"/>
      <c r="AN31" s="207">
        <v>6.5</v>
      </c>
      <c r="AO31" s="207">
        <v>0</v>
      </c>
      <c r="AP31" s="207">
        <v>37</v>
      </c>
      <c r="AQ31" s="207">
        <v>49.3</v>
      </c>
      <c r="AR31" s="207">
        <v>26.2</v>
      </c>
      <c r="AS31" s="207">
        <v>18.621130000000001</v>
      </c>
      <c r="AT31" s="207">
        <v>14.1</v>
      </c>
      <c r="AU31" s="207">
        <v>57.3</v>
      </c>
      <c r="AV31" s="207">
        <v>182.84159</v>
      </c>
      <c r="AW31" s="207">
        <v>183.41934000000001</v>
      </c>
      <c r="AX31" s="207">
        <v>183.63738000000001</v>
      </c>
      <c r="AY31" s="207">
        <v>79.400000000000006</v>
      </c>
      <c r="AZ31" s="207">
        <v>7.9</v>
      </c>
      <c r="BA31" s="207">
        <v>3.8</v>
      </c>
      <c r="BB31" s="207">
        <v>34.6</v>
      </c>
      <c r="BC31" s="207">
        <v>34.1</v>
      </c>
      <c r="BD31" s="207">
        <v>2</v>
      </c>
      <c r="BE31" s="207">
        <v>0</v>
      </c>
      <c r="BF31" s="207">
        <v>104.7</v>
      </c>
      <c r="BG31" s="207"/>
      <c r="BH31" s="207"/>
      <c r="BI31" s="207">
        <v>61</v>
      </c>
      <c r="BJ31" s="207"/>
      <c r="BK31" s="207"/>
      <c r="BL31" s="207">
        <v>46.8</v>
      </c>
      <c r="BM31" s="207"/>
      <c r="BN31" s="207"/>
      <c r="BO31" s="207"/>
      <c r="BP31" s="207">
        <v>60.1</v>
      </c>
      <c r="BQ31" s="207">
        <v>177.6</v>
      </c>
      <c r="BR31" s="207">
        <v>175.1</v>
      </c>
      <c r="BS31" s="207">
        <v>209.3</v>
      </c>
      <c r="BT31" s="207">
        <v>273.39999999999998</v>
      </c>
      <c r="BU31" s="207"/>
      <c r="BV31" s="207"/>
      <c r="BW31" s="207"/>
      <c r="BX31" s="207"/>
      <c r="BY31" s="207"/>
      <c r="BZ31" s="207"/>
      <c r="CA31" s="207"/>
      <c r="CB31" s="207"/>
      <c r="CC31" s="207">
        <v>1</v>
      </c>
      <c r="CD31" s="207">
        <v>137.4</v>
      </c>
      <c r="CE31" s="207">
        <v>104.5</v>
      </c>
      <c r="CF31" s="207">
        <v>66.5</v>
      </c>
      <c r="CG31" s="207">
        <v>66.400000000000006</v>
      </c>
      <c r="CH31" s="207">
        <v>30.2</v>
      </c>
      <c r="CI31" s="207"/>
      <c r="CJ31" s="207"/>
      <c r="CK31" s="207"/>
      <c r="CL31" s="207">
        <v>147</v>
      </c>
      <c r="CM31" s="207">
        <v>149.19999999999999</v>
      </c>
      <c r="CN31" s="207">
        <v>150.5</v>
      </c>
      <c r="CO31" s="207"/>
      <c r="CP31" s="207"/>
      <c r="CQ31" s="207"/>
      <c r="CR31" s="207"/>
      <c r="CS31" s="207"/>
      <c r="CT31" s="207">
        <v>218.6</v>
      </c>
      <c r="CU31" s="207">
        <v>105.1</v>
      </c>
      <c r="CV31" s="207">
        <v>1.1000000000000001</v>
      </c>
      <c r="CW31" s="207">
        <v>56.6</v>
      </c>
      <c r="CX31" s="207">
        <v>64.400000000000006</v>
      </c>
      <c r="CY31" s="207">
        <v>18.399999999999999</v>
      </c>
      <c r="CZ31" s="207">
        <v>0.3</v>
      </c>
      <c r="DA31" s="207">
        <v>8.4</v>
      </c>
      <c r="DB31" s="207">
        <v>5.3979999999999997</v>
      </c>
      <c r="DC31" s="207">
        <v>9.9</v>
      </c>
      <c r="DD31" s="207">
        <v>3.3</v>
      </c>
      <c r="DE31" s="207">
        <v>0.3</v>
      </c>
      <c r="DF31" s="207">
        <v>2.6</v>
      </c>
      <c r="DG31" s="207">
        <v>2</v>
      </c>
      <c r="DH31" s="207">
        <v>20.3</v>
      </c>
      <c r="DI31" s="207">
        <v>9.1</v>
      </c>
      <c r="DJ31" s="207">
        <v>4.5</v>
      </c>
      <c r="DK31" s="207">
        <v>3.2</v>
      </c>
      <c r="DL31" s="207">
        <v>18.399999999999999</v>
      </c>
      <c r="DM31" s="207">
        <v>12.6</v>
      </c>
      <c r="DN31" s="207">
        <v>15.1</v>
      </c>
      <c r="DO31" s="207">
        <v>14.7</v>
      </c>
      <c r="DP31" s="207">
        <v>36.700000000000003</v>
      </c>
      <c r="DQ31" s="207">
        <v>3.3</v>
      </c>
      <c r="DR31" s="207">
        <v>1.9</v>
      </c>
      <c r="DS31" s="207">
        <v>2.2000000000000002</v>
      </c>
      <c r="DT31" s="207">
        <v>2.2000000000000002</v>
      </c>
      <c r="DU31" s="207">
        <v>15.9</v>
      </c>
      <c r="DV31" s="207">
        <v>2.4</v>
      </c>
      <c r="DW31" s="207">
        <v>16.2</v>
      </c>
      <c r="DX31" s="207">
        <v>1.2</v>
      </c>
      <c r="DY31" s="207">
        <v>0.3</v>
      </c>
      <c r="DZ31" s="207">
        <v>5.9</v>
      </c>
      <c r="EA31" s="207">
        <v>3.3</v>
      </c>
      <c r="EB31" s="207">
        <v>4.3</v>
      </c>
      <c r="EC31" s="207">
        <v>6.4</v>
      </c>
      <c r="ED31" s="207">
        <v>16</v>
      </c>
      <c r="EE31" s="207">
        <v>13.4</v>
      </c>
      <c r="EF31" s="207">
        <v>0</v>
      </c>
      <c r="EG31" s="207">
        <v>29.1</v>
      </c>
      <c r="EH31" s="207">
        <v>47.8</v>
      </c>
      <c r="EI31" s="207">
        <v>54.4</v>
      </c>
      <c r="EJ31" s="207">
        <v>5.3</v>
      </c>
      <c r="EK31" s="207">
        <v>7</v>
      </c>
      <c r="EL31" s="207">
        <v>10</v>
      </c>
      <c r="EM31" s="207">
        <v>2.8</v>
      </c>
      <c r="EN31" s="207">
        <v>0</v>
      </c>
      <c r="EO31" s="207">
        <v>5</v>
      </c>
      <c r="EP31" s="207">
        <v>5.9</v>
      </c>
      <c r="EQ31" s="207">
        <v>3</v>
      </c>
      <c r="ER31" s="207">
        <v>17.7</v>
      </c>
      <c r="ES31" s="207">
        <v>213.7</v>
      </c>
      <c r="ET31" s="207">
        <v>15.4</v>
      </c>
      <c r="EU31" s="207">
        <v>118.2</v>
      </c>
      <c r="EV31" s="207">
        <v>0.6</v>
      </c>
      <c r="EW31" s="207">
        <v>25.7</v>
      </c>
      <c r="EX31" s="207">
        <v>55.5</v>
      </c>
      <c r="EY31" s="207">
        <v>84</v>
      </c>
      <c r="EZ31" s="207">
        <v>14.9</v>
      </c>
      <c r="FA31" s="207">
        <v>6.4</v>
      </c>
      <c r="FB31" s="207">
        <v>18.7</v>
      </c>
      <c r="FC31" s="207">
        <v>9.5</v>
      </c>
      <c r="FD31" s="207">
        <v>35.9</v>
      </c>
      <c r="FE31" s="207">
        <v>25.2</v>
      </c>
      <c r="FF31" s="207">
        <v>14</v>
      </c>
      <c r="FG31" s="207">
        <v>14.1</v>
      </c>
      <c r="FH31" s="207">
        <v>8.6999999999999993</v>
      </c>
      <c r="FI31" s="207">
        <v>7335.9174400000002</v>
      </c>
      <c r="FJ31" s="205"/>
      <c r="FK31" s="207">
        <v>21.5</v>
      </c>
      <c r="FL31" s="207">
        <v>0</v>
      </c>
      <c r="FM31" s="207">
        <v>6.13</v>
      </c>
      <c r="FN31" s="207">
        <v>7.4</v>
      </c>
      <c r="FO31" s="207">
        <v>26.701280000000001</v>
      </c>
      <c r="FP31" s="207">
        <v>18.912220000000001</v>
      </c>
      <c r="FQ31" s="207">
        <v>4.9000000000000004</v>
      </c>
      <c r="FR31" s="207">
        <v>15.7</v>
      </c>
      <c r="FS31" s="207">
        <v>101.2435</v>
      </c>
    </row>
    <row r="32" spans="1:175" ht="24" customHeight="1" x14ac:dyDescent="0.3">
      <c r="A32" s="208" t="s">
        <v>70</v>
      </c>
      <c r="B32" s="208" t="s">
        <v>788</v>
      </c>
      <c r="C32" s="207">
        <v>56.3</v>
      </c>
      <c r="D32" s="207">
        <v>650</v>
      </c>
      <c r="E32" s="207">
        <v>217.5</v>
      </c>
      <c r="F32" s="207"/>
      <c r="G32" s="207"/>
      <c r="H32" s="207">
        <v>40.799999999999997</v>
      </c>
      <c r="I32" s="207">
        <v>79.400000000000006</v>
      </c>
      <c r="J32" s="207"/>
      <c r="K32" s="207"/>
      <c r="L32" s="207">
        <v>187.5</v>
      </c>
      <c r="M32" s="207">
        <v>205.4</v>
      </c>
      <c r="N32" s="207">
        <v>204.6</v>
      </c>
      <c r="O32" s="207">
        <v>272.5</v>
      </c>
      <c r="P32" s="207">
        <v>216.4</v>
      </c>
      <c r="Q32" s="207">
        <v>111.1</v>
      </c>
      <c r="R32" s="207">
        <v>308.3</v>
      </c>
      <c r="S32" s="207">
        <v>4.3</v>
      </c>
      <c r="T32" s="207"/>
      <c r="U32" s="207"/>
      <c r="V32" s="207"/>
      <c r="W32" s="207"/>
      <c r="X32" s="207">
        <v>116.9</v>
      </c>
      <c r="Y32" s="207">
        <v>0</v>
      </c>
      <c r="Z32" s="207">
        <v>3.1</v>
      </c>
      <c r="AA32" s="207"/>
      <c r="AB32" s="207">
        <v>6.8</v>
      </c>
      <c r="AC32" s="207">
        <v>13.1</v>
      </c>
      <c r="AD32" s="207">
        <v>85.5</v>
      </c>
      <c r="AE32" s="207"/>
      <c r="AF32" s="207"/>
      <c r="AG32" s="207"/>
      <c r="AH32" s="207"/>
      <c r="AI32" s="207">
        <v>55.8</v>
      </c>
      <c r="AJ32" s="207">
        <v>93.7</v>
      </c>
      <c r="AK32" s="207"/>
      <c r="AL32" s="207"/>
      <c r="AM32" s="207"/>
      <c r="AN32" s="207">
        <v>6.5</v>
      </c>
      <c r="AO32" s="207">
        <v>0</v>
      </c>
      <c r="AP32" s="207">
        <v>36</v>
      </c>
      <c r="AQ32" s="207">
        <v>54.7</v>
      </c>
      <c r="AR32" s="207">
        <v>22.8</v>
      </c>
      <c r="AS32" s="207">
        <v>18.666060000000002</v>
      </c>
      <c r="AT32" s="207">
        <v>14.1</v>
      </c>
      <c r="AU32" s="207">
        <v>58.8</v>
      </c>
      <c r="AV32" s="207">
        <v>182.57584</v>
      </c>
      <c r="AW32" s="207">
        <v>182.9777</v>
      </c>
      <c r="AX32" s="207">
        <v>185.06072</v>
      </c>
      <c r="AY32" s="207">
        <v>81.900000000000006</v>
      </c>
      <c r="AZ32" s="207">
        <v>7.9</v>
      </c>
      <c r="BA32" s="207">
        <v>3.8</v>
      </c>
      <c r="BB32" s="207">
        <v>34.5</v>
      </c>
      <c r="BC32" s="207">
        <v>34.299999999999997</v>
      </c>
      <c r="BD32" s="207">
        <v>2</v>
      </c>
      <c r="BE32" s="207">
        <v>0</v>
      </c>
      <c r="BF32" s="207">
        <v>119.1</v>
      </c>
      <c r="BG32" s="207"/>
      <c r="BH32" s="207"/>
      <c r="BI32" s="207">
        <v>61</v>
      </c>
      <c r="BJ32" s="207"/>
      <c r="BK32" s="207"/>
      <c r="BL32" s="207">
        <v>46.4</v>
      </c>
      <c r="BM32" s="207"/>
      <c r="BN32" s="207"/>
      <c r="BO32" s="207"/>
      <c r="BP32" s="207">
        <v>60.1</v>
      </c>
      <c r="BQ32" s="207">
        <v>177.1</v>
      </c>
      <c r="BR32" s="207">
        <v>174.4</v>
      </c>
      <c r="BS32" s="207">
        <v>209.1</v>
      </c>
      <c r="BT32" s="207">
        <v>273</v>
      </c>
      <c r="BU32" s="207"/>
      <c r="BV32" s="207"/>
      <c r="BW32" s="207"/>
      <c r="BX32" s="207"/>
      <c r="BY32" s="207"/>
      <c r="BZ32" s="207"/>
      <c r="CA32" s="207"/>
      <c r="CB32" s="207"/>
      <c r="CC32" s="207">
        <v>1</v>
      </c>
      <c r="CD32" s="207">
        <v>157.1</v>
      </c>
      <c r="CE32" s="207">
        <v>108.2</v>
      </c>
      <c r="CF32" s="207">
        <v>66.5</v>
      </c>
      <c r="CG32" s="207">
        <v>66.400000000000006</v>
      </c>
      <c r="CH32" s="207">
        <v>30.3</v>
      </c>
      <c r="CI32" s="207"/>
      <c r="CJ32" s="207"/>
      <c r="CK32" s="207"/>
      <c r="CL32" s="207">
        <v>147.19999999999999</v>
      </c>
      <c r="CM32" s="207">
        <v>148.69999999999999</v>
      </c>
      <c r="CN32" s="207">
        <v>150.30000000000001</v>
      </c>
      <c r="CO32" s="207"/>
      <c r="CP32" s="207"/>
      <c r="CQ32" s="207"/>
      <c r="CR32" s="207"/>
      <c r="CS32" s="207"/>
      <c r="CT32" s="207">
        <v>218.4</v>
      </c>
      <c r="CU32" s="207">
        <v>105</v>
      </c>
      <c r="CV32" s="207">
        <v>1.2</v>
      </c>
      <c r="CW32" s="207">
        <v>55</v>
      </c>
      <c r="CX32" s="207">
        <v>64.599999999999994</v>
      </c>
      <c r="CY32" s="207">
        <v>18.399999999999999</v>
      </c>
      <c r="CZ32" s="207">
        <v>0.4</v>
      </c>
      <c r="DA32" s="207">
        <v>8.4</v>
      </c>
      <c r="DB32" s="207">
        <v>5.3840000000000003</v>
      </c>
      <c r="DC32" s="207">
        <v>10</v>
      </c>
      <c r="DD32" s="207">
        <v>3.3</v>
      </c>
      <c r="DE32" s="207">
        <v>0.3</v>
      </c>
      <c r="DF32" s="207">
        <v>2.7</v>
      </c>
      <c r="DG32" s="207">
        <v>2</v>
      </c>
      <c r="DH32" s="207">
        <v>20.3</v>
      </c>
      <c r="DI32" s="207">
        <v>9.1</v>
      </c>
      <c r="DJ32" s="207">
        <v>4.5</v>
      </c>
      <c r="DK32" s="207">
        <v>3.2</v>
      </c>
      <c r="DL32" s="207">
        <v>18.399999999999999</v>
      </c>
      <c r="DM32" s="207">
        <v>12.6</v>
      </c>
      <c r="DN32" s="207">
        <v>15.7</v>
      </c>
      <c r="DO32" s="207">
        <v>14.8</v>
      </c>
      <c r="DP32" s="207">
        <v>44.8</v>
      </c>
      <c r="DQ32" s="207">
        <v>3.3</v>
      </c>
      <c r="DR32" s="207">
        <v>2</v>
      </c>
      <c r="DS32" s="207">
        <v>2.2000000000000002</v>
      </c>
      <c r="DT32" s="207">
        <v>2.2000000000000002</v>
      </c>
      <c r="DU32" s="207">
        <v>16</v>
      </c>
      <c r="DV32" s="207">
        <v>2.4</v>
      </c>
      <c r="DW32" s="207">
        <v>16.2</v>
      </c>
      <c r="DX32" s="207">
        <v>1.2</v>
      </c>
      <c r="DY32" s="207">
        <v>0.3</v>
      </c>
      <c r="DZ32" s="207">
        <v>5.9</v>
      </c>
      <c r="EA32" s="207">
        <v>3.5</v>
      </c>
      <c r="EB32" s="207">
        <v>4.3</v>
      </c>
      <c r="EC32" s="207">
        <v>6.5</v>
      </c>
      <c r="ED32" s="207">
        <v>16.100000000000001</v>
      </c>
      <c r="EE32" s="207">
        <v>11.4</v>
      </c>
      <c r="EF32" s="207">
        <v>0</v>
      </c>
      <c r="EG32" s="207">
        <v>29</v>
      </c>
      <c r="EH32" s="207">
        <v>59.8</v>
      </c>
      <c r="EI32" s="207">
        <v>76.3</v>
      </c>
      <c r="EJ32" s="207">
        <v>6.9</v>
      </c>
      <c r="EK32" s="207">
        <v>6.2</v>
      </c>
      <c r="EL32" s="207">
        <v>10</v>
      </c>
      <c r="EM32" s="207">
        <v>2.8</v>
      </c>
      <c r="EN32" s="207">
        <v>0</v>
      </c>
      <c r="EO32" s="207">
        <v>5</v>
      </c>
      <c r="EP32" s="207">
        <v>5.8</v>
      </c>
      <c r="EQ32" s="207">
        <v>1</v>
      </c>
      <c r="ER32" s="207">
        <v>18.399999999999999</v>
      </c>
      <c r="ES32" s="207">
        <v>212.9</v>
      </c>
      <c r="ET32" s="207">
        <v>16.2</v>
      </c>
      <c r="EU32" s="207">
        <v>117</v>
      </c>
      <c r="EV32" s="207">
        <v>0.6</v>
      </c>
      <c r="EW32" s="207">
        <v>13.3</v>
      </c>
      <c r="EX32" s="207">
        <v>34.299999999999997</v>
      </c>
      <c r="EY32" s="207">
        <v>84.4</v>
      </c>
      <c r="EZ32" s="207">
        <v>15.9</v>
      </c>
      <c r="FA32" s="207">
        <v>6.4</v>
      </c>
      <c r="FB32" s="207">
        <v>18.899999999999999</v>
      </c>
      <c r="FC32" s="207">
        <v>9.4</v>
      </c>
      <c r="FD32" s="207">
        <v>36.1</v>
      </c>
      <c r="FE32" s="207">
        <v>25.6</v>
      </c>
      <c r="FF32" s="207">
        <v>14</v>
      </c>
      <c r="FG32" s="207">
        <v>14.1</v>
      </c>
      <c r="FH32" s="207">
        <v>8.3000000000000007</v>
      </c>
      <c r="FI32" s="207">
        <v>7432.0643200000004</v>
      </c>
      <c r="FJ32" s="205"/>
      <c r="FK32" s="207">
        <v>21.2</v>
      </c>
      <c r="FL32" s="207">
        <v>2.6110000000000002</v>
      </c>
      <c r="FM32" s="207">
        <v>6.1280000000000001</v>
      </c>
      <c r="FN32" s="207">
        <v>7.4</v>
      </c>
      <c r="FO32" s="207">
        <v>26.57225</v>
      </c>
      <c r="FP32" s="207">
        <v>18.91283</v>
      </c>
      <c r="FQ32" s="207">
        <v>5.2</v>
      </c>
      <c r="FR32" s="207">
        <v>15.7</v>
      </c>
      <c r="FS32" s="207">
        <v>103.72408</v>
      </c>
    </row>
    <row r="33" spans="1:175" ht="24" customHeight="1" x14ac:dyDescent="0.3">
      <c r="A33" s="208" t="s">
        <v>70</v>
      </c>
      <c r="B33" s="208" t="s">
        <v>789</v>
      </c>
      <c r="C33" s="207">
        <v>60.3</v>
      </c>
      <c r="D33" s="207">
        <v>644.6</v>
      </c>
      <c r="E33" s="207">
        <v>215.5</v>
      </c>
      <c r="F33" s="207"/>
      <c r="G33" s="207"/>
      <c r="H33" s="207">
        <v>41.6</v>
      </c>
      <c r="I33" s="207">
        <v>79</v>
      </c>
      <c r="J33" s="207"/>
      <c r="K33" s="207"/>
      <c r="L33" s="207">
        <v>171.4</v>
      </c>
      <c r="M33" s="207">
        <v>173.7</v>
      </c>
      <c r="N33" s="207">
        <v>173.5</v>
      </c>
      <c r="O33" s="207">
        <v>278.3</v>
      </c>
      <c r="P33" s="207">
        <v>216.2</v>
      </c>
      <c r="Q33" s="207">
        <v>111.2</v>
      </c>
      <c r="R33" s="207">
        <v>294.8</v>
      </c>
      <c r="S33" s="207">
        <v>4.3</v>
      </c>
      <c r="T33" s="207"/>
      <c r="U33" s="207"/>
      <c r="V33" s="207"/>
      <c r="W33" s="207"/>
      <c r="X33" s="207">
        <v>118.3</v>
      </c>
      <c r="Y33" s="207">
        <v>0</v>
      </c>
      <c r="Z33" s="207">
        <v>2.9</v>
      </c>
      <c r="AA33" s="207"/>
      <c r="AB33" s="207">
        <v>6.8</v>
      </c>
      <c r="AC33" s="207">
        <v>13.3</v>
      </c>
      <c r="AD33" s="207">
        <v>86.3</v>
      </c>
      <c r="AE33" s="207"/>
      <c r="AF33" s="207"/>
      <c r="AG33" s="207"/>
      <c r="AH33" s="207"/>
      <c r="AI33" s="207">
        <v>55.7</v>
      </c>
      <c r="AJ33" s="207">
        <v>92.8</v>
      </c>
      <c r="AK33" s="207"/>
      <c r="AL33" s="207"/>
      <c r="AM33" s="207"/>
      <c r="AN33" s="207">
        <v>6.5</v>
      </c>
      <c r="AO33" s="207">
        <v>0</v>
      </c>
      <c r="AP33" s="207">
        <v>35.200000000000003</v>
      </c>
      <c r="AQ33" s="207">
        <v>60.3</v>
      </c>
      <c r="AR33" s="207">
        <v>24.8</v>
      </c>
      <c r="AS33" s="207">
        <v>18.585439999999998</v>
      </c>
      <c r="AT33" s="207">
        <v>14.1</v>
      </c>
      <c r="AU33" s="207">
        <v>62.2</v>
      </c>
      <c r="AV33" s="207">
        <v>183.30338</v>
      </c>
      <c r="AW33" s="207">
        <v>183.87823</v>
      </c>
      <c r="AX33" s="207">
        <v>182.90028000000001</v>
      </c>
      <c r="AY33" s="207">
        <v>79.2</v>
      </c>
      <c r="AZ33" s="207">
        <v>8</v>
      </c>
      <c r="BA33" s="207">
        <v>4.0999999999999996</v>
      </c>
      <c r="BB33" s="207">
        <v>34.5</v>
      </c>
      <c r="BC33" s="207">
        <v>34</v>
      </c>
      <c r="BD33" s="207">
        <v>2</v>
      </c>
      <c r="BE33" s="207">
        <v>0</v>
      </c>
      <c r="BF33" s="207">
        <v>109.5</v>
      </c>
      <c r="BG33" s="207"/>
      <c r="BH33" s="207"/>
      <c r="BI33" s="207">
        <v>60.9</v>
      </c>
      <c r="BJ33" s="207"/>
      <c r="BK33" s="207"/>
      <c r="BL33" s="207">
        <v>46.3</v>
      </c>
      <c r="BM33" s="207"/>
      <c r="BN33" s="207"/>
      <c r="BO33" s="207"/>
      <c r="BP33" s="207">
        <v>60.1</v>
      </c>
      <c r="BQ33" s="207">
        <v>177.1</v>
      </c>
      <c r="BR33" s="207">
        <v>174.6</v>
      </c>
      <c r="BS33" s="207">
        <v>208.5</v>
      </c>
      <c r="BT33" s="207">
        <v>273</v>
      </c>
      <c r="BU33" s="207"/>
      <c r="BV33" s="207"/>
      <c r="BW33" s="207"/>
      <c r="BX33" s="207"/>
      <c r="BY33" s="207"/>
      <c r="BZ33" s="207"/>
      <c r="CA33" s="207"/>
      <c r="CB33" s="207"/>
      <c r="CC33" s="207">
        <v>1</v>
      </c>
      <c r="CD33" s="207">
        <v>147.9</v>
      </c>
      <c r="CE33" s="207">
        <v>105.4</v>
      </c>
      <c r="CF33" s="207">
        <v>66.400000000000006</v>
      </c>
      <c r="CG33" s="207">
        <v>66.400000000000006</v>
      </c>
      <c r="CH33" s="207">
        <v>30.1</v>
      </c>
      <c r="CI33" s="207"/>
      <c r="CJ33" s="207"/>
      <c r="CK33" s="207"/>
      <c r="CL33" s="207">
        <v>146.69999999999999</v>
      </c>
      <c r="CM33" s="207">
        <v>149</v>
      </c>
      <c r="CN33" s="207">
        <v>150.1</v>
      </c>
      <c r="CO33" s="207"/>
      <c r="CP33" s="207"/>
      <c r="CQ33" s="207"/>
      <c r="CR33" s="207"/>
      <c r="CS33" s="207"/>
      <c r="CT33" s="207">
        <v>218.3</v>
      </c>
      <c r="CU33" s="207">
        <v>105</v>
      </c>
      <c r="CV33" s="207">
        <v>1.2</v>
      </c>
      <c r="CW33" s="207">
        <v>64.7</v>
      </c>
      <c r="CX33" s="207">
        <v>64.8</v>
      </c>
      <c r="CY33" s="207">
        <v>18.3</v>
      </c>
      <c r="CZ33" s="207">
        <v>0.4</v>
      </c>
      <c r="DA33" s="207">
        <v>8.4</v>
      </c>
      <c r="DB33" s="207">
        <v>5.4240000000000004</v>
      </c>
      <c r="DC33" s="207">
        <v>9.9</v>
      </c>
      <c r="DD33" s="207">
        <v>3.4</v>
      </c>
      <c r="DE33" s="207">
        <v>0.3</v>
      </c>
      <c r="DF33" s="207">
        <v>3.3</v>
      </c>
      <c r="DG33" s="207">
        <v>2</v>
      </c>
      <c r="DH33" s="207">
        <v>20.3</v>
      </c>
      <c r="DI33" s="207">
        <v>8.6999999999999993</v>
      </c>
      <c r="DJ33" s="207">
        <v>4.5</v>
      </c>
      <c r="DK33" s="207">
        <v>3.2</v>
      </c>
      <c r="DL33" s="207">
        <v>18.399999999999999</v>
      </c>
      <c r="DM33" s="207">
        <v>12.8</v>
      </c>
      <c r="DN33" s="207">
        <v>15.3</v>
      </c>
      <c r="DO33" s="207">
        <v>12.6</v>
      </c>
      <c r="DP33" s="207">
        <v>34.9</v>
      </c>
      <c r="DQ33" s="207">
        <v>3.3</v>
      </c>
      <c r="DR33" s="207">
        <v>2</v>
      </c>
      <c r="DS33" s="207">
        <v>2.2000000000000002</v>
      </c>
      <c r="DT33" s="207">
        <v>2.2000000000000002</v>
      </c>
      <c r="DU33" s="207">
        <v>16.2</v>
      </c>
      <c r="DV33" s="207">
        <v>2.4</v>
      </c>
      <c r="DW33" s="207">
        <v>16.3</v>
      </c>
      <c r="DX33" s="207">
        <v>1.2</v>
      </c>
      <c r="DY33" s="207">
        <v>0.3</v>
      </c>
      <c r="DZ33" s="207">
        <v>5.9</v>
      </c>
      <c r="EA33" s="207">
        <v>3.7</v>
      </c>
      <c r="EB33" s="207">
        <v>4.0999999999999996</v>
      </c>
      <c r="EC33" s="207">
        <v>5.6</v>
      </c>
      <c r="ED33" s="207">
        <v>16</v>
      </c>
      <c r="EE33" s="207">
        <v>13.1</v>
      </c>
      <c r="EF33" s="207">
        <v>0</v>
      </c>
      <c r="EG33" s="207">
        <v>29.1</v>
      </c>
      <c r="EH33" s="207">
        <v>71</v>
      </c>
      <c r="EI33" s="207">
        <v>84.7</v>
      </c>
      <c r="EJ33" s="207">
        <v>10.4</v>
      </c>
      <c r="EK33" s="207">
        <v>6.9</v>
      </c>
      <c r="EL33" s="207">
        <v>10</v>
      </c>
      <c r="EM33" s="207">
        <v>2.8</v>
      </c>
      <c r="EN33" s="207">
        <v>0</v>
      </c>
      <c r="EO33" s="207">
        <v>4.7</v>
      </c>
      <c r="EP33" s="207">
        <v>5.8</v>
      </c>
      <c r="EQ33" s="207">
        <v>3</v>
      </c>
      <c r="ER33" s="207">
        <v>17.899999999999999</v>
      </c>
      <c r="ES33" s="207">
        <v>213.2</v>
      </c>
      <c r="ET33" s="207">
        <v>16.8</v>
      </c>
      <c r="EU33" s="207">
        <v>117.1</v>
      </c>
      <c r="EV33" s="207">
        <v>0.6</v>
      </c>
      <c r="EW33" s="207">
        <v>10.7</v>
      </c>
      <c r="EX33" s="207">
        <v>25.6</v>
      </c>
      <c r="EY33" s="207">
        <v>86.6</v>
      </c>
      <c r="EZ33" s="207">
        <v>16.399999999999999</v>
      </c>
      <c r="FA33" s="207">
        <v>6.4</v>
      </c>
      <c r="FB33" s="207">
        <v>18.7</v>
      </c>
      <c r="FC33" s="207">
        <v>9.1</v>
      </c>
      <c r="FD33" s="207">
        <v>35.5</v>
      </c>
      <c r="FE33" s="207">
        <v>25.1</v>
      </c>
      <c r="FF33" s="207">
        <v>14.5</v>
      </c>
      <c r="FG33" s="207">
        <v>14.1</v>
      </c>
      <c r="FH33" s="207">
        <v>9.1</v>
      </c>
      <c r="FI33" s="207">
        <v>7343.4913299999998</v>
      </c>
      <c r="FJ33" s="205"/>
      <c r="FK33" s="207">
        <v>21.3</v>
      </c>
      <c r="FL33" s="207">
        <v>3.2519999999999998</v>
      </c>
      <c r="FM33" s="207">
        <v>6.1280000000000001</v>
      </c>
      <c r="FN33" s="207">
        <v>7.4</v>
      </c>
      <c r="FO33" s="207">
        <v>26.47954</v>
      </c>
      <c r="FP33" s="207">
        <v>18.914020000000001</v>
      </c>
      <c r="FQ33" s="207">
        <v>5.0999999999999996</v>
      </c>
      <c r="FR33" s="207">
        <v>15.7</v>
      </c>
      <c r="FS33" s="207">
        <v>104.27356</v>
      </c>
    </row>
    <row r="34" spans="1:175" ht="24" customHeight="1" x14ac:dyDescent="0.3">
      <c r="A34" s="206" t="s">
        <v>70</v>
      </c>
      <c r="B34" s="206" t="s">
        <v>790</v>
      </c>
      <c r="C34" s="204">
        <v>57.1</v>
      </c>
      <c r="D34" s="204">
        <v>645.79999999999995</v>
      </c>
      <c r="E34" s="204">
        <v>215.5</v>
      </c>
      <c r="F34" s="204"/>
      <c r="G34" s="204"/>
      <c r="H34" s="204">
        <v>41.2</v>
      </c>
      <c r="I34" s="204">
        <v>82</v>
      </c>
      <c r="J34" s="204"/>
      <c r="K34" s="204"/>
      <c r="L34" s="204">
        <v>186.8</v>
      </c>
      <c r="M34" s="204">
        <v>189.8</v>
      </c>
      <c r="N34" s="204">
        <v>188.9</v>
      </c>
      <c r="O34" s="204">
        <v>281.3</v>
      </c>
      <c r="P34" s="204">
        <v>215.4</v>
      </c>
      <c r="Q34" s="204">
        <v>110.9</v>
      </c>
      <c r="R34" s="204">
        <v>299.39999999999998</v>
      </c>
      <c r="S34" s="204">
        <v>4.3</v>
      </c>
      <c r="T34" s="204"/>
      <c r="U34" s="204"/>
      <c r="V34" s="204"/>
      <c r="W34" s="204"/>
      <c r="X34" s="204">
        <v>118.6</v>
      </c>
      <c r="Y34" s="204">
        <v>0</v>
      </c>
      <c r="Z34" s="204">
        <v>2.9</v>
      </c>
      <c r="AA34" s="204"/>
      <c r="AB34" s="204">
        <v>6.7</v>
      </c>
      <c r="AC34" s="204">
        <v>13.4</v>
      </c>
      <c r="AD34" s="204">
        <v>86.1</v>
      </c>
      <c r="AE34" s="204"/>
      <c r="AF34" s="204"/>
      <c r="AG34" s="204"/>
      <c r="AH34" s="204"/>
      <c r="AI34" s="204">
        <v>55.5</v>
      </c>
      <c r="AJ34" s="204">
        <v>93.3</v>
      </c>
      <c r="AK34" s="204"/>
      <c r="AL34" s="204"/>
      <c r="AM34" s="204"/>
      <c r="AN34" s="204">
        <v>6.5</v>
      </c>
      <c r="AO34" s="204">
        <v>0</v>
      </c>
      <c r="AP34" s="204">
        <v>35</v>
      </c>
      <c r="AQ34" s="204">
        <v>58.3</v>
      </c>
      <c r="AR34" s="204">
        <v>23.5</v>
      </c>
      <c r="AS34" s="204">
        <v>18.62782</v>
      </c>
      <c r="AT34" s="204">
        <v>13.4</v>
      </c>
      <c r="AU34" s="204">
        <v>59.2</v>
      </c>
      <c r="AV34" s="204">
        <v>181.74589</v>
      </c>
      <c r="AW34" s="204">
        <v>182.1728</v>
      </c>
      <c r="AX34" s="204">
        <v>184.45042000000001</v>
      </c>
      <c r="AY34" s="204">
        <v>79.2</v>
      </c>
      <c r="AZ34" s="204">
        <v>8</v>
      </c>
      <c r="BA34" s="204">
        <v>4.2</v>
      </c>
      <c r="BB34" s="204">
        <v>34</v>
      </c>
      <c r="BC34" s="204">
        <v>33.6</v>
      </c>
      <c r="BD34" s="204">
        <v>2</v>
      </c>
      <c r="BE34" s="204">
        <v>0</v>
      </c>
      <c r="BF34" s="204">
        <v>104.2</v>
      </c>
      <c r="BG34" s="204"/>
      <c r="BH34" s="204"/>
      <c r="BI34" s="204">
        <v>60.5</v>
      </c>
      <c r="BJ34" s="204"/>
      <c r="BK34" s="204"/>
      <c r="BL34" s="204">
        <v>46.7</v>
      </c>
      <c r="BM34" s="204"/>
      <c r="BN34" s="204"/>
      <c r="BO34" s="204"/>
      <c r="BP34" s="204">
        <v>59.8</v>
      </c>
      <c r="BQ34" s="204">
        <v>177.4</v>
      </c>
      <c r="BR34" s="204">
        <v>174.3</v>
      </c>
      <c r="BS34" s="204">
        <v>207.8</v>
      </c>
      <c r="BT34" s="204">
        <v>272.3</v>
      </c>
      <c r="BU34" s="204"/>
      <c r="BV34" s="204"/>
      <c r="BW34" s="204"/>
      <c r="BX34" s="204"/>
      <c r="BY34" s="204"/>
      <c r="BZ34" s="204"/>
      <c r="CA34" s="204"/>
      <c r="CB34" s="204"/>
      <c r="CC34" s="204">
        <v>1</v>
      </c>
      <c r="CD34" s="204">
        <v>153.9</v>
      </c>
      <c r="CE34" s="204">
        <v>104.9</v>
      </c>
      <c r="CF34" s="204">
        <v>66.3</v>
      </c>
      <c r="CG34" s="204">
        <v>66.599999999999994</v>
      </c>
      <c r="CH34" s="204">
        <v>30.1</v>
      </c>
      <c r="CI34" s="204"/>
      <c r="CJ34" s="204"/>
      <c r="CK34" s="204"/>
      <c r="CL34" s="204">
        <v>147</v>
      </c>
      <c r="CM34" s="204">
        <v>149</v>
      </c>
      <c r="CN34" s="204">
        <v>150.5</v>
      </c>
      <c r="CO34" s="204"/>
      <c r="CP34" s="204"/>
      <c r="CQ34" s="204"/>
      <c r="CR34" s="204"/>
      <c r="CS34" s="204"/>
      <c r="CT34" s="204">
        <v>217.6</v>
      </c>
      <c r="CU34" s="204">
        <v>104.8</v>
      </c>
      <c r="CV34" s="204">
        <v>1.2</v>
      </c>
      <c r="CW34" s="204">
        <v>81.5</v>
      </c>
      <c r="CX34" s="204">
        <v>65.5</v>
      </c>
      <c r="CY34" s="204">
        <v>18.399999999999999</v>
      </c>
      <c r="CZ34" s="204">
        <v>0.4</v>
      </c>
      <c r="DA34" s="204">
        <v>8.4</v>
      </c>
      <c r="DB34" s="204">
        <v>5.4210000000000003</v>
      </c>
      <c r="DC34" s="204">
        <v>10</v>
      </c>
      <c r="DD34" s="204">
        <v>3.4</v>
      </c>
      <c r="DE34" s="204">
        <v>0.3</v>
      </c>
      <c r="DF34" s="204">
        <v>3.2</v>
      </c>
      <c r="DG34" s="204">
        <v>2</v>
      </c>
      <c r="DH34" s="204">
        <v>20.2</v>
      </c>
      <c r="DI34" s="204">
        <v>8.6</v>
      </c>
      <c r="DJ34" s="204">
        <v>4.5</v>
      </c>
      <c r="DK34" s="204">
        <v>3.3</v>
      </c>
      <c r="DL34" s="204">
        <v>18.399999999999999</v>
      </c>
      <c r="DM34" s="204">
        <v>12.9</v>
      </c>
      <c r="DN34" s="204">
        <v>15.4</v>
      </c>
      <c r="DO34" s="204">
        <v>13.2</v>
      </c>
      <c r="DP34" s="204">
        <v>46.3</v>
      </c>
      <c r="DQ34" s="204">
        <v>3.3</v>
      </c>
      <c r="DR34" s="204">
        <v>2.1</v>
      </c>
      <c r="DS34" s="204">
        <v>2.2000000000000002</v>
      </c>
      <c r="DT34" s="204">
        <v>2.2000000000000002</v>
      </c>
      <c r="DU34" s="204">
        <v>15.9</v>
      </c>
      <c r="DV34" s="204">
        <v>2.4</v>
      </c>
      <c r="DW34" s="204">
        <v>16.399999999999999</v>
      </c>
      <c r="DX34" s="204">
        <v>1.2</v>
      </c>
      <c r="DY34" s="204">
        <v>0.3</v>
      </c>
      <c r="DZ34" s="204">
        <v>5.9</v>
      </c>
      <c r="EA34" s="204">
        <v>3.6</v>
      </c>
      <c r="EB34" s="204">
        <v>4.0999999999999996</v>
      </c>
      <c r="EC34" s="204">
        <v>5.6</v>
      </c>
      <c r="ED34" s="204">
        <v>16.2</v>
      </c>
      <c r="EE34" s="204">
        <v>16.7</v>
      </c>
      <c r="EF34" s="204">
        <v>0</v>
      </c>
      <c r="EG34" s="204">
        <v>29.2</v>
      </c>
      <c r="EH34" s="204">
        <v>75.900000000000006</v>
      </c>
      <c r="EI34" s="204">
        <v>100.6</v>
      </c>
      <c r="EJ34" s="204">
        <v>8.8000000000000007</v>
      </c>
      <c r="EK34" s="204">
        <v>7.5</v>
      </c>
      <c r="EL34" s="204">
        <v>10</v>
      </c>
      <c r="EM34" s="204">
        <v>2.8</v>
      </c>
      <c r="EN34" s="204">
        <v>0</v>
      </c>
      <c r="EO34" s="204">
        <v>4.7</v>
      </c>
      <c r="EP34" s="204">
        <v>5.8</v>
      </c>
      <c r="EQ34" s="204">
        <v>5</v>
      </c>
      <c r="ER34" s="204">
        <v>16.7</v>
      </c>
      <c r="ES34" s="204">
        <v>214.2</v>
      </c>
      <c r="ET34" s="204">
        <v>17.100000000000001</v>
      </c>
      <c r="EU34" s="204">
        <v>118.9</v>
      </c>
      <c r="EV34" s="204">
        <v>0.6</v>
      </c>
      <c r="EW34" s="204">
        <v>1.8</v>
      </c>
      <c r="EX34" s="204">
        <v>17.100000000000001</v>
      </c>
      <c r="EY34" s="204">
        <v>87.1</v>
      </c>
      <c r="EZ34" s="204">
        <v>16.5</v>
      </c>
      <c r="FA34" s="204">
        <v>6.4</v>
      </c>
      <c r="FB34" s="204">
        <v>18.899999999999999</v>
      </c>
      <c r="FC34" s="204">
        <v>9.3000000000000007</v>
      </c>
      <c r="FD34" s="204">
        <v>35.9</v>
      </c>
      <c r="FE34" s="204">
        <v>25.6</v>
      </c>
      <c r="FF34" s="204">
        <v>15.1</v>
      </c>
      <c r="FG34" s="204">
        <v>14.1</v>
      </c>
      <c r="FH34" s="204">
        <v>7.7</v>
      </c>
      <c r="FI34" s="204">
        <v>7427.4179299999996</v>
      </c>
      <c r="FJ34" s="205"/>
      <c r="FK34" s="204">
        <v>20.7</v>
      </c>
      <c r="FL34" s="204">
        <v>3.24</v>
      </c>
      <c r="FM34" s="204">
        <v>6.1280000000000001</v>
      </c>
      <c r="FN34" s="204">
        <v>7.4</v>
      </c>
      <c r="FO34" s="204">
        <v>26.33972</v>
      </c>
      <c r="FP34" s="204">
        <v>18.915479999999999</v>
      </c>
      <c r="FQ34" s="204">
        <v>4.9000000000000004</v>
      </c>
      <c r="FR34" s="204">
        <v>15.7</v>
      </c>
      <c r="FS34" s="204">
        <v>103.3232</v>
      </c>
    </row>
    <row r="35" spans="1:175" ht="24" customHeight="1" x14ac:dyDescent="0.3">
      <c r="A35" s="210" t="s">
        <v>70</v>
      </c>
      <c r="B35" s="210" t="s">
        <v>791</v>
      </c>
      <c r="C35" s="209">
        <v>59.3</v>
      </c>
      <c r="D35" s="209">
        <v>646.70000000000005</v>
      </c>
      <c r="E35" s="209">
        <v>215.4</v>
      </c>
      <c r="F35" s="209"/>
      <c r="G35" s="209"/>
      <c r="H35" s="209">
        <v>41.1</v>
      </c>
      <c r="I35" s="209">
        <v>81.3</v>
      </c>
      <c r="J35" s="209"/>
      <c r="K35" s="209"/>
      <c r="L35" s="209">
        <v>159.30000000000001</v>
      </c>
      <c r="M35" s="209">
        <v>159.1</v>
      </c>
      <c r="N35" s="209">
        <v>159.9</v>
      </c>
      <c r="O35" s="209">
        <v>259</v>
      </c>
      <c r="P35" s="209">
        <v>213.6</v>
      </c>
      <c r="Q35" s="209">
        <v>110.4</v>
      </c>
      <c r="R35" s="209">
        <v>283.7</v>
      </c>
      <c r="S35" s="209">
        <v>4.3</v>
      </c>
      <c r="T35" s="209"/>
      <c r="U35" s="209"/>
      <c r="V35" s="209"/>
      <c r="W35" s="209"/>
      <c r="X35" s="209">
        <v>118.1</v>
      </c>
      <c r="Y35" s="209">
        <v>0</v>
      </c>
      <c r="Z35" s="209">
        <v>3.2</v>
      </c>
      <c r="AA35" s="209"/>
      <c r="AB35" s="209">
        <v>6.7</v>
      </c>
      <c r="AC35" s="209">
        <v>13.3</v>
      </c>
      <c r="AD35" s="209">
        <v>85.9</v>
      </c>
      <c r="AE35" s="209"/>
      <c r="AF35" s="209"/>
      <c r="AG35" s="209"/>
      <c r="AH35" s="209"/>
      <c r="AI35" s="209">
        <v>55.6</v>
      </c>
      <c r="AJ35" s="209">
        <v>93</v>
      </c>
      <c r="AK35" s="209"/>
      <c r="AL35" s="209"/>
      <c r="AM35" s="209"/>
      <c r="AN35" s="209">
        <v>6.5</v>
      </c>
      <c r="AO35" s="209">
        <v>0</v>
      </c>
      <c r="AP35" s="209">
        <v>35</v>
      </c>
      <c r="AQ35" s="209">
        <v>45</v>
      </c>
      <c r="AR35" s="209">
        <v>24.3</v>
      </c>
      <c r="AS35" s="209">
        <v>18.607620000000001</v>
      </c>
      <c r="AT35" s="209">
        <v>13.6</v>
      </c>
      <c r="AU35" s="209">
        <v>58.7</v>
      </c>
      <c r="AV35" s="209">
        <v>183.70078000000001</v>
      </c>
      <c r="AW35" s="209">
        <v>183.91897</v>
      </c>
      <c r="AX35" s="209">
        <v>184.04316</v>
      </c>
      <c r="AY35" s="209">
        <v>80.2</v>
      </c>
      <c r="AZ35" s="209">
        <v>7.9</v>
      </c>
      <c r="BA35" s="209">
        <v>4.0999999999999996</v>
      </c>
      <c r="BB35" s="209">
        <v>34.700000000000003</v>
      </c>
      <c r="BC35" s="209">
        <v>34.1</v>
      </c>
      <c r="BD35" s="209">
        <v>2</v>
      </c>
      <c r="BE35" s="209">
        <v>0</v>
      </c>
      <c r="BF35" s="209">
        <v>94.4</v>
      </c>
      <c r="BG35" s="209"/>
      <c r="BH35" s="209"/>
      <c r="BI35" s="209">
        <v>42.7</v>
      </c>
      <c r="BJ35" s="209"/>
      <c r="BK35" s="209"/>
      <c r="BL35" s="209">
        <v>46.9</v>
      </c>
      <c r="BM35" s="209"/>
      <c r="BN35" s="209"/>
      <c r="BO35" s="209"/>
      <c r="BP35" s="209">
        <v>60.1</v>
      </c>
      <c r="BQ35" s="209">
        <v>176.2</v>
      </c>
      <c r="BR35" s="209">
        <v>173.8</v>
      </c>
      <c r="BS35" s="209">
        <v>206.2</v>
      </c>
      <c r="BT35" s="209">
        <v>272.2</v>
      </c>
      <c r="BU35" s="209"/>
      <c r="BV35" s="209"/>
      <c r="BW35" s="209"/>
      <c r="BX35" s="209"/>
      <c r="BY35" s="209"/>
      <c r="BZ35" s="209"/>
      <c r="CA35" s="209"/>
      <c r="CB35" s="209"/>
      <c r="CC35" s="209">
        <v>1</v>
      </c>
      <c r="CD35" s="209">
        <v>133.69999999999999</v>
      </c>
      <c r="CE35" s="209">
        <v>105.8</v>
      </c>
      <c r="CF35" s="209">
        <v>66.400000000000006</v>
      </c>
      <c r="CG35" s="209">
        <v>66.599999999999994</v>
      </c>
      <c r="CH35" s="209">
        <v>30.1</v>
      </c>
      <c r="CI35" s="209"/>
      <c r="CJ35" s="209"/>
      <c r="CK35" s="209"/>
      <c r="CL35" s="209">
        <v>146.5</v>
      </c>
      <c r="CM35" s="209">
        <v>149</v>
      </c>
      <c r="CN35" s="209">
        <v>150.19999999999999</v>
      </c>
      <c r="CO35" s="209"/>
      <c r="CP35" s="209"/>
      <c r="CQ35" s="209"/>
      <c r="CR35" s="209"/>
      <c r="CS35" s="209"/>
      <c r="CT35" s="209">
        <v>218.1</v>
      </c>
      <c r="CU35" s="209">
        <v>104.5</v>
      </c>
      <c r="CV35" s="209">
        <v>0.6</v>
      </c>
      <c r="CW35" s="209">
        <v>87.5</v>
      </c>
      <c r="CX35" s="209">
        <v>66</v>
      </c>
      <c r="CY35" s="209">
        <v>18.2</v>
      </c>
      <c r="CZ35" s="209">
        <v>0.4</v>
      </c>
      <c r="DA35" s="209">
        <v>8.4</v>
      </c>
      <c r="DB35" s="209">
        <v>5.43</v>
      </c>
      <c r="DC35" s="209">
        <v>9.9</v>
      </c>
      <c r="DD35" s="209">
        <v>3.4</v>
      </c>
      <c r="DE35" s="209">
        <v>0.3</v>
      </c>
      <c r="DF35" s="209">
        <v>3.2</v>
      </c>
      <c r="DG35" s="209">
        <v>2</v>
      </c>
      <c r="DH35" s="209">
        <v>20.3</v>
      </c>
      <c r="DI35" s="209">
        <v>8.1999999999999993</v>
      </c>
      <c r="DJ35" s="209">
        <v>4.5</v>
      </c>
      <c r="DK35" s="209">
        <v>3.3</v>
      </c>
      <c r="DL35" s="209">
        <v>18.399999999999999</v>
      </c>
      <c r="DM35" s="209">
        <v>13.1</v>
      </c>
      <c r="DN35" s="209">
        <v>15.6</v>
      </c>
      <c r="DO35" s="209">
        <v>17.899999999999999</v>
      </c>
      <c r="DP35" s="209">
        <v>58.1</v>
      </c>
      <c r="DQ35" s="209">
        <v>3.3</v>
      </c>
      <c r="DR35" s="209">
        <v>2.1</v>
      </c>
      <c r="DS35" s="209">
        <v>2.2000000000000002</v>
      </c>
      <c r="DT35" s="209">
        <v>2.2000000000000002</v>
      </c>
      <c r="DU35" s="209">
        <v>15.9</v>
      </c>
      <c r="DV35" s="209">
        <v>2.4</v>
      </c>
      <c r="DW35" s="209">
        <v>15.9</v>
      </c>
      <c r="DX35" s="209">
        <v>1.2</v>
      </c>
      <c r="DY35" s="209">
        <v>0.3</v>
      </c>
      <c r="DZ35" s="209">
        <v>5.9</v>
      </c>
      <c r="EA35" s="209">
        <v>3.5</v>
      </c>
      <c r="EB35" s="209">
        <v>3.9</v>
      </c>
      <c r="EC35" s="209">
        <v>5.6</v>
      </c>
      <c r="ED35" s="209">
        <v>16.100000000000001</v>
      </c>
      <c r="EE35" s="209">
        <v>22.2</v>
      </c>
      <c r="EF35" s="209">
        <v>0</v>
      </c>
      <c r="EG35" s="209">
        <v>29.2</v>
      </c>
      <c r="EH35" s="209">
        <v>62.5</v>
      </c>
      <c r="EI35" s="209">
        <v>79.099999999999994</v>
      </c>
      <c r="EJ35" s="209">
        <v>12.7</v>
      </c>
      <c r="EK35" s="209">
        <v>7.9</v>
      </c>
      <c r="EL35" s="209">
        <v>9.8000000000000007</v>
      </c>
      <c r="EM35" s="209">
        <v>2.7</v>
      </c>
      <c r="EN35" s="209">
        <v>0</v>
      </c>
      <c r="EO35" s="209">
        <v>4.7</v>
      </c>
      <c r="EP35" s="209">
        <v>5.8</v>
      </c>
      <c r="EQ35" s="209">
        <v>5</v>
      </c>
      <c r="ER35" s="209">
        <v>17</v>
      </c>
      <c r="ES35" s="209">
        <v>216.3</v>
      </c>
      <c r="ET35" s="209">
        <v>16.899999999999999</v>
      </c>
      <c r="EU35" s="209">
        <v>120.3</v>
      </c>
      <c r="EV35" s="209">
        <v>0.6</v>
      </c>
      <c r="EW35" s="209">
        <v>0</v>
      </c>
      <c r="EX35" s="209">
        <v>11</v>
      </c>
      <c r="EY35" s="209">
        <v>88.2</v>
      </c>
      <c r="EZ35" s="209">
        <v>16.5</v>
      </c>
      <c r="FA35" s="209">
        <v>6.4</v>
      </c>
      <c r="FB35" s="209">
        <v>18.8</v>
      </c>
      <c r="FC35" s="209">
        <v>8.6999999999999993</v>
      </c>
      <c r="FD35" s="209">
        <v>35.700000000000003</v>
      </c>
      <c r="FE35" s="209">
        <v>25.9</v>
      </c>
      <c r="FF35" s="209">
        <v>14.5</v>
      </c>
      <c r="FG35" s="209">
        <v>14.1</v>
      </c>
      <c r="FH35" s="209">
        <v>8.6999999999999993</v>
      </c>
      <c r="FI35" s="209">
        <v>7236.1005299999997</v>
      </c>
      <c r="FJ35" s="205"/>
      <c r="FK35" s="209">
        <v>20.9</v>
      </c>
      <c r="FL35" s="209">
        <v>3.044</v>
      </c>
      <c r="FM35" s="209">
        <v>6.1280000000000001</v>
      </c>
      <c r="FN35" s="209">
        <v>7.6</v>
      </c>
      <c r="FO35" s="209">
        <v>26.250139999999998</v>
      </c>
      <c r="FP35" s="209">
        <v>18.916930000000001</v>
      </c>
      <c r="FQ35" s="209">
        <v>4.9000000000000004</v>
      </c>
      <c r="FR35" s="209">
        <v>15.6</v>
      </c>
      <c r="FS35" s="209">
        <v>103.33907000000001</v>
      </c>
    </row>
    <row r="36" spans="1:175" ht="24" customHeight="1" x14ac:dyDescent="0.3">
      <c r="A36" s="208" t="s">
        <v>70</v>
      </c>
      <c r="B36" s="208" t="s">
        <v>792</v>
      </c>
      <c r="C36" s="207">
        <v>59.1</v>
      </c>
      <c r="D36" s="207">
        <v>644.5</v>
      </c>
      <c r="E36" s="207">
        <v>214.4</v>
      </c>
      <c r="F36" s="207"/>
      <c r="G36" s="207"/>
      <c r="H36" s="207">
        <v>41.2</v>
      </c>
      <c r="I36" s="207">
        <v>79.599999999999994</v>
      </c>
      <c r="J36" s="207"/>
      <c r="K36" s="207"/>
      <c r="L36" s="207">
        <v>167.9</v>
      </c>
      <c r="M36" s="207">
        <v>167</v>
      </c>
      <c r="N36" s="207">
        <v>167.3</v>
      </c>
      <c r="O36" s="207">
        <v>264.5</v>
      </c>
      <c r="P36" s="207">
        <v>213</v>
      </c>
      <c r="Q36" s="207">
        <v>110.2</v>
      </c>
      <c r="R36" s="207">
        <v>198.3</v>
      </c>
      <c r="S36" s="207">
        <v>4.2</v>
      </c>
      <c r="T36" s="207"/>
      <c r="U36" s="207"/>
      <c r="V36" s="207"/>
      <c r="W36" s="207"/>
      <c r="X36" s="207">
        <v>117.6</v>
      </c>
      <c r="Y36" s="207">
        <v>0</v>
      </c>
      <c r="Z36" s="207">
        <v>3.2</v>
      </c>
      <c r="AA36" s="207"/>
      <c r="AB36" s="207">
        <v>6.8</v>
      </c>
      <c r="AC36" s="207">
        <v>14</v>
      </c>
      <c r="AD36" s="207">
        <v>85.5</v>
      </c>
      <c r="AE36" s="207"/>
      <c r="AF36" s="207"/>
      <c r="AG36" s="207"/>
      <c r="AH36" s="207"/>
      <c r="AI36" s="207">
        <v>55.5</v>
      </c>
      <c r="AJ36" s="207">
        <v>93</v>
      </c>
      <c r="AK36" s="207"/>
      <c r="AL36" s="207"/>
      <c r="AM36" s="207"/>
      <c r="AN36" s="207">
        <v>6.5</v>
      </c>
      <c r="AO36" s="207">
        <v>0</v>
      </c>
      <c r="AP36" s="207">
        <v>34.5</v>
      </c>
      <c r="AQ36" s="207">
        <v>44.7</v>
      </c>
      <c r="AR36" s="207">
        <v>22</v>
      </c>
      <c r="AS36" s="207">
        <v>18.613890000000001</v>
      </c>
      <c r="AT36" s="207">
        <v>13.8</v>
      </c>
      <c r="AU36" s="207">
        <v>59.1</v>
      </c>
      <c r="AV36" s="207">
        <v>182.3432</v>
      </c>
      <c r="AW36" s="207">
        <v>182.28656000000001</v>
      </c>
      <c r="AX36" s="207">
        <v>183.56676999999999</v>
      </c>
      <c r="AY36" s="207">
        <v>80.099999999999994</v>
      </c>
      <c r="AZ36" s="207">
        <v>8</v>
      </c>
      <c r="BA36" s="207">
        <v>4.2</v>
      </c>
      <c r="BB36" s="207">
        <v>34.4</v>
      </c>
      <c r="BC36" s="207">
        <v>33.700000000000003</v>
      </c>
      <c r="BD36" s="207">
        <v>2</v>
      </c>
      <c r="BE36" s="207">
        <v>0</v>
      </c>
      <c r="BF36" s="207">
        <v>85.6</v>
      </c>
      <c r="BG36" s="207"/>
      <c r="BH36" s="207"/>
      <c r="BI36" s="207">
        <v>31.9</v>
      </c>
      <c r="BJ36" s="207"/>
      <c r="BK36" s="207"/>
      <c r="BL36" s="207">
        <v>47.1</v>
      </c>
      <c r="BM36" s="207"/>
      <c r="BN36" s="207"/>
      <c r="BO36" s="207"/>
      <c r="BP36" s="207">
        <v>59.9</v>
      </c>
      <c r="BQ36" s="207">
        <v>175.1</v>
      </c>
      <c r="BR36" s="207">
        <v>173.5</v>
      </c>
      <c r="BS36" s="207">
        <v>203.7</v>
      </c>
      <c r="BT36" s="207">
        <v>271.7</v>
      </c>
      <c r="BU36" s="207"/>
      <c r="BV36" s="207"/>
      <c r="BW36" s="207"/>
      <c r="BX36" s="207"/>
      <c r="BY36" s="207"/>
      <c r="BZ36" s="207"/>
      <c r="CA36" s="207"/>
      <c r="CB36" s="207"/>
      <c r="CC36" s="207">
        <v>1</v>
      </c>
      <c r="CD36" s="207">
        <v>122.1</v>
      </c>
      <c r="CE36" s="207">
        <v>105.1</v>
      </c>
      <c r="CF36" s="207">
        <v>66.099999999999994</v>
      </c>
      <c r="CG36" s="207">
        <v>66.400000000000006</v>
      </c>
      <c r="CH36" s="207">
        <v>29.6</v>
      </c>
      <c r="CI36" s="207"/>
      <c r="CJ36" s="207"/>
      <c r="CK36" s="207"/>
      <c r="CL36" s="207">
        <v>145.69999999999999</v>
      </c>
      <c r="CM36" s="207">
        <v>147.9</v>
      </c>
      <c r="CN36" s="207">
        <v>149.6</v>
      </c>
      <c r="CO36" s="207"/>
      <c r="CP36" s="207"/>
      <c r="CQ36" s="207"/>
      <c r="CR36" s="207"/>
      <c r="CS36" s="207"/>
      <c r="CT36" s="207">
        <v>218.3</v>
      </c>
      <c r="CU36" s="207">
        <v>104.6</v>
      </c>
      <c r="CV36" s="207">
        <v>1.2</v>
      </c>
      <c r="CW36" s="207">
        <v>82.3</v>
      </c>
      <c r="CX36" s="207">
        <v>66.3</v>
      </c>
      <c r="CY36" s="207">
        <v>17.2</v>
      </c>
      <c r="CZ36" s="207">
        <v>0.4</v>
      </c>
      <c r="DA36" s="207">
        <v>8.3000000000000007</v>
      </c>
      <c r="DB36" s="207">
        <v>5.2480000000000002</v>
      </c>
      <c r="DC36" s="207">
        <v>9.9</v>
      </c>
      <c r="DD36" s="207">
        <v>3.4</v>
      </c>
      <c r="DE36" s="207">
        <v>0.3</v>
      </c>
      <c r="DF36" s="207">
        <v>2.8</v>
      </c>
      <c r="DG36" s="207">
        <v>2</v>
      </c>
      <c r="DH36" s="207">
        <v>20</v>
      </c>
      <c r="DI36" s="207">
        <v>8.1999999999999993</v>
      </c>
      <c r="DJ36" s="207">
        <v>7.5</v>
      </c>
      <c r="DK36" s="207">
        <v>3.2</v>
      </c>
      <c r="DL36" s="207">
        <v>18.399999999999999</v>
      </c>
      <c r="DM36" s="207">
        <v>13.1</v>
      </c>
      <c r="DN36" s="207">
        <v>15.5</v>
      </c>
      <c r="DO36" s="207">
        <v>17.5</v>
      </c>
      <c r="DP36" s="207">
        <v>65</v>
      </c>
      <c r="DQ36" s="207">
        <v>3.3</v>
      </c>
      <c r="DR36" s="207">
        <v>2.1</v>
      </c>
      <c r="DS36" s="207">
        <v>2.2000000000000002</v>
      </c>
      <c r="DT36" s="207">
        <v>2.2000000000000002</v>
      </c>
      <c r="DU36" s="207">
        <v>16.100000000000001</v>
      </c>
      <c r="DV36" s="207">
        <v>2.4</v>
      </c>
      <c r="DW36" s="207">
        <v>11.7</v>
      </c>
      <c r="DX36" s="207">
        <v>1.2</v>
      </c>
      <c r="DY36" s="207">
        <v>0.3</v>
      </c>
      <c r="DZ36" s="207">
        <v>5.9</v>
      </c>
      <c r="EA36" s="207">
        <v>3.4</v>
      </c>
      <c r="EB36" s="207">
        <v>3.8</v>
      </c>
      <c r="EC36" s="207">
        <v>5.4</v>
      </c>
      <c r="ED36" s="207">
        <v>16</v>
      </c>
      <c r="EE36" s="207">
        <v>18.7</v>
      </c>
      <c r="EF36" s="207">
        <v>0</v>
      </c>
      <c r="EG36" s="207">
        <v>28.3</v>
      </c>
      <c r="EH36" s="207">
        <v>66.099999999999994</v>
      </c>
      <c r="EI36" s="207">
        <v>74.5</v>
      </c>
      <c r="EJ36" s="207">
        <v>16.3</v>
      </c>
      <c r="EK36" s="207">
        <v>9.6</v>
      </c>
      <c r="EL36" s="207">
        <v>9.6999999999999993</v>
      </c>
      <c r="EM36" s="207">
        <v>2.7</v>
      </c>
      <c r="EN36" s="207">
        <v>0</v>
      </c>
      <c r="EO36" s="207">
        <v>4.7</v>
      </c>
      <c r="EP36" s="207">
        <v>5.8</v>
      </c>
      <c r="EQ36" s="207">
        <v>5</v>
      </c>
      <c r="ER36" s="207">
        <v>16</v>
      </c>
      <c r="ES36" s="207">
        <v>218.1</v>
      </c>
      <c r="ET36" s="207">
        <v>16.399999999999999</v>
      </c>
      <c r="EU36" s="207">
        <v>120.7</v>
      </c>
      <c r="EV36" s="207">
        <v>0.6</v>
      </c>
      <c r="EW36" s="207">
        <v>1.1000000000000001</v>
      </c>
      <c r="EX36" s="207">
        <v>20.100000000000001</v>
      </c>
      <c r="EY36" s="207">
        <v>88.3</v>
      </c>
      <c r="EZ36" s="207">
        <v>16.100000000000001</v>
      </c>
      <c r="FA36" s="207">
        <v>6.4</v>
      </c>
      <c r="FB36" s="207">
        <v>18.899999999999999</v>
      </c>
      <c r="FC36" s="207">
        <v>9.3000000000000007</v>
      </c>
      <c r="FD36" s="207">
        <v>36.200000000000003</v>
      </c>
      <c r="FE36" s="207">
        <v>25.8</v>
      </c>
      <c r="FF36" s="207">
        <v>14.6</v>
      </c>
      <c r="FG36" s="207">
        <v>14.1</v>
      </c>
      <c r="FH36" s="207">
        <v>8.1</v>
      </c>
      <c r="FI36" s="207">
        <v>7137.4584199999999</v>
      </c>
      <c r="FJ36" s="205"/>
      <c r="FK36" s="207">
        <v>20.6</v>
      </c>
      <c r="FL36" s="207">
        <v>3.0739999999999998</v>
      </c>
      <c r="FM36" s="207">
        <v>6.1280000000000001</v>
      </c>
      <c r="FN36" s="207">
        <v>7.6</v>
      </c>
      <c r="FO36" s="207">
        <v>26.284980000000001</v>
      </c>
      <c r="FP36" s="207">
        <v>18.918970000000002</v>
      </c>
      <c r="FQ36" s="207">
        <v>4.7</v>
      </c>
      <c r="FR36" s="207">
        <v>15.6</v>
      </c>
      <c r="FS36" s="207">
        <v>102.90595</v>
      </c>
    </row>
    <row r="37" spans="1:175" ht="24" customHeight="1" x14ac:dyDescent="0.3">
      <c r="A37" s="208" t="s">
        <v>70</v>
      </c>
      <c r="B37" s="208" t="s">
        <v>793</v>
      </c>
      <c r="C37" s="207">
        <v>58.9</v>
      </c>
      <c r="D37" s="207">
        <v>645.4</v>
      </c>
      <c r="E37" s="207">
        <v>215.5</v>
      </c>
      <c r="F37" s="207"/>
      <c r="G37" s="207"/>
      <c r="H37" s="207">
        <v>41</v>
      </c>
      <c r="I37" s="207">
        <v>79.900000000000006</v>
      </c>
      <c r="J37" s="207"/>
      <c r="K37" s="207"/>
      <c r="L37" s="207">
        <v>176.4</v>
      </c>
      <c r="M37" s="207">
        <v>176</v>
      </c>
      <c r="N37" s="207">
        <v>176.3</v>
      </c>
      <c r="O37" s="207">
        <v>265.3</v>
      </c>
      <c r="P37" s="207">
        <v>212.3</v>
      </c>
      <c r="Q37" s="207">
        <v>109.7</v>
      </c>
      <c r="R37" s="207">
        <v>145.1</v>
      </c>
      <c r="S37" s="207">
        <v>4.3</v>
      </c>
      <c r="T37" s="207"/>
      <c r="U37" s="207"/>
      <c r="V37" s="207"/>
      <c r="W37" s="207"/>
      <c r="X37" s="207">
        <v>114</v>
      </c>
      <c r="Y37" s="207">
        <v>2.8</v>
      </c>
      <c r="Z37" s="207">
        <v>3.3</v>
      </c>
      <c r="AA37" s="207"/>
      <c r="AB37" s="207">
        <v>6.7</v>
      </c>
      <c r="AC37" s="207">
        <v>14</v>
      </c>
      <c r="AD37" s="207">
        <v>85.6</v>
      </c>
      <c r="AE37" s="207"/>
      <c r="AF37" s="207"/>
      <c r="AG37" s="207"/>
      <c r="AH37" s="207"/>
      <c r="AI37" s="207">
        <v>55.5</v>
      </c>
      <c r="AJ37" s="207">
        <v>93.2</v>
      </c>
      <c r="AK37" s="207"/>
      <c r="AL37" s="207"/>
      <c r="AM37" s="207"/>
      <c r="AN37" s="207">
        <v>6.5</v>
      </c>
      <c r="AO37" s="207">
        <v>0</v>
      </c>
      <c r="AP37" s="207">
        <v>33.200000000000003</v>
      </c>
      <c r="AQ37" s="207">
        <v>30.6</v>
      </c>
      <c r="AR37" s="207">
        <v>22.4</v>
      </c>
      <c r="AS37" s="207">
        <v>18.622990000000001</v>
      </c>
      <c r="AT37" s="207">
        <v>13.9</v>
      </c>
      <c r="AU37" s="207">
        <v>58.6</v>
      </c>
      <c r="AV37" s="207">
        <v>182.19702000000001</v>
      </c>
      <c r="AW37" s="207">
        <v>182.51775000000001</v>
      </c>
      <c r="AX37" s="207">
        <v>184.31950000000001</v>
      </c>
      <c r="AY37" s="207">
        <v>80</v>
      </c>
      <c r="AZ37" s="207">
        <v>7.9</v>
      </c>
      <c r="BA37" s="207">
        <v>4.9000000000000004</v>
      </c>
      <c r="BB37" s="207">
        <v>28.6</v>
      </c>
      <c r="BC37" s="207">
        <v>33.9</v>
      </c>
      <c r="BD37" s="207">
        <v>2</v>
      </c>
      <c r="BE37" s="207">
        <v>0</v>
      </c>
      <c r="BF37" s="207">
        <v>60.8</v>
      </c>
      <c r="BG37" s="207"/>
      <c r="BH37" s="207"/>
      <c r="BI37" s="207">
        <v>31.9</v>
      </c>
      <c r="BJ37" s="207"/>
      <c r="BK37" s="207"/>
      <c r="BL37" s="207">
        <v>46.9</v>
      </c>
      <c r="BM37" s="207"/>
      <c r="BN37" s="207"/>
      <c r="BO37" s="207"/>
      <c r="BP37" s="207">
        <v>59.9</v>
      </c>
      <c r="BQ37" s="207">
        <v>174.4</v>
      </c>
      <c r="BR37" s="207">
        <v>172.9</v>
      </c>
      <c r="BS37" s="207">
        <v>205</v>
      </c>
      <c r="BT37" s="207">
        <v>270.60000000000002</v>
      </c>
      <c r="BU37" s="207"/>
      <c r="BV37" s="207"/>
      <c r="BW37" s="207"/>
      <c r="BX37" s="207"/>
      <c r="BY37" s="207"/>
      <c r="BZ37" s="207"/>
      <c r="CA37" s="207"/>
      <c r="CB37" s="207"/>
      <c r="CC37" s="207">
        <v>1</v>
      </c>
      <c r="CD37" s="207">
        <v>125.7</v>
      </c>
      <c r="CE37" s="207">
        <v>104.9</v>
      </c>
      <c r="CF37" s="207">
        <v>66.3</v>
      </c>
      <c r="CG37" s="207">
        <v>66.599999999999994</v>
      </c>
      <c r="CH37" s="207">
        <v>29.8</v>
      </c>
      <c r="CI37" s="207"/>
      <c r="CJ37" s="207"/>
      <c r="CK37" s="207"/>
      <c r="CL37" s="207">
        <v>145.80000000000001</v>
      </c>
      <c r="CM37" s="207">
        <v>148.19999999999999</v>
      </c>
      <c r="CN37" s="207">
        <v>149.6</v>
      </c>
      <c r="CO37" s="207"/>
      <c r="CP37" s="207"/>
      <c r="CQ37" s="207"/>
      <c r="CR37" s="207"/>
      <c r="CS37" s="207"/>
      <c r="CT37" s="207">
        <v>215.9</v>
      </c>
      <c r="CU37" s="207">
        <v>104.2</v>
      </c>
      <c r="CV37" s="207">
        <v>1.3</v>
      </c>
      <c r="CW37" s="207">
        <v>77.400000000000006</v>
      </c>
      <c r="CX37" s="207">
        <v>66.5</v>
      </c>
      <c r="CY37" s="207">
        <v>18.399999999999999</v>
      </c>
      <c r="CZ37" s="207">
        <v>0.4</v>
      </c>
      <c r="DA37" s="207">
        <v>8.3000000000000007</v>
      </c>
      <c r="DB37" s="207">
        <v>5.2569999999999997</v>
      </c>
      <c r="DC37" s="207">
        <v>9.9</v>
      </c>
      <c r="DD37" s="207">
        <v>3.4</v>
      </c>
      <c r="DE37" s="207">
        <v>0.3</v>
      </c>
      <c r="DF37" s="207">
        <v>2.8</v>
      </c>
      <c r="DG37" s="207">
        <v>2</v>
      </c>
      <c r="DH37" s="207">
        <v>20.100000000000001</v>
      </c>
      <c r="DI37" s="207">
        <v>8.1999999999999993</v>
      </c>
      <c r="DJ37" s="207">
        <v>7.5</v>
      </c>
      <c r="DK37" s="207">
        <v>3.2</v>
      </c>
      <c r="DL37" s="207">
        <v>18.399999999999999</v>
      </c>
      <c r="DM37" s="207">
        <v>13.2</v>
      </c>
      <c r="DN37" s="207">
        <v>15.6</v>
      </c>
      <c r="DO37" s="207">
        <v>18.899999999999999</v>
      </c>
      <c r="DP37" s="207">
        <v>62.4</v>
      </c>
      <c r="DQ37" s="207">
        <v>3.3</v>
      </c>
      <c r="DR37" s="207">
        <v>2.1</v>
      </c>
      <c r="DS37" s="207">
        <v>2.2000000000000002</v>
      </c>
      <c r="DT37" s="207">
        <v>2.2000000000000002</v>
      </c>
      <c r="DU37" s="207">
        <v>16.100000000000001</v>
      </c>
      <c r="DV37" s="207">
        <v>2.4</v>
      </c>
      <c r="DW37" s="207">
        <v>9.6</v>
      </c>
      <c r="DX37" s="207">
        <v>1.2</v>
      </c>
      <c r="DY37" s="207">
        <v>0.3</v>
      </c>
      <c r="DZ37" s="207">
        <v>5.8</v>
      </c>
      <c r="EA37" s="207">
        <v>3.4</v>
      </c>
      <c r="EB37" s="207">
        <v>3.9</v>
      </c>
      <c r="EC37" s="207">
        <v>5.4</v>
      </c>
      <c r="ED37" s="207">
        <v>15.9</v>
      </c>
      <c r="EE37" s="207">
        <v>16.8</v>
      </c>
      <c r="EF37" s="207">
        <v>0</v>
      </c>
      <c r="EG37" s="207">
        <v>32.5</v>
      </c>
      <c r="EH37" s="207">
        <v>68.400000000000006</v>
      </c>
      <c r="EI37" s="207">
        <v>70.7</v>
      </c>
      <c r="EJ37" s="207">
        <v>14.4</v>
      </c>
      <c r="EK37" s="207">
        <v>8.9</v>
      </c>
      <c r="EL37" s="207">
        <v>9.4</v>
      </c>
      <c r="EM37" s="207">
        <v>2.7</v>
      </c>
      <c r="EN37" s="207">
        <v>0</v>
      </c>
      <c r="EO37" s="207">
        <v>4.7</v>
      </c>
      <c r="EP37" s="207">
        <v>5.8</v>
      </c>
      <c r="EQ37" s="207">
        <v>5</v>
      </c>
      <c r="ER37" s="207">
        <v>16.2</v>
      </c>
      <c r="ES37" s="207">
        <v>219.3</v>
      </c>
      <c r="ET37" s="207">
        <v>15.6</v>
      </c>
      <c r="EU37" s="207">
        <v>120.8</v>
      </c>
      <c r="EV37" s="207">
        <v>0.6</v>
      </c>
      <c r="EW37" s="207">
        <v>10.5</v>
      </c>
      <c r="EX37" s="207">
        <v>34.799999999999997</v>
      </c>
      <c r="EY37" s="207">
        <v>88.6</v>
      </c>
      <c r="EZ37" s="207">
        <v>15.5</v>
      </c>
      <c r="FA37" s="207">
        <v>6.4</v>
      </c>
      <c r="FB37" s="207">
        <v>18.7</v>
      </c>
      <c r="FC37" s="207">
        <v>9.3000000000000007</v>
      </c>
      <c r="FD37" s="207">
        <v>35.799999999999997</v>
      </c>
      <c r="FE37" s="207">
        <v>25.4</v>
      </c>
      <c r="FF37" s="207">
        <v>15</v>
      </c>
      <c r="FG37" s="207">
        <v>14.1</v>
      </c>
      <c r="FH37" s="207">
        <v>7</v>
      </c>
      <c r="FI37" s="207">
        <v>7081.9142599999996</v>
      </c>
      <c r="FJ37" s="205"/>
      <c r="FK37" s="207">
        <v>20.399999999999999</v>
      </c>
      <c r="FL37" s="207">
        <v>3.085</v>
      </c>
      <c r="FM37" s="207">
        <v>6.13</v>
      </c>
      <c r="FN37" s="207">
        <v>7.6</v>
      </c>
      <c r="FO37" s="207">
        <v>26.159559999999999</v>
      </c>
      <c r="FP37" s="207">
        <v>18.920169999999999</v>
      </c>
      <c r="FQ37" s="207">
        <v>4.5999999999999996</v>
      </c>
      <c r="FR37" s="207">
        <v>15.6</v>
      </c>
      <c r="FS37" s="207">
        <v>102.49473</v>
      </c>
    </row>
    <row r="38" spans="1:175" ht="24" customHeight="1" x14ac:dyDescent="0.3">
      <c r="A38" s="208" t="s">
        <v>70</v>
      </c>
      <c r="B38" s="208" t="s">
        <v>794</v>
      </c>
      <c r="C38" s="207">
        <v>59.3</v>
      </c>
      <c r="D38" s="207">
        <v>647</v>
      </c>
      <c r="E38" s="207">
        <v>216.6</v>
      </c>
      <c r="F38" s="207"/>
      <c r="G38" s="207"/>
      <c r="H38" s="207">
        <v>41.4</v>
      </c>
      <c r="I38" s="207">
        <v>78</v>
      </c>
      <c r="J38" s="207"/>
      <c r="K38" s="207"/>
      <c r="L38" s="207">
        <v>185.3</v>
      </c>
      <c r="M38" s="207">
        <v>191.4</v>
      </c>
      <c r="N38" s="207">
        <v>191.9</v>
      </c>
      <c r="O38" s="207">
        <v>285.7</v>
      </c>
      <c r="P38" s="207">
        <v>212.8</v>
      </c>
      <c r="Q38" s="207">
        <v>110.4</v>
      </c>
      <c r="R38" s="207">
        <v>145.19999999999999</v>
      </c>
      <c r="S38" s="207">
        <v>4.3</v>
      </c>
      <c r="T38" s="207"/>
      <c r="U38" s="207"/>
      <c r="V38" s="207"/>
      <c r="W38" s="207"/>
      <c r="X38" s="207">
        <v>118.3</v>
      </c>
      <c r="Y38" s="207">
        <v>8.1</v>
      </c>
      <c r="Z38" s="207">
        <v>3.3</v>
      </c>
      <c r="AA38" s="207"/>
      <c r="AB38" s="207">
        <v>6.7</v>
      </c>
      <c r="AC38" s="207">
        <v>14</v>
      </c>
      <c r="AD38" s="207">
        <v>85.6</v>
      </c>
      <c r="AE38" s="207"/>
      <c r="AF38" s="207"/>
      <c r="AG38" s="207"/>
      <c r="AH38" s="207"/>
      <c r="AI38" s="207">
        <v>55.8</v>
      </c>
      <c r="AJ38" s="207">
        <v>93.2</v>
      </c>
      <c r="AK38" s="207"/>
      <c r="AL38" s="207"/>
      <c r="AM38" s="207"/>
      <c r="AN38" s="207">
        <v>6.5</v>
      </c>
      <c r="AO38" s="207">
        <v>0</v>
      </c>
      <c r="AP38" s="207">
        <v>33</v>
      </c>
      <c r="AQ38" s="207">
        <v>30.9</v>
      </c>
      <c r="AR38" s="207">
        <v>22.6</v>
      </c>
      <c r="AS38" s="207">
        <v>18.625019999999999</v>
      </c>
      <c r="AT38" s="207">
        <v>14</v>
      </c>
      <c r="AU38" s="207">
        <v>58.7</v>
      </c>
      <c r="AV38" s="207">
        <v>183.47402</v>
      </c>
      <c r="AW38" s="207">
        <v>183.82652999999999</v>
      </c>
      <c r="AX38" s="207">
        <v>184.33847</v>
      </c>
      <c r="AY38" s="207">
        <v>63.8</v>
      </c>
      <c r="AZ38" s="207">
        <v>8</v>
      </c>
      <c r="BA38" s="207">
        <v>5.5</v>
      </c>
      <c r="BB38" s="207">
        <v>27.1</v>
      </c>
      <c r="BC38" s="207">
        <v>34.1</v>
      </c>
      <c r="BD38" s="207">
        <v>2</v>
      </c>
      <c r="BE38" s="207">
        <v>0</v>
      </c>
      <c r="BF38" s="207">
        <v>67.8</v>
      </c>
      <c r="BG38" s="207"/>
      <c r="BH38" s="207"/>
      <c r="BI38" s="207">
        <v>32.700000000000003</v>
      </c>
      <c r="BJ38" s="207"/>
      <c r="BK38" s="207"/>
      <c r="BL38" s="207">
        <v>46.9</v>
      </c>
      <c r="BM38" s="207"/>
      <c r="BN38" s="207"/>
      <c r="BO38" s="207"/>
      <c r="BP38" s="207">
        <v>60.1</v>
      </c>
      <c r="BQ38" s="207">
        <v>176.2</v>
      </c>
      <c r="BR38" s="207">
        <v>173.9</v>
      </c>
      <c r="BS38" s="207">
        <v>207.9</v>
      </c>
      <c r="BT38" s="207">
        <v>271.8</v>
      </c>
      <c r="BU38" s="207"/>
      <c r="BV38" s="207"/>
      <c r="BW38" s="207"/>
      <c r="BX38" s="207"/>
      <c r="BY38" s="207"/>
      <c r="BZ38" s="207"/>
      <c r="CA38" s="207"/>
      <c r="CB38" s="207"/>
      <c r="CC38" s="207">
        <v>1</v>
      </c>
      <c r="CD38" s="207">
        <v>114.4</v>
      </c>
      <c r="CE38" s="207">
        <v>104.9</v>
      </c>
      <c r="CF38" s="207">
        <v>62.4</v>
      </c>
      <c r="CG38" s="207">
        <v>66.599999999999994</v>
      </c>
      <c r="CH38" s="207">
        <v>30</v>
      </c>
      <c r="CI38" s="207"/>
      <c r="CJ38" s="207"/>
      <c r="CK38" s="207"/>
      <c r="CL38" s="207">
        <v>145.9</v>
      </c>
      <c r="CM38" s="207">
        <v>148.30000000000001</v>
      </c>
      <c r="CN38" s="207">
        <v>149.9</v>
      </c>
      <c r="CO38" s="207"/>
      <c r="CP38" s="207"/>
      <c r="CQ38" s="207"/>
      <c r="CR38" s="207"/>
      <c r="CS38" s="207"/>
      <c r="CT38" s="207">
        <v>143.19999999999999</v>
      </c>
      <c r="CU38" s="207">
        <v>83.1</v>
      </c>
      <c r="CV38" s="207">
        <v>1.2</v>
      </c>
      <c r="CW38" s="207">
        <v>81.099999999999994</v>
      </c>
      <c r="CX38" s="207">
        <v>66.3</v>
      </c>
      <c r="CY38" s="207">
        <v>17.100000000000001</v>
      </c>
      <c r="CZ38" s="207">
        <v>0.4</v>
      </c>
      <c r="DA38" s="207">
        <v>8.1999999999999993</v>
      </c>
      <c r="DB38" s="207">
        <v>5.3259999999999996</v>
      </c>
      <c r="DC38" s="207">
        <v>9.9</v>
      </c>
      <c r="DD38" s="207">
        <v>3.4</v>
      </c>
      <c r="DE38" s="207">
        <v>0.3</v>
      </c>
      <c r="DF38" s="207">
        <v>2.9</v>
      </c>
      <c r="DG38" s="207">
        <v>2</v>
      </c>
      <c r="DH38" s="207">
        <v>20.399999999999999</v>
      </c>
      <c r="DI38" s="207">
        <v>8.1999999999999993</v>
      </c>
      <c r="DJ38" s="207">
        <v>7.5</v>
      </c>
      <c r="DK38" s="207">
        <v>3.3</v>
      </c>
      <c r="DL38" s="207">
        <v>18.399999999999999</v>
      </c>
      <c r="DM38" s="207">
        <v>13.3</v>
      </c>
      <c r="DN38" s="207">
        <v>15.9</v>
      </c>
      <c r="DO38" s="207">
        <v>16.100000000000001</v>
      </c>
      <c r="DP38" s="207">
        <v>60.2</v>
      </c>
      <c r="DQ38" s="207">
        <v>3.3</v>
      </c>
      <c r="DR38" s="207">
        <v>2.1</v>
      </c>
      <c r="DS38" s="207">
        <v>2.2000000000000002</v>
      </c>
      <c r="DT38" s="207">
        <v>2.2000000000000002</v>
      </c>
      <c r="DU38" s="207">
        <v>16.100000000000001</v>
      </c>
      <c r="DV38" s="207">
        <v>2.4</v>
      </c>
      <c r="DW38" s="207">
        <v>10</v>
      </c>
      <c r="DX38" s="207">
        <v>1.2</v>
      </c>
      <c r="DY38" s="207">
        <v>0.3</v>
      </c>
      <c r="DZ38" s="207">
        <v>5.5</v>
      </c>
      <c r="EA38" s="207">
        <v>3.4</v>
      </c>
      <c r="EB38" s="207">
        <v>3.9</v>
      </c>
      <c r="EC38" s="207">
        <v>5.5</v>
      </c>
      <c r="ED38" s="207">
        <v>15.9</v>
      </c>
      <c r="EE38" s="207">
        <v>16.5</v>
      </c>
      <c r="EF38" s="207">
        <v>0</v>
      </c>
      <c r="EG38" s="207">
        <v>31.2</v>
      </c>
      <c r="EH38" s="207">
        <v>61.6</v>
      </c>
      <c r="EI38" s="207">
        <v>68.599999999999994</v>
      </c>
      <c r="EJ38" s="207">
        <v>14.1</v>
      </c>
      <c r="EK38" s="207">
        <v>8.6</v>
      </c>
      <c r="EL38" s="207">
        <v>9.4</v>
      </c>
      <c r="EM38" s="207">
        <v>2.7</v>
      </c>
      <c r="EN38" s="207">
        <v>0</v>
      </c>
      <c r="EO38" s="207">
        <v>4.7</v>
      </c>
      <c r="EP38" s="207">
        <v>5.5</v>
      </c>
      <c r="EQ38" s="207">
        <v>5.3</v>
      </c>
      <c r="ER38" s="207">
        <v>17</v>
      </c>
      <c r="ES38" s="207">
        <v>219.4</v>
      </c>
      <c r="ET38" s="207">
        <v>14.5</v>
      </c>
      <c r="EU38" s="207">
        <v>121.9</v>
      </c>
      <c r="EV38" s="207">
        <v>0.6</v>
      </c>
      <c r="EW38" s="207">
        <v>38.1</v>
      </c>
      <c r="EX38" s="207">
        <v>73</v>
      </c>
      <c r="EY38" s="207">
        <v>88.6</v>
      </c>
      <c r="EZ38" s="207">
        <v>14.5</v>
      </c>
      <c r="FA38" s="207">
        <v>6.4</v>
      </c>
      <c r="FB38" s="207">
        <v>18.7</v>
      </c>
      <c r="FC38" s="207">
        <v>9.3000000000000007</v>
      </c>
      <c r="FD38" s="207">
        <v>36</v>
      </c>
      <c r="FE38" s="207">
        <v>25.6</v>
      </c>
      <c r="FF38" s="207">
        <v>14.8</v>
      </c>
      <c r="FG38" s="207">
        <v>14.1</v>
      </c>
      <c r="FH38" s="207">
        <v>7.9</v>
      </c>
      <c r="FI38" s="207">
        <v>7101.7900399999999</v>
      </c>
      <c r="FJ38" s="205"/>
      <c r="FK38" s="207">
        <v>20.2</v>
      </c>
      <c r="FL38" s="207">
        <v>3.085</v>
      </c>
      <c r="FM38" s="207">
        <v>6.13</v>
      </c>
      <c r="FN38" s="207">
        <v>7.6</v>
      </c>
      <c r="FO38" s="207">
        <v>26.05029</v>
      </c>
      <c r="FP38" s="207">
        <v>18.921749999999999</v>
      </c>
      <c r="FQ38" s="207">
        <v>4.7</v>
      </c>
      <c r="FR38" s="207">
        <v>15.8</v>
      </c>
      <c r="FS38" s="207">
        <v>102.48703999999999</v>
      </c>
    </row>
    <row r="39" spans="1:175" ht="24" customHeight="1" x14ac:dyDescent="0.3">
      <c r="A39" s="208" t="s">
        <v>70</v>
      </c>
      <c r="B39" s="208" t="s">
        <v>795</v>
      </c>
      <c r="C39" s="207">
        <v>59.3</v>
      </c>
      <c r="D39" s="207">
        <v>647.29999999999995</v>
      </c>
      <c r="E39" s="207">
        <v>217</v>
      </c>
      <c r="F39" s="207"/>
      <c r="G39" s="207"/>
      <c r="H39" s="207">
        <v>41.3</v>
      </c>
      <c r="I39" s="207">
        <v>78.5</v>
      </c>
      <c r="J39" s="207"/>
      <c r="K39" s="207"/>
      <c r="L39" s="207">
        <v>171.9</v>
      </c>
      <c r="M39" s="207">
        <v>171.6</v>
      </c>
      <c r="N39" s="207">
        <v>171.9</v>
      </c>
      <c r="O39" s="207">
        <v>262.8</v>
      </c>
      <c r="P39" s="207">
        <v>210.3</v>
      </c>
      <c r="Q39" s="207">
        <v>110.3</v>
      </c>
      <c r="R39" s="207">
        <v>144.5</v>
      </c>
      <c r="S39" s="207">
        <v>4.3</v>
      </c>
      <c r="T39" s="207"/>
      <c r="U39" s="207"/>
      <c r="V39" s="207"/>
      <c r="W39" s="207"/>
      <c r="X39" s="207">
        <v>114.9</v>
      </c>
      <c r="Y39" s="207">
        <v>7.7</v>
      </c>
      <c r="Z39" s="207">
        <v>3.4</v>
      </c>
      <c r="AA39" s="207"/>
      <c r="AB39" s="207">
        <v>6.7</v>
      </c>
      <c r="AC39" s="207">
        <v>14</v>
      </c>
      <c r="AD39" s="207">
        <v>85.7</v>
      </c>
      <c r="AE39" s="207"/>
      <c r="AF39" s="207"/>
      <c r="AG39" s="207"/>
      <c r="AH39" s="207"/>
      <c r="AI39" s="207">
        <v>55.8</v>
      </c>
      <c r="AJ39" s="207">
        <v>93.1</v>
      </c>
      <c r="AK39" s="207"/>
      <c r="AL39" s="207"/>
      <c r="AM39" s="207"/>
      <c r="AN39" s="207">
        <v>6.5</v>
      </c>
      <c r="AO39" s="207">
        <v>0</v>
      </c>
      <c r="AP39" s="207">
        <v>33</v>
      </c>
      <c r="AQ39" s="207">
        <v>72.8</v>
      </c>
      <c r="AR39" s="207">
        <v>22.8</v>
      </c>
      <c r="AS39" s="207">
        <v>18.61713</v>
      </c>
      <c r="AT39" s="207">
        <v>14</v>
      </c>
      <c r="AU39" s="207">
        <v>62.2</v>
      </c>
      <c r="AV39" s="207">
        <v>183.02861999999999</v>
      </c>
      <c r="AW39" s="207">
        <v>183.15977000000001</v>
      </c>
      <c r="AX39" s="207">
        <v>183.83812</v>
      </c>
      <c r="AY39" s="207">
        <v>64</v>
      </c>
      <c r="AZ39" s="207">
        <v>8</v>
      </c>
      <c r="BA39" s="207">
        <v>5.4</v>
      </c>
      <c r="BB39" s="207">
        <v>18.600000000000001</v>
      </c>
      <c r="BC39" s="207">
        <v>34.200000000000003</v>
      </c>
      <c r="BD39" s="207">
        <v>2</v>
      </c>
      <c r="BE39" s="207">
        <v>0</v>
      </c>
      <c r="BF39" s="207">
        <v>60.9</v>
      </c>
      <c r="BG39" s="207"/>
      <c r="BH39" s="207"/>
      <c r="BI39" s="207">
        <v>32.5</v>
      </c>
      <c r="BJ39" s="207"/>
      <c r="BK39" s="207"/>
      <c r="BL39" s="207">
        <v>47.4</v>
      </c>
      <c r="BM39" s="207"/>
      <c r="BN39" s="207"/>
      <c r="BO39" s="207"/>
      <c r="BP39" s="207">
        <v>60.1</v>
      </c>
      <c r="BQ39" s="207">
        <v>173.7</v>
      </c>
      <c r="BR39" s="207">
        <v>172.9</v>
      </c>
      <c r="BS39" s="207">
        <v>204.3</v>
      </c>
      <c r="BT39" s="207">
        <v>270.89999999999998</v>
      </c>
      <c r="BU39" s="207"/>
      <c r="BV39" s="207"/>
      <c r="BW39" s="207"/>
      <c r="BX39" s="207"/>
      <c r="BY39" s="207"/>
      <c r="BZ39" s="207"/>
      <c r="CA39" s="207"/>
      <c r="CB39" s="207"/>
      <c r="CC39" s="207">
        <v>1</v>
      </c>
      <c r="CD39" s="207">
        <v>105.3</v>
      </c>
      <c r="CE39" s="207">
        <v>105.2</v>
      </c>
      <c r="CF39" s="207">
        <v>62.4</v>
      </c>
      <c r="CG39" s="207">
        <v>66.5</v>
      </c>
      <c r="CH39" s="207">
        <v>29.7</v>
      </c>
      <c r="CI39" s="207"/>
      <c r="CJ39" s="207"/>
      <c r="CK39" s="207"/>
      <c r="CL39" s="207">
        <v>145.4</v>
      </c>
      <c r="CM39" s="207">
        <v>147.9</v>
      </c>
      <c r="CN39" s="207">
        <v>149.5</v>
      </c>
      <c r="CO39" s="207"/>
      <c r="CP39" s="207"/>
      <c r="CQ39" s="207"/>
      <c r="CR39" s="207"/>
      <c r="CS39" s="207"/>
      <c r="CT39" s="207">
        <v>137.19999999999999</v>
      </c>
      <c r="CU39" s="207">
        <v>77.099999999999994</v>
      </c>
      <c r="CV39" s="207">
        <v>0.3</v>
      </c>
      <c r="CW39" s="207">
        <v>75.900000000000006</v>
      </c>
      <c r="CX39" s="207">
        <v>66.900000000000006</v>
      </c>
      <c r="CY39" s="207">
        <v>18.399999999999999</v>
      </c>
      <c r="CZ39" s="207">
        <v>0.3</v>
      </c>
      <c r="DA39" s="207">
        <v>8.1999999999999993</v>
      </c>
      <c r="DB39" s="207">
        <v>5.2770000000000001</v>
      </c>
      <c r="DC39" s="207">
        <v>9.9</v>
      </c>
      <c r="DD39" s="207">
        <v>3.4</v>
      </c>
      <c r="DE39" s="207">
        <v>0.3</v>
      </c>
      <c r="DF39" s="207">
        <v>3.2</v>
      </c>
      <c r="DG39" s="207">
        <v>2</v>
      </c>
      <c r="DH39" s="207">
        <v>20.3</v>
      </c>
      <c r="DI39" s="207">
        <v>8.1999999999999993</v>
      </c>
      <c r="DJ39" s="207">
        <v>7.5</v>
      </c>
      <c r="DK39" s="207">
        <v>3.3</v>
      </c>
      <c r="DL39" s="207">
        <v>18.399999999999999</v>
      </c>
      <c r="DM39" s="207">
        <v>13.3</v>
      </c>
      <c r="DN39" s="207">
        <v>16</v>
      </c>
      <c r="DO39" s="207">
        <v>18.8</v>
      </c>
      <c r="DP39" s="207">
        <v>62.9</v>
      </c>
      <c r="DQ39" s="207">
        <v>3.3</v>
      </c>
      <c r="DR39" s="207">
        <v>2.1</v>
      </c>
      <c r="DS39" s="207">
        <v>2.2000000000000002</v>
      </c>
      <c r="DT39" s="207">
        <v>2.2000000000000002</v>
      </c>
      <c r="DU39" s="207">
        <v>15.9</v>
      </c>
      <c r="DV39" s="207">
        <v>2.4</v>
      </c>
      <c r="DW39" s="207">
        <v>10</v>
      </c>
      <c r="DX39" s="207">
        <v>1.2</v>
      </c>
      <c r="DY39" s="207">
        <v>0.3</v>
      </c>
      <c r="DZ39" s="207">
        <v>5.5</v>
      </c>
      <c r="EA39" s="207">
        <v>3.5</v>
      </c>
      <c r="EB39" s="207">
        <v>4</v>
      </c>
      <c r="EC39" s="207">
        <v>5.5</v>
      </c>
      <c r="ED39" s="207">
        <v>15.9</v>
      </c>
      <c r="EE39" s="207">
        <v>16.8</v>
      </c>
      <c r="EF39" s="207">
        <v>0</v>
      </c>
      <c r="EG39" s="207">
        <v>30</v>
      </c>
      <c r="EH39" s="207">
        <v>57.6</v>
      </c>
      <c r="EI39" s="207">
        <v>66.3</v>
      </c>
      <c r="EJ39" s="207">
        <v>16</v>
      </c>
      <c r="EK39" s="207">
        <v>10.3</v>
      </c>
      <c r="EL39" s="207">
        <v>9.4</v>
      </c>
      <c r="EM39" s="207">
        <v>2.7</v>
      </c>
      <c r="EN39" s="207">
        <v>0</v>
      </c>
      <c r="EO39" s="207">
        <v>4.8</v>
      </c>
      <c r="EP39" s="207">
        <v>5.3</v>
      </c>
      <c r="EQ39" s="207">
        <v>5.3</v>
      </c>
      <c r="ER39" s="207">
        <v>17.7</v>
      </c>
      <c r="ES39" s="207">
        <v>220.3</v>
      </c>
      <c r="ET39" s="207">
        <v>13.1</v>
      </c>
      <c r="EU39" s="207">
        <v>121.9</v>
      </c>
      <c r="EV39" s="207">
        <v>0.6</v>
      </c>
      <c r="EW39" s="207">
        <v>70.3</v>
      </c>
      <c r="EX39" s="207">
        <v>88.6</v>
      </c>
      <c r="EY39" s="207">
        <v>88.3</v>
      </c>
      <c r="EZ39" s="207">
        <v>13.2</v>
      </c>
      <c r="FA39" s="207">
        <v>6.4</v>
      </c>
      <c r="FB39" s="207">
        <v>18.7</v>
      </c>
      <c r="FC39" s="207">
        <v>9.4</v>
      </c>
      <c r="FD39" s="207">
        <v>36</v>
      </c>
      <c r="FE39" s="207">
        <v>25.6</v>
      </c>
      <c r="FF39" s="207">
        <v>13.8</v>
      </c>
      <c r="FG39" s="207">
        <v>14.1</v>
      </c>
      <c r="FH39" s="207">
        <v>7.9</v>
      </c>
      <c r="FI39" s="207">
        <v>7061.5206399999997</v>
      </c>
      <c r="FJ39" s="205"/>
      <c r="FK39" s="207">
        <v>20.6</v>
      </c>
      <c r="FL39" s="207">
        <v>2.41</v>
      </c>
      <c r="FM39" s="207">
        <v>6.1280000000000001</v>
      </c>
      <c r="FN39" s="207">
        <v>7.6</v>
      </c>
      <c r="FO39" s="207">
        <v>26.006209999999999</v>
      </c>
      <c r="FP39" s="207">
        <v>18.92211</v>
      </c>
      <c r="FQ39" s="207">
        <v>4.7</v>
      </c>
      <c r="FR39" s="207">
        <v>15.6</v>
      </c>
      <c r="FS39" s="207">
        <v>101.96632</v>
      </c>
    </row>
    <row r="40" spans="1:175" ht="24" customHeight="1" x14ac:dyDescent="0.3">
      <c r="A40" s="208" t="s">
        <v>70</v>
      </c>
      <c r="B40" s="208" t="s">
        <v>796</v>
      </c>
      <c r="C40" s="207">
        <v>60.1</v>
      </c>
      <c r="D40" s="207">
        <v>643.29999999999995</v>
      </c>
      <c r="E40" s="207">
        <v>214.4</v>
      </c>
      <c r="F40" s="207"/>
      <c r="G40" s="207"/>
      <c r="H40" s="207">
        <v>40.700000000000003</v>
      </c>
      <c r="I40" s="207">
        <v>77.099999999999994</v>
      </c>
      <c r="J40" s="207"/>
      <c r="K40" s="207"/>
      <c r="L40" s="207">
        <v>158</v>
      </c>
      <c r="M40" s="207">
        <v>157.6</v>
      </c>
      <c r="N40" s="207">
        <v>157.80000000000001</v>
      </c>
      <c r="O40" s="207">
        <v>256.10000000000002</v>
      </c>
      <c r="P40" s="207">
        <v>211.4</v>
      </c>
      <c r="Q40" s="207">
        <v>110.3</v>
      </c>
      <c r="R40" s="207">
        <v>144.30000000000001</v>
      </c>
      <c r="S40" s="207">
        <v>4.3</v>
      </c>
      <c r="T40" s="207"/>
      <c r="U40" s="207"/>
      <c r="V40" s="207"/>
      <c r="W40" s="207"/>
      <c r="X40" s="207">
        <v>116.8</v>
      </c>
      <c r="Y40" s="207">
        <v>5.6</v>
      </c>
      <c r="Z40" s="207">
        <v>6.1</v>
      </c>
      <c r="AA40" s="207"/>
      <c r="AB40" s="207">
        <v>6.8</v>
      </c>
      <c r="AC40" s="207">
        <v>13.9</v>
      </c>
      <c r="AD40" s="207">
        <v>85.4</v>
      </c>
      <c r="AE40" s="207"/>
      <c r="AF40" s="207"/>
      <c r="AG40" s="207"/>
      <c r="AH40" s="207"/>
      <c r="AI40" s="207">
        <v>55.4</v>
      </c>
      <c r="AJ40" s="207">
        <v>93.2</v>
      </c>
      <c r="AK40" s="207"/>
      <c r="AL40" s="207"/>
      <c r="AM40" s="207"/>
      <c r="AN40" s="207">
        <v>6.5</v>
      </c>
      <c r="AO40" s="207">
        <v>0</v>
      </c>
      <c r="AP40" s="207">
        <v>33</v>
      </c>
      <c r="AQ40" s="207">
        <v>30.7</v>
      </c>
      <c r="AR40" s="207">
        <v>21.1</v>
      </c>
      <c r="AS40" s="207">
        <v>18.61852</v>
      </c>
      <c r="AT40" s="207">
        <v>14.1</v>
      </c>
      <c r="AU40" s="207">
        <v>62.5</v>
      </c>
      <c r="AV40" s="207">
        <v>182.46850000000001</v>
      </c>
      <c r="AW40" s="207">
        <v>182.95151999999999</v>
      </c>
      <c r="AX40" s="207">
        <v>183.82211000000001</v>
      </c>
      <c r="AY40" s="207">
        <v>63.8</v>
      </c>
      <c r="AZ40" s="207">
        <v>8</v>
      </c>
      <c r="BA40" s="207">
        <v>5.4</v>
      </c>
      <c r="BB40" s="207">
        <v>17.8</v>
      </c>
      <c r="BC40" s="207">
        <v>33.9</v>
      </c>
      <c r="BD40" s="207">
        <v>2</v>
      </c>
      <c r="BE40" s="207">
        <v>15.9</v>
      </c>
      <c r="BF40" s="207">
        <v>62.1</v>
      </c>
      <c r="BG40" s="207"/>
      <c r="BH40" s="207"/>
      <c r="BI40" s="207">
        <v>31.9</v>
      </c>
      <c r="BJ40" s="207"/>
      <c r="BK40" s="207"/>
      <c r="BL40" s="207">
        <v>47.1</v>
      </c>
      <c r="BM40" s="207"/>
      <c r="BN40" s="207"/>
      <c r="BO40" s="207"/>
      <c r="BP40" s="207">
        <v>60</v>
      </c>
      <c r="BQ40" s="207">
        <v>174</v>
      </c>
      <c r="BR40" s="207">
        <v>172.7</v>
      </c>
      <c r="BS40" s="207">
        <v>203.3</v>
      </c>
      <c r="BT40" s="207">
        <v>270.8</v>
      </c>
      <c r="BU40" s="207"/>
      <c r="BV40" s="207"/>
      <c r="BW40" s="207"/>
      <c r="BX40" s="207"/>
      <c r="BY40" s="207"/>
      <c r="BZ40" s="207"/>
      <c r="CA40" s="207"/>
      <c r="CB40" s="207"/>
      <c r="CC40" s="207">
        <v>1</v>
      </c>
      <c r="CD40" s="207">
        <v>89.4</v>
      </c>
      <c r="CE40" s="207">
        <v>93.3</v>
      </c>
      <c r="CF40" s="207">
        <v>62.2</v>
      </c>
      <c r="CG40" s="207">
        <v>66.5</v>
      </c>
      <c r="CH40" s="207">
        <v>29</v>
      </c>
      <c r="CI40" s="207"/>
      <c r="CJ40" s="207"/>
      <c r="CK40" s="207"/>
      <c r="CL40" s="207">
        <v>145.5</v>
      </c>
      <c r="CM40" s="207">
        <v>147.9</v>
      </c>
      <c r="CN40" s="207">
        <v>149.6</v>
      </c>
      <c r="CO40" s="207"/>
      <c r="CP40" s="207"/>
      <c r="CQ40" s="207"/>
      <c r="CR40" s="207"/>
      <c r="CS40" s="207"/>
      <c r="CT40" s="207">
        <v>137.1</v>
      </c>
      <c r="CU40" s="207">
        <v>78</v>
      </c>
      <c r="CV40" s="207">
        <v>0.9</v>
      </c>
      <c r="CW40" s="207">
        <v>67</v>
      </c>
      <c r="CX40" s="207">
        <v>66.099999999999994</v>
      </c>
      <c r="CY40" s="207">
        <v>18.3</v>
      </c>
      <c r="CZ40" s="207">
        <v>0.3</v>
      </c>
      <c r="DA40" s="207">
        <v>8.1999999999999993</v>
      </c>
      <c r="DB40" s="207">
        <v>5.1559999999999997</v>
      </c>
      <c r="DC40" s="207">
        <v>9.9</v>
      </c>
      <c r="DD40" s="207">
        <v>3.4</v>
      </c>
      <c r="DE40" s="207">
        <v>0.3</v>
      </c>
      <c r="DF40" s="207">
        <v>3.2</v>
      </c>
      <c r="DG40" s="207">
        <v>2</v>
      </c>
      <c r="DH40" s="207">
        <v>20.100000000000001</v>
      </c>
      <c r="DI40" s="207">
        <v>8.1999999999999993</v>
      </c>
      <c r="DJ40" s="207">
        <v>7.5</v>
      </c>
      <c r="DK40" s="207">
        <v>3.3</v>
      </c>
      <c r="DL40" s="207">
        <v>18.399999999999999</v>
      </c>
      <c r="DM40" s="207">
        <v>13.2</v>
      </c>
      <c r="DN40" s="207">
        <v>15.7</v>
      </c>
      <c r="DO40" s="207">
        <v>16.8</v>
      </c>
      <c r="DP40" s="207">
        <v>53.5</v>
      </c>
      <c r="DQ40" s="207">
        <v>3.3</v>
      </c>
      <c r="DR40" s="207">
        <v>2.1</v>
      </c>
      <c r="DS40" s="207">
        <v>2.2000000000000002</v>
      </c>
      <c r="DT40" s="207">
        <v>2.2000000000000002</v>
      </c>
      <c r="DU40" s="207">
        <v>15.4</v>
      </c>
      <c r="DV40" s="207">
        <v>2.4</v>
      </c>
      <c r="DW40" s="207">
        <v>10</v>
      </c>
      <c r="DX40" s="207">
        <v>1.2</v>
      </c>
      <c r="DY40" s="207">
        <v>0.3</v>
      </c>
      <c r="DZ40" s="207">
        <v>5.4</v>
      </c>
      <c r="EA40" s="207">
        <v>3.2</v>
      </c>
      <c r="EB40" s="207">
        <v>3.8</v>
      </c>
      <c r="EC40" s="207">
        <v>5.3</v>
      </c>
      <c r="ED40" s="207">
        <v>15.9</v>
      </c>
      <c r="EE40" s="207">
        <v>14.4</v>
      </c>
      <c r="EF40" s="207">
        <v>0</v>
      </c>
      <c r="EG40" s="207">
        <v>29.7</v>
      </c>
      <c r="EH40" s="207">
        <v>58.6</v>
      </c>
      <c r="EI40" s="207">
        <v>67.900000000000006</v>
      </c>
      <c r="EJ40" s="207">
        <v>11.8</v>
      </c>
      <c r="EK40" s="207">
        <v>7.6</v>
      </c>
      <c r="EL40" s="207">
        <v>9.5</v>
      </c>
      <c r="EM40" s="207">
        <v>2.7</v>
      </c>
      <c r="EN40" s="207">
        <v>0</v>
      </c>
      <c r="EO40" s="207">
        <v>5</v>
      </c>
      <c r="EP40" s="207">
        <v>5.3</v>
      </c>
      <c r="EQ40" s="207">
        <v>5.3</v>
      </c>
      <c r="ER40" s="207">
        <v>16.100000000000001</v>
      </c>
      <c r="ES40" s="207">
        <v>218.7</v>
      </c>
      <c r="ET40" s="207">
        <v>11.3</v>
      </c>
      <c r="EU40" s="207">
        <v>122.1</v>
      </c>
      <c r="EV40" s="207">
        <v>0.6</v>
      </c>
      <c r="EW40" s="207">
        <v>104.3</v>
      </c>
      <c r="EX40" s="207">
        <v>110.7</v>
      </c>
      <c r="EY40" s="207">
        <v>87.9</v>
      </c>
      <c r="EZ40" s="207">
        <v>11.6</v>
      </c>
      <c r="FA40" s="207">
        <v>6.4</v>
      </c>
      <c r="FB40" s="207">
        <v>18.7</v>
      </c>
      <c r="FC40" s="207">
        <v>9.5</v>
      </c>
      <c r="FD40" s="207">
        <v>35.799999999999997</v>
      </c>
      <c r="FE40" s="207">
        <v>25.4</v>
      </c>
      <c r="FF40" s="207">
        <v>13.9</v>
      </c>
      <c r="FG40" s="207">
        <v>14.1</v>
      </c>
      <c r="FH40" s="207">
        <v>8.4</v>
      </c>
      <c r="FI40" s="207">
        <v>6970.0166499999996</v>
      </c>
      <c r="FJ40" s="205"/>
      <c r="FK40" s="207">
        <v>20.5</v>
      </c>
      <c r="FL40" s="207">
        <v>1.8080000000000001</v>
      </c>
      <c r="FM40" s="207">
        <v>6.1260000000000003</v>
      </c>
      <c r="FN40" s="207">
        <v>7.6</v>
      </c>
      <c r="FO40" s="207">
        <v>25.865600000000001</v>
      </c>
      <c r="FP40" s="207">
        <v>18.923500000000001</v>
      </c>
      <c r="FQ40" s="207">
        <v>4.5999999999999996</v>
      </c>
      <c r="FR40" s="207">
        <v>15.6</v>
      </c>
      <c r="FS40" s="207">
        <v>101.0231</v>
      </c>
    </row>
    <row r="41" spans="1:175" ht="24" customHeight="1" x14ac:dyDescent="0.3">
      <c r="A41" s="208" t="s">
        <v>70</v>
      </c>
      <c r="B41" s="208" t="s">
        <v>797</v>
      </c>
      <c r="C41" s="207">
        <v>60.7</v>
      </c>
      <c r="D41" s="207">
        <v>642.6</v>
      </c>
      <c r="E41" s="207">
        <v>213.7</v>
      </c>
      <c r="F41" s="207"/>
      <c r="G41" s="207"/>
      <c r="H41" s="207">
        <v>41.2</v>
      </c>
      <c r="I41" s="207">
        <v>76.400000000000006</v>
      </c>
      <c r="J41" s="207"/>
      <c r="K41" s="207"/>
      <c r="L41" s="207">
        <v>152</v>
      </c>
      <c r="M41" s="207">
        <v>152</v>
      </c>
      <c r="N41" s="207">
        <v>152</v>
      </c>
      <c r="O41" s="207">
        <v>250.4</v>
      </c>
      <c r="P41" s="207">
        <v>212.6</v>
      </c>
      <c r="Q41" s="207">
        <v>110.3</v>
      </c>
      <c r="R41" s="207">
        <v>144.30000000000001</v>
      </c>
      <c r="S41" s="207">
        <v>4.3</v>
      </c>
      <c r="T41" s="207"/>
      <c r="U41" s="207"/>
      <c r="V41" s="207"/>
      <c r="W41" s="207"/>
      <c r="X41" s="207">
        <v>114.9</v>
      </c>
      <c r="Y41" s="207">
        <v>5.6</v>
      </c>
      <c r="Z41" s="207">
        <v>5.9</v>
      </c>
      <c r="AA41" s="207"/>
      <c r="AB41" s="207">
        <v>6.9</v>
      </c>
      <c r="AC41" s="207">
        <v>13.9</v>
      </c>
      <c r="AD41" s="207">
        <v>85.1</v>
      </c>
      <c r="AE41" s="207"/>
      <c r="AF41" s="207"/>
      <c r="AG41" s="207"/>
      <c r="AH41" s="207"/>
      <c r="AI41" s="207">
        <v>55.4</v>
      </c>
      <c r="AJ41" s="207">
        <v>93</v>
      </c>
      <c r="AK41" s="207"/>
      <c r="AL41" s="207"/>
      <c r="AM41" s="207"/>
      <c r="AN41" s="207">
        <v>6.5</v>
      </c>
      <c r="AO41" s="207">
        <v>0</v>
      </c>
      <c r="AP41" s="207">
        <v>33</v>
      </c>
      <c r="AQ41" s="207">
        <v>30.4</v>
      </c>
      <c r="AR41" s="207">
        <v>21.2</v>
      </c>
      <c r="AS41" s="207">
        <v>18.606529999999999</v>
      </c>
      <c r="AT41" s="207">
        <v>14.1</v>
      </c>
      <c r="AU41" s="207">
        <v>59.1</v>
      </c>
      <c r="AV41" s="207">
        <v>182.54510999999999</v>
      </c>
      <c r="AW41" s="207">
        <v>182.71271999999999</v>
      </c>
      <c r="AX41" s="207">
        <v>183.79398</v>
      </c>
      <c r="AY41" s="207">
        <v>63.8</v>
      </c>
      <c r="AZ41" s="207">
        <v>8</v>
      </c>
      <c r="BA41" s="207">
        <v>5.4</v>
      </c>
      <c r="BB41" s="207">
        <v>28.8</v>
      </c>
      <c r="BC41" s="207">
        <v>34</v>
      </c>
      <c r="BD41" s="207">
        <v>2</v>
      </c>
      <c r="BE41" s="207">
        <v>16</v>
      </c>
      <c r="BF41" s="207">
        <v>62.9</v>
      </c>
      <c r="BG41" s="207"/>
      <c r="BH41" s="207"/>
      <c r="BI41" s="207">
        <v>31.9</v>
      </c>
      <c r="BJ41" s="207"/>
      <c r="BK41" s="207"/>
      <c r="BL41" s="207">
        <v>47.4</v>
      </c>
      <c r="BM41" s="207"/>
      <c r="BN41" s="207"/>
      <c r="BO41" s="207"/>
      <c r="BP41" s="207">
        <v>59.9</v>
      </c>
      <c r="BQ41" s="207">
        <v>175.3</v>
      </c>
      <c r="BR41" s="207">
        <v>173.7</v>
      </c>
      <c r="BS41" s="207">
        <v>204.9</v>
      </c>
      <c r="BT41" s="207">
        <v>270.8</v>
      </c>
      <c r="BU41" s="207"/>
      <c r="BV41" s="207"/>
      <c r="BW41" s="207"/>
      <c r="BX41" s="207"/>
      <c r="BY41" s="207"/>
      <c r="BZ41" s="207"/>
      <c r="CA41" s="207"/>
      <c r="CB41" s="207"/>
      <c r="CC41" s="207">
        <v>1</v>
      </c>
      <c r="CD41" s="207">
        <v>86.8</v>
      </c>
      <c r="CE41" s="207">
        <v>86.2</v>
      </c>
      <c r="CF41" s="207">
        <v>61.9</v>
      </c>
      <c r="CG41" s="207">
        <v>66.400000000000006</v>
      </c>
      <c r="CH41" s="207">
        <v>28.9</v>
      </c>
      <c r="CI41" s="207"/>
      <c r="CJ41" s="207"/>
      <c r="CK41" s="207"/>
      <c r="CL41" s="207">
        <v>145.9</v>
      </c>
      <c r="CM41" s="207">
        <v>147.80000000000001</v>
      </c>
      <c r="CN41" s="207">
        <v>149.9</v>
      </c>
      <c r="CO41" s="207"/>
      <c r="CP41" s="207"/>
      <c r="CQ41" s="207"/>
      <c r="CR41" s="207"/>
      <c r="CS41" s="207"/>
      <c r="CT41" s="207">
        <v>137.1</v>
      </c>
      <c r="CU41" s="207">
        <v>78.099999999999994</v>
      </c>
      <c r="CV41" s="207">
        <v>0.7</v>
      </c>
      <c r="CW41" s="207">
        <v>67.099999999999994</v>
      </c>
      <c r="CX41" s="207">
        <v>64</v>
      </c>
      <c r="CY41" s="207">
        <v>17.5</v>
      </c>
      <c r="CZ41" s="207">
        <v>0.3</v>
      </c>
      <c r="DA41" s="207">
        <v>8.1999999999999993</v>
      </c>
      <c r="DB41" s="207">
        <v>5.1550000000000002</v>
      </c>
      <c r="DC41" s="207">
        <v>9.9</v>
      </c>
      <c r="DD41" s="207">
        <v>3.3</v>
      </c>
      <c r="DE41" s="207">
        <v>0.3</v>
      </c>
      <c r="DF41" s="207">
        <v>3.2</v>
      </c>
      <c r="DG41" s="207">
        <v>2</v>
      </c>
      <c r="DH41" s="207">
        <v>20</v>
      </c>
      <c r="DI41" s="207">
        <v>8.1999999999999993</v>
      </c>
      <c r="DJ41" s="207">
        <v>7.5</v>
      </c>
      <c r="DK41" s="207">
        <v>3.3</v>
      </c>
      <c r="DL41" s="207">
        <v>18.399999999999999</v>
      </c>
      <c r="DM41" s="207">
        <v>12.5</v>
      </c>
      <c r="DN41" s="207">
        <v>14.9</v>
      </c>
      <c r="DO41" s="207">
        <v>16</v>
      </c>
      <c r="DP41" s="207">
        <v>57.3</v>
      </c>
      <c r="DQ41" s="207">
        <v>3.3</v>
      </c>
      <c r="DR41" s="207">
        <v>2.1</v>
      </c>
      <c r="DS41" s="207">
        <v>2.2000000000000002</v>
      </c>
      <c r="DT41" s="207">
        <v>2.2000000000000002</v>
      </c>
      <c r="DU41" s="207">
        <v>14.1</v>
      </c>
      <c r="DV41" s="207">
        <v>2.4</v>
      </c>
      <c r="DW41" s="207">
        <v>10</v>
      </c>
      <c r="DX41" s="207">
        <v>1.2</v>
      </c>
      <c r="DY41" s="207">
        <v>0.3</v>
      </c>
      <c r="DZ41" s="207">
        <v>4.9000000000000004</v>
      </c>
      <c r="EA41" s="207">
        <v>3.1</v>
      </c>
      <c r="EB41" s="207">
        <v>3.7</v>
      </c>
      <c r="EC41" s="207">
        <v>5.3</v>
      </c>
      <c r="ED41" s="207">
        <v>15.8</v>
      </c>
      <c r="EE41" s="207">
        <v>12.3</v>
      </c>
      <c r="EF41" s="207">
        <v>0</v>
      </c>
      <c r="EG41" s="207">
        <v>28.9</v>
      </c>
      <c r="EH41" s="207">
        <v>58.3</v>
      </c>
      <c r="EI41" s="207">
        <v>65.400000000000006</v>
      </c>
      <c r="EJ41" s="207">
        <v>10.6</v>
      </c>
      <c r="EK41" s="207">
        <v>7.2</v>
      </c>
      <c r="EL41" s="207">
        <v>9.6</v>
      </c>
      <c r="EM41" s="207">
        <v>2.7</v>
      </c>
      <c r="EN41" s="207">
        <v>0</v>
      </c>
      <c r="EO41" s="207">
        <v>5</v>
      </c>
      <c r="EP41" s="207">
        <v>5.3</v>
      </c>
      <c r="EQ41" s="207">
        <v>5.3</v>
      </c>
      <c r="ER41" s="207">
        <v>15.9</v>
      </c>
      <c r="ES41" s="207">
        <v>214.2</v>
      </c>
      <c r="ET41" s="207">
        <v>9.1999999999999993</v>
      </c>
      <c r="EU41" s="207">
        <v>119.5</v>
      </c>
      <c r="EV41" s="207">
        <v>0.6</v>
      </c>
      <c r="EW41" s="207">
        <v>116.5</v>
      </c>
      <c r="EX41" s="207">
        <v>111.2</v>
      </c>
      <c r="EY41" s="207">
        <v>85.2</v>
      </c>
      <c r="EZ41" s="207">
        <v>9.6999999999999993</v>
      </c>
      <c r="FA41" s="207">
        <v>6.4</v>
      </c>
      <c r="FB41" s="207">
        <v>18.7</v>
      </c>
      <c r="FC41" s="207">
        <v>9.4</v>
      </c>
      <c r="FD41" s="207">
        <v>35.6</v>
      </c>
      <c r="FE41" s="207">
        <v>25.6</v>
      </c>
      <c r="FF41" s="207">
        <v>14.6</v>
      </c>
      <c r="FG41" s="207">
        <v>14.1</v>
      </c>
      <c r="FH41" s="207">
        <v>8.4</v>
      </c>
      <c r="FI41" s="207">
        <v>6935.7133400000002</v>
      </c>
      <c r="FJ41" s="205"/>
      <c r="FK41" s="207">
        <v>20.3</v>
      </c>
      <c r="FL41" s="207">
        <v>1.8069999999999999</v>
      </c>
      <c r="FM41" s="207">
        <v>6.1319999999999997</v>
      </c>
      <c r="FN41" s="207">
        <v>7.6</v>
      </c>
      <c r="FO41" s="207">
        <v>25.99933</v>
      </c>
      <c r="FP41" s="207">
        <v>18.924150000000001</v>
      </c>
      <c r="FQ41" s="207">
        <v>4.5999999999999996</v>
      </c>
      <c r="FR41" s="207">
        <v>15.8</v>
      </c>
      <c r="FS41" s="207">
        <v>101.16248</v>
      </c>
    </row>
    <row r="42" spans="1:175" ht="24" customHeight="1" x14ac:dyDescent="0.3">
      <c r="A42" s="206" t="s">
        <v>70</v>
      </c>
      <c r="B42" s="206" t="s">
        <v>798</v>
      </c>
      <c r="C42" s="204">
        <v>55</v>
      </c>
      <c r="D42" s="204">
        <v>646.5</v>
      </c>
      <c r="E42" s="204">
        <v>216.3</v>
      </c>
      <c r="F42" s="204"/>
      <c r="G42" s="204"/>
      <c r="H42" s="204">
        <v>39.6</v>
      </c>
      <c r="I42" s="204">
        <v>75.900000000000006</v>
      </c>
      <c r="J42" s="204"/>
      <c r="K42" s="204"/>
      <c r="L42" s="204">
        <v>186.2</v>
      </c>
      <c r="M42" s="204">
        <v>204.8</v>
      </c>
      <c r="N42" s="204">
        <v>203.7</v>
      </c>
      <c r="O42" s="204">
        <v>287.10000000000002</v>
      </c>
      <c r="P42" s="204">
        <v>214.5</v>
      </c>
      <c r="Q42" s="204">
        <v>110.1</v>
      </c>
      <c r="R42" s="204">
        <v>74.099999999999994</v>
      </c>
      <c r="S42" s="204">
        <v>4.2</v>
      </c>
      <c r="T42" s="204"/>
      <c r="U42" s="204"/>
      <c r="V42" s="204"/>
      <c r="W42" s="204"/>
      <c r="X42" s="204">
        <v>116.4</v>
      </c>
      <c r="Y42" s="204">
        <v>8</v>
      </c>
      <c r="Z42" s="204">
        <v>5.4</v>
      </c>
      <c r="AA42" s="204"/>
      <c r="AB42" s="204">
        <v>6.9</v>
      </c>
      <c r="AC42" s="204">
        <v>13.9</v>
      </c>
      <c r="AD42" s="204">
        <v>85.7</v>
      </c>
      <c r="AE42" s="204"/>
      <c r="AF42" s="204"/>
      <c r="AG42" s="204"/>
      <c r="AH42" s="204"/>
      <c r="AI42" s="204">
        <v>55.5</v>
      </c>
      <c r="AJ42" s="204">
        <v>93.6</v>
      </c>
      <c r="AK42" s="204"/>
      <c r="AL42" s="204"/>
      <c r="AM42" s="204"/>
      <c r="AN42" s="204">
        <v>6.5</v>
      </c>
      <c r="AO42" s="204">
        <v>0</v>
      </c>
      <c r="AP42" s="204">
        <v>32.6</v>
      </c>
      <c r="AQ42" s="204">
        <v>29.8</v>
      </c>
      <c r="AR42" s="204">
        <v>21.3</v>
      </c>
      <c r="AS42" s="204">
        <v>18.629750000000001</v>
      </c>
      <c r="AT42" s="204">
        <v>14.1</v>
      </c>
      <c r="AU42" s="204">
        <v>57.9</v>
      </c>
      <c r="AV42" s="204">
        <v>180.18088</v>
      </c>
      <c r="AW42" s="204">
        <v>181.19811999999999</v>
      </c>
      <c r="AX42" s="204">
        <v>184.31222</v>
      </c>
      <c r="AY42" s="204">
        <v>59</v>
      </c>
      <c r="AZ42" s="204">
        <v>8</v>
      </c>
      <c r="BA42" s="204">
        <v>5.4</v>
      </c>
      <c r="BB42" s="204">
        <v>30.4</v>
      </c>
      <c r="BC42" s="204">
        <v>33.6</v>
      </c>
      <c r="BD42" s="204">
        <v>2</v>
      </c>
      <c r="BE42" s="204">
        <v>15.5</v>
      </c>
      <c r="BF42" s="204">
        <v>84.3</v>
      </c>
      <c r="BG42" s="204"/>
      <c r="BH42" s="204"/>
      <c r="BI42" s="204">
        <v>31.6</v>
      </c>
      <c r="BJ42" s="204"/>
      <c r="BK42" s="204"/>
      <c r="BL42" s="204">
        <v>47.1</v>
      </c>
      <c r="BM42" s="204"/>
      <c r="BN42" s="204"/>
      <c r="BO42" s="204"/>
      <c r="BP42" s="204">
        <v>59.2</v>
      </c>
      <c r="BQ42" s="204">
        <v>176.3</v>
      </c>
      <c r="BR42" s="204">
        <v>173.3</v>
      </c>
      <c r="BS42" s="204">
        <v>207.4</v>
      </c>
      <c r="BT42" s="204">
        <v>271.60000000000002</v>
      </c>
      <c r="BU42" s="204"/>
      <c r="BV42" s="204"/>
      <c r="BW42" s="204"/>
      <c r="BX42" s="204"/>
      <c r="BY42" s="204"/>
      <c r="BZ42" s="204"/>
      <c r="CA42" s="204"/>
      <c r="CB42" s="204"/>
      <c r="CC42" s="204">
        <v>1</v>
      </c>
      <c r="CD42" s="204">
        <v>118.8</v>
      </c>
      <c r="CE42" s="204">
        <v>94.4</v>
      </c>
      <c r="CF42" s="204">
        <v>61.9</v>
      </c>
      <c r="CG42" s="204">
        <v>66.5</v>
      </c>
      <c r="CH42" s="204">
        <v>29</v>
      </c>
      <c r="CI42" s="204"/>
      <c r="CJ42" s="204"/>
      <c r="CK42" s="204"/>
      <c r="CL42" s="204">
        <v>146.19999999999999</v>
      </c>
      <c r="CM42" s="204">
        <v>147.69999999999999</v>
      </c>
      <c r="CN42" s="204">
        <v>150.30000000000001</v>
      </c>
      <c r="CO42" s="204"/>
      <c r="CP42" s="204"/>
      <c r="CQ42" s="204"/>
      <c r="CR42" s="204"/>
      <c r="CS42" s="204"/>
      <c r="CT42" s="204">
        <v>137.19999999999999</v>
      </c>
      <c r="CU42" s="204">
        <v>78.2</v>
      </c>
      <c r="CV42" s="204">
        <v>0.6</v>
      </c>
      <c r="CW42" s="204">
        <v>69.2</v>
      </c>
      <c r="CX42" s="204">
        <v>53</v>
      </c>
      <c r="CY42" s="204">
        <v>18.2</v>
      </c>
      <c r="CZ42" s="204">
        <v>0.2</v>
      </c>
      <c r="DA42" s="204">
        <v>8.1</v>
      </c>
      <c r="DB42" s="204">
        <v>5.125</v>
      </c>
      <c r="DC42" s="204">
        <v>9.9</v>
      </c>
      <c r="DD42" s="204">
        <v>3.4</v>
      </c>
      <c r="DE42" s="204">
        <v>0.3</v>
      </c>
      <c r="DF42" s="204">
        <v>3.2</v>
      </c>
      <c r="DG42" s="204">
        <v>2</v>
      </c>
      <c r="DH42" s="204">
        <v>20.399999999999999</v>
      </c>
      <c r="DI42" s="204">
        <v>8.1999999999999993</v>
      </c>
      <c r="DJ42" s="204">
        <v>7.5</v>
      </c>
      <c r="DK42" s="204">
        <v>3.3</v>
      </c>
      <c r="DL42" s="204">
        <v>18.399999999999999</v>
      </c>
      <c r="DM42" s="204">
        <v>11</v>
      </c>
      <c r="DN42" s="204">
        <v>12.9</v>
      </c>
      <c r="DO42" s="204">
        <v>16.2</v>
      </c>
      <c r="DP42" s="204">
        <v>59.3</v>
      </c>
      <c r="DQ42" s="204">
        <v>3.3</v>
      </c>
      <c r="DR42" s="204">
        <v>2.1</v>
      </c>
      <c r="DS42" s="204">
        <v>2.2000000000000002</v>
      </c>
      <c r="DT42" s="204">
        <v>2.2000000000000002</v>
      </c>
      <c r="DU42" s="204">
        <v>10.9</v>
      </c>
      <c r="DV42" s="204">
        <v>2.4</v>
      </c>
      <c r="DW42" s="204">
        <v>10</v>
      </c>
      <c r="DX42" s="204">
        <v>1.2</v>
      </c>
      <c r="DY42" s="204">
        <v>0.3</v>
      </c>
      <c r="DZ42" s="204">
        <v>4.9000000000000004</v>
      </c>
      <c r="EA42" s="204">
        <v>3.1</v>
      </c>
      <c r="EB42" s="204">
        <v>4.0999999999999996</v>
      </c>
      <c r="EC42" s="204">
        <v>5.5</v>
      </c>
      <c r="ED42" s="204">
        <v>15.8</v>
      </c>
      <c r="EE42" s="204">
        <v>10.1</v>
      </c>
      <c r="EF42" s="204">
        <v>0</v>
      </c>
      <c r="EG42" s="204">
        <v>22.6</v>
      </c>
      <c r="EH42" s="204">
        <v>49.9</v>
      </c>
      <c r="EI42" s="204">
        <v>60.4</v>
      </c>
      <c r="EJ42" s="204">
        <v>9.3000000000000007</v>
      </c>
      <c r="EK42" s="204">
        <v>5.7</v>
      </c>
      <c r="EL42" s="204">
        <v>9.6</v>
      </c>
      <c r="EM42" s="204">
        <v>2.7</v>
      </c>
      <c r="EN42" s="204">
        <v>0</v>
      </c>
      <c r="EO42" s="204">
        <v>5</v>
      </c>
      <c r="EP42" s="204">
        <v>5.3</v>
      </c>
      <c r="EQ42" s="204">
        <v>5.3</v>
      </c>
      <c r="ER42" s="204">
        <v>16.7</v>
      </c>
      <c r="ES42" s="204">
        <v>196.5</v>
      </c>
      <c r="ET42" s="204">
        <v>7</v>
      </c>
      <c r="EU42" s="204">
        <v>94.4</v>
      </c>
      <c r="EV42" s="204">
        <v>0.6</v>
      </c>
      <c r="EW42" s="204">
        <v>110.7</v>
      </c>
      <c r="EX42" s="204">
        <v>108.5</v>
      </c>
      <c r="EY42" s="204">
        <v>77.5</v>
      </c>
      <c r="EZ42" s="204">
        <v>7.4</v>
      </c>
      <c r="FA42" s="204">
        <v>6.4</v>
      </c>
      <c r="FB42" s="204">
        <v>18.7</v>
      </c>
      <c r="FC42" s="204">
        <v>9.4</v>
      </c>
      <c r="FD42" s="204">
        <v>35.299999999999997</v>
      </c>
      <c r="FE42" s="204">
        <v>25.4</v>
      </c>
      <c r="FF42" s="204">
        <v>14.8</v>
      </c>
      <c r="FG42" s="204">
        <v>14.1</v>
      </c>
      <c r="FH42" s="204">
        <v>8.1</v>
      </c>
      <c r="FI42" s="204">
        <v>7001.6459699999996</v>
      </c>
      <c r="FJ42" s="205"/>
      <c r="FK42" s="204">
        <v>19.899999999999999</v>
      </c>
      <c r="FL42" s="204">
        <v>1.917</v>
      </c>
      <c r="FM42" s="204">
        <v>6.1280000000000001</v>
      </c>
      <c r="FN42" s="204">
        <v>7.6</v>
      </c>
      <c r="FO42" s="204">
        <v>25.931069999999998</v>
      </c>
      <c r="FP42" s="204">
        <v>18.92398</v>
      </c>
      <c r="FQ42" s="204">
        <v>4.7</v>
      </c>
      <c r="FR42" s="204">
        <v>15.6</v>
      </c>
      <c r="FS42" s="204">
        <v>100.70005</v>
      </c>
    </row>
    <row r="43" spans="1:175" ht="24" customHeight="1" x14ac:dyDescent="0.3">
      <c r="A43" s="210" t="s">
        <v>70</v>
      </c>
      <c r="B43" s="210" t="s">
        <v>799</v>
      </c>
      <c r="C43" s="209">
        <v>57.8</v>
      </c>
      <c r="D43" s="209">
        <v>646.79999999999995</v>
      </c>
      <c r="E43" s="209">
        <v>216.1</v>
      </c>
      <c r="F43" s="209"/>
      <c r="G43" s="209"/>
      <c r="H43" s="209">
        <v>41.1</v>
      </c>
      <c r="I43" s="209">
        <v>76.3</v>
      </c>
      <c r="J43" s="209"/>
      <c r="K43" s="209"/>
      <c r="L43" s="209">
        <v>187.3</v>
      </c>
      <c r="M43" s="209">
        <v>204.6</v>
      </c>
      <c r="N43" s="209">
        <v>203.9</v>
      </c>
      <c r="O43" s="209">
        <v>288.10000000000002</v>
      </c>
      <c r="P43" s="209">
        <v>215.3</v>
      </c>
      <c r="Q43" s="209">
        <v>111.1</v>
      </c>
      <c r="R43" s="209">
        <v>76</v>
      </c>
      <c r="S43" s="209">
        <v>4.3</v>
      </c>
      <c r="T43" s="209"/>
      <c r="U43" s="209"/>
      <c r="V43" s="209"/>
      <c r="W43" s="209"/>
      <c r="X43" s="209">
        <v>117.1</v>
      </c>
      <c r="Y43" s="209">
        <v>9.1</v>
      </c>
      <c r="Z43" s="209">
        <v>4.0999999999999996</v>
      </c>
      <c r="AA43" s="209"/>
      <c r="AB43" s="209">
        <v>6.9</v>
      </c>
      <c r="AC43" s="209">
        <v>13.9</v>
      </c>
      <c r="AD43" s="209">
        <v>85.9</v>
      </c>
      <c r="AE43" s="209"/>
      <c r="AF43" s="209"/>
      <c r="AG43" s="209"/>
      <c r="AH43" s="209"/>
      <c r="AI43" s="209">
        <v>55.6</v>
      </c>
      <c r="AJ43" s="209">
        <v>93.4</v>
      </c>
      <c r="AK43" s="209"/>
      <c r="AL43" s="209"/>
      <c r="AM43" s="209"/>
      <c r="AN43" s="209">
        <v>6.5</v>
      </c>
      <c r="AO43" s="209">
        <v>0</v>
      </c>
      <c r="AP43" s="209">
        <v>32</v>
      </c>
      <c r="AQ43" s="209">
        <v>62.7</v>
      </c>
      <c r="AR43" s="209">
        <v>21</v>
      </c>
      <c r="AS43" s="209">
        <v>18.63721</v>
      </c>
      <c r="AT43" s="209">
        <v>14.1</v>
      </c>
      <c r="AU43" s="209">
        <v>58.2</v>
      </c>
      <c r="AV43" s="209">
        <v>182.79169999999999</v>
      </c>
      <c r="AW43" s="209">
        <v>182.98321999999999</v>
      </c>
      <c r="AX43" s="209">
        <v>184.34608</v>
      </c>
      <c r="AY43" s="209">
        <v>80.900000000000006</v>
      </c>
      <c r="AZ43" s="209">
        <v>7.9</v>
      </c>
      <c r="BA43" s="209">
        <v>5.4</v>
      </c>
      <c r="BB43" s="209">
        <v>34.200000000000003</v>
      </c>
      <c r="BC43" s="209">
        <v>34.4</v>
      </c>
      <c r="BD43" s="209">
        <v>2</v>
      </c>
      <c r="BE43" s="209">
        <v>15.8</v>
      </c>
      <c r="BF43" s="209">
        <v>109.7</v>
      </c>
      <c r="BG43" s="209"/>
      <c r="BH43" s="209"/>
      <c r="BI43" s="209">
        <v>32.4</v>
      </c>
      <c r="BJ43" s="209"/>
      <c r="BK43" s="209"/>
      <c r="BL43" s="209">
        <v>47.2</v>
      </c>
      <c r="BM43" s="209"/>
      <c r="BN43" s="209"/>
      <c r="BO43" s="209"/>
      <c r="BP43" s="209">
        <v>60</v>
      </c>
      <c r="BQ43" s="209">
        <v>177</v>
      </c>
      <c r="BR43" s="209">
        <v>174.5</v>
      </c>
      <c r="BS43" s="209">
        <v>208.8</v>
      </c>
      <c r="BT43" s="209">
        <v>272.60000000000002</v>
      </c>
      <c r="BU43" s="209"/>
      <c r="BV43" s="209"/>
      <c r="BW43" s="209"/>
      <c r="BX43" s="209"/>
      <c r="BY43" s="209"/>
      <c r="BZ43" s="209"/>
      <c r="CA43" s="209"/>
      <c r="CB43" s="209"/>
      <c r="CC43" s="209">
        <v>1</v>
      </c>
      <c r="CD43" s="209">
        <v>173.1</v>
      </c>
      <c r="CE43" s="209">
        <v>108.7</v>
      </c>
      <c r="CF43" s="209">
        <v>62.2</v>
      </c>
      <c r="CG43" s="209">
        <v>66.5</v>
      </c>
      <c r="CH43" s="209">
        <v>29.1</v>
      </c>
      <c r="CI43" s="209"/>
      <c r="CJ43" s="209"/>
      <c r="CK43" s="209"/>
      <c r="CL43" s="209">
        <v>146.1</v>
      </c>
      <c r="CM43" s="209">
        <v>148</v>
      </c>
      <c r="CN43" s="209">
        <v>150.30000000000001</v>
      </c>
      <c r="CO43" s="209"/>
      <c r="CP43" s="209"/>
      <c r="CQ43" s="209"/>
      <c r="CR43" s="209"/>
      <c r="CS43" s="209"/>
      <c r="CT43" s="209">
        <v>137.19999999999999</v>
      </c>
      <c r="CU43" s="209">
        <v>78.400000000000006</v>
      </c>
      <c r="CV43" s="209">
        <v>0.4</v>
      </c>
      <c r="CW43" s="209">
        <v>65.3</v>
      </c>
      <c r="CX43" s="209">
        <v>29.1</v>
      </c>
      <c r="CY43" s="209">
        <v>18.100000000000001</v>
      </c>
      <c r="CZ43" s="209">
        <v>0.2</v>
      </c>
      <c r="DA43" s="209">
        <v>8</v>
      </c>
      <c r="DB43" s="209">
        <v>5.1909999999999998</v>
      </c>
      <c r="DC43" s="209">
        <v>10</v>
      </c>
      <c r="DD43" s="209">
        <v>3.4</v>
      </c>
      <c r="DE43" s="209">
        <v>0.3</v>
      </c>
      <c r="DF43" s="209">
        <v>3.2</v>
      </c>
      <c r="DG43" s="209">
        <v>2</v>
      </c>
      <c r="DH43" s="209">
        <v>20.2</v>
      </c>
      <c r="DI43" s="209">
        <v>7.9</v>
      </c>
      <c r="DJ43" s="209">
        <v>7.5</v>
      </c>
      <c r="DK43" s="209">
        <v>3.3</v>
      </c>
      <c r="DL43" s="209">
        <v>18.399999999999999</v>
      </c>
      <c r="DM43" s="209">
        <v>5.6</v>
      </c>
      <c r="DN43" s="209">
        <v>6.4</v>
      </c>
      <c r="DO43" s="209">
        <v>18.2</v>
      </c>
      <c r="DP43" s="209">
        <v>61.7</v>
      </c>
      <c r="DQ43" s="209">
        <v>3.3</v>
      </c>
      <c r="DR43" s="209">
        <v>2.1</v>
      </c>
      <c r="DS43" s="209">
        <v>2.2000000000000002</v>
      </c>
      <c r="DT43" s="209">
        <v>2.2000000000000002</v>
      </c>
      <c r="DU43" s="209">
        <v>4.2</v>
      </c>
      <c r="DV43" s="209">
        <v>2.4</v>
      </c>
      <c r="DW43" s="209">
        <v>10.1</v>
      </c>
      <c r="DX43" s="209">
        <v>1.2</v>
      </c>
      <c r="DY43" s="209">
        <v>0.3</v>
      </c>
      <c r="DZ43" s="209">
        <v>4.9000000000000004</v>
      </c>
      <c r="EA43" s="209">
        <v>3.1</v>
      </c>
      <c r="EB43" s="209">
        <v>4.0999999999999996</v>
      </c>
      <c r="EC43" s="209">
        <v>5.5</v>
      </c>
      <c r="ED43" s="209">
        <v>15.8</v>
      </c>
      <c r="EE43" s="209">
        <v>9</v>
      </c>
      <c r="EF43" s="209">
        <v>0</v>
      </c>
      <c r="EG43" s="209">
        <v>12.9</v>
      </c>
      <c r="EH43" s="209">
        <v>61</v>
      </c>
      <c r="EI43" s="209">
        <v>61.3</v>
      </c>
      <c r="EJ43" s="209">
        <v>10.7</v>
      </c>
      <c r="EK43" s="209">
        <v>6.8</v>
      </c>
      <c r="EL43" s="209">
        <v>8.4</v>
      </c>
      <c r="EM43" s="209">
        <v>2.7</v>
      </c>
      <c r="EN43" s="209">
        <v>0</v>
      </c>
      <c r="EO43" s="209">
        <v>5</v>
      </c>
      <c r="EP43" s="209">
        <v>5.3</v>
      </c>
      <c r="EQ43" s="209">
        <v>5.3</v>
      </c>
      <c r="ER43" s="209">
        <v>16.8</v>
      </c>
      <c r="ES43" s="209">
        <v>124.7</v>
      </c>
      <c r="ET43" s="209">
        <v>4.5</v>
      </c>
      <c r="EU43" s="209">
        <v>53.3</v>
      </c>
      <c r="EV43" s="209">
        <v>0.6</v>
      </c>
      <c r="EW43" s="209">
        <v>126</v>
      </c>
      <c r="EX43" s="209">
        <v>131.69999999999999</v>
      </c>
      <c r="EY43" s="209">
        <v>48.6</v>
      </c>
      <c r="EZ43" s="209">
        <v>5</v>
      </c>
      <c r="FA43" s="209">
        <v>6.4</v>
      </c>
      <c r="FB43" s="209">
        <v>18.7</v>
      </c>
      <c r="FC43" s="209">
        <v>9.3000000000000007</v>
      </c>
      <c r="FD43" s="209">
        <v>35.9</v>
      </c>
      <c r="FE43" s="209">
        <v>25.5</v>
      </c>
      <c r="FF43" s="209">
        <v>14.5</v>
      </c>
      <c r="FG43" s="209">
        <v>14.1</v>
      </c>
      <c r="FH43" s="209">
        <v>8.6999999999999993</v>
      </c>
      <c r="FI43" s="209">
        <v>7029.8492100000003</v>
      </c>
      <c r="FJ43" s="205"/>
      <c r="FK43" s="209">
        <v>19.899999999999999</v>
      </c>
      <c r="FL43" s="209">
        <v>0</v>
      </c>
      <c r="FM43" s="209">
        <v>6.13</v>
      </c>
      <c r="FN43" s="209">
        <v>7.6</v>
      </c>
      <c r="FO43" s="209">
        <v>26.141490000000001</v>
      </c>
      <c r="FP43" s="209">
        <v>18.924499999999998</v>
      </c>
      <c r="FQ43" s="209">
        <v>4.5999999999999996</v>
      </c>
      <c r="FR43" s="209">
        <v>15.6</v>
      </c>
      <c r="FS43" s="209">
        <v>98.895989999999998</v>
      </c>
    </row>
    <row r="44" spans="1:175" ht="24" customHeight="1" x14ac:dyDescent="0.3">
      <c r="A44" s="208" t="s">
        <v>70</v>
      </c>
      <c r="B44" s="208" t="s">
        <v>800</v>
      </c>
      <c r="C44" s="207">
        <v>55.5</v>
      </c>
      <c r="D44" s="207">
        <v>643.70000000000005</v>
      </c>
      <c r="E44" s="207">
        <v>214</v>
      </c>
      <c r="F44" s="207"/>
      <c r="G44" s="207"/>
      <c r="H44" s="207">
        <v>40.5</v>
      </c>
      <c r="I44" s="207">
        <v>75.400000000000006</v>
      </c>
      <c r="J44" s="207"/>
      <c r="K44" s="207"/>
      <c r="L44" s="207">
        <v>187.7</v>
      </c>
      <c r="M44" s="207">
        <v>203.4</v>
      </c>
      <c r="N44" s="207">
        <v>204.7</v>
      </c>
      <c r="O44" s="207">
        <v>288.60000000000002</v>
      </c>
      <c r="P44" s="207">
        <v>216.2</v>
      </c>
      <c r="Q44" s="207">
        <v>111.5</v>
      </c>
      <c r="R44" s="207">
        <v>318.7</v>
      </c>
      <c r="S44" s="207">
        <v>4.2</v>
      </c>
      <c r="T44" s="207"/>
      <c r="U44" s="207"/>
      <c r="V44" s="207"/>
      <c r="W44" s="207"/>
      <c r="X44" s="207">
        <v>115.7</v>
      </c>
      <c r="Y44" s="207">
        <v>8.6</v>
      </c>
      <c r="Z44" s="207">
        <v>4.2</v>
      </c>
      <c r="AA44" s="207"/>
      <c r="AB44" s="207">
        <v>6.9</v>
      </c>
      <c r="AC44" s="207">
        <v>14.3</v>
      </c>
      <c r="AD44" s="207">
        <v>85.1</v>
      </c>
      <c r="AE44" s="207"/>
      <c r="AF44" s="207"/>
      <c r="AG44" s="207"/>
      <c r="AH44" s="207"/>
      <c r="AI44" s="207">
        <v>55.2</v>
      </c>
      <c r="AJ44" s="207">
        <v>93</v>
      </c>
      <c r="AK44" s="207"/>
      <c r="AL44" s="207"/>
      <c r="AM44" s="207"/>
      <c r="AN44" s="207">
        <v>6.5</v>
      </c>
      <c r="AO44" s="207">
        <v>92.8</v>
      </c>
      <c r="AP44" s="207">
        <v>32</v>
      </c>
      <c r="AQ44" s="207">
        <v>38.9</v>
      </c>
      <c r="AR44" s="207">
        <v>20.2</v>
      </c>
      <c r="AS44" s="207">
        <v>18.598189999999999</v>
      </c>
      <c r="AT44" s="207">
        <v>14.1</v>
      </c>
      <c r="AU44" s="207">
        <v>57.8</v>
      </c>
      <c r="AV44" s="207">
        <v>181.08366000000001</v>
      </c>
      <c r="AW44" s="207">
        <v>181.47666000000001</v>
      </c>
      <c r="AX44" s="207">
        <v>184.24630999999999</v>
      </c>
      <c r="AY44" s="207">
        <v>79.599999999999994</v>
      </c>
      <c r="AZ44" s="207">
        <v>8</v>
      </c>
      <c r="BA44" s="207">
        <v>5.4</v>
      </c>
      <c r="BB44" s="207">
        <v>28.9</v>
      </c>
      <c r="BC44" s="207">
        <v>34.700000000000003</v>
      </c>
      <c r="BD44" s="207">
        <v>2</v>
      </c>
      <c r="BE44" s="207">
        <v>15.7</v>
      </c>
      <c r="BF44" s="207">
        <v>65.099999999999994</v>
      </c>
      <c r="BG44" s="207"/>
      <c r="BH44" s="207"/>
      <c r="BI44" s="207">
        <v>60.4</v>
      </c>
      <c r="BJ44" s="207"/>
      <c r="BK44" s="207"/>
      <c r="BL44" s="207">
        <v>47.6</v>
      </c>
      <c r="BM44" s="207"/>
      <c r="BN44" s="207"/>
      <c r="BO44" s="207"/>
      <c r="BP44" s="207">
        <v>59.7</v>
      </c>
      <c r="BQ44" s="207">
        <v>177.7</v>
      </c>
      <c r="BR44" s="207">
        <v>175.4</v>
      </c>
      <c r="BS44" s="207">
        <v>209.5</v>
      </c>
      <c r="BT44" s="207">
        <v>273.10000000000002</v>
      </c>
      <c r="BU44" s="207"/>
      <c r="BV44" s="207"/>
      <c r="BW44" s="207"/>
      <c r="BX44" s="207"/>
      <c r="BY44" s="207"/>
      <c r="BZ44" s="207"/>
      <c r="CA44" s="207"/>
      <c r="CB44" s="207"/>
      <c r="CC44" s="207">
        <v>1</v>
      </c>
      <c r="CD44" s="207">
        <v>142.4</v>
      </c>
      <c r="CE44" s="207">
        <v>94.6</v>
      </c>
      <c r="CF44" s="207">
        <v>61.7</v>
      </c>
      <c r="CG44" s="207">
        <v>66.400000000000006</v>
      </c>
      <c r="CH44" s="207">
        <v>29.6</v>
      </c>
      <c r="CI44" s="207"/>
      <c r="CJ44" s="207"/>
      <c r="CK44" s="207"/>
      <c r="CL44" s="207">
        <v>146.1</v>
      </c>
      <c r="CM44" s="207">
        <v>148.4</v>
      </c>
      <c r="CN44" s="207">
        <v>150</v>
      </c>
      <c r="CO44" s="207"/>
      <c r="CP44" s="207"/>
      <c r="CQ44" s="207"/>
      <c r="CR44" s="207"/>
      <c r="CS44" s="207"/>
      <c r="CT44" s="207">
        <v>137.1</v>
      </c>
      <c r="CU44" s="207">
        <v>78.400000000000006</v>
      </c>
      <c r="CV44" s="207">
        <v>0.1</v>
      </c>
      <c r="CW44" s="207">
        <v>65.2</v>
      </c>
      <c r="CX44" s="207">
        <v>9</v>
      </c>
      <c r="CY44" s="207">
        <v>15.8</v>
      </c>
      <c r="CZ44" s="207">
        <v>0.1</v>
      </c>
      <c r="DA44" s="207">
        <v>8</v>
      </c>
      <c r="DB44" s="207">
        <v>5.1050000000000004</v>
      </c>
      <c r="DC44" s="207">
        <v>9.9</v>
      </c>
      <c r="DD44" s="207">
        <v>3.3</v>
      </c>
      <c r="DE44" s="207">
        <v>0.3</v>
      </c>
      <c r="DF44" s="207">
        <v>3.3</v>
      </c>
      <c r="DG44" s="207">
        <v>2</v>
      </c>
      <c r="DH44" s="207">
        <v>19.8</v>
      </c>
      <c r="DI44" s="207">
        <v>7.3</v>
      </c>
      <c r="DJ44" s="207">
        <v>4</v>
      </c>
      <c r="DK44" s="207">
        <v>3.3</v>
      </c>
      <c r="DL44" s="207">
        <v>18.399999999999999</v>
      </c>
      <c r="DM44" s="207">
        <v>0.8</v>
      </c>
      <c r="DN44" s="207">
        <v>0.7</v>
      </c>
      <c r="DO44" s="207">
        <v>18.100000000000001</v>
      </c>
      <c r="DP44" s="207">
        <v>57.1</v>
      </c>
      <c r="DQ44" s="207">
        <v>3.3</v>
      </c>
      <c r="DR44" s="207">
        <v>2.1</v>
      </c>
      <c r="DS44" s="207">
        <v>2.2000000000000002</v>
      </c>
      <c r="DT44" s="207">
        <v>2.2000000000000002</v>
      </c>
      <c r="DU44" s="207">
        <v>0.2</v>
      </c>
      <c r="DV44" s="207">
        <v>2.4</v>
      </c>
      <c r="DW44" s="207">
        <v>10.199999999999999</v>
      </c>
      <c r="DX44" s="207">
        <v>1.2</v>
      </c>
      <c r="DY44" s="207">
        <v>0.3</v>
      </c>
      <c r="DZ44" s="207">
        <v>4.9000000000000004</v>
      </c>
      <c r="EA44" s="207">
        <v>3.2</v>
      </c>
      <c r="EB44" s="207">
        <v>3.7</v>
      </c>
      <c r="EC44" s="207">
        <v>5.3</v>
      </c>
      <c r="ED44" s="207">
        <v>15.8</v>
      </c>
      <c r="EE44" s="207">
        <v>8.4</v>
      </c>
      <c r="EF44" s="207">
        <v>0</v>
      </c>
      <c r="EG44" s="207">
        <v>3.5</v>
      </c>
      <c r="EH44" s="207">
        <v>53.4</v>
      </c>
      <c r="EI44" s="207">
        <v>67.599999999999994</v>
      </c>
      <c r="EJ44" s="207">
        <v>10</v>
      </c>
      <c r="EK44" s="207">
        <v>7.3</v>
      </c>
      <c r="EL44" s="207">
        <v>8.1</v>
      </c>
      <c r="EM44" s="207">
        <v>2.7</v>
      </c>
      <c r="EN44" s="207">
        <v>0</v>
      </c>
      <c r="EO44" s="207">
        <v>5</v>
      </c>
      <c r="EP44" s="207">
        <v>5.3</v>
      </c>
      <c r="EQ44" s="207">
        <v>5.3</v>
      </c>
      <c r="ER44" s="207">
        <v>14</v>
      </c>
      <c r="ES44" s="207">
        <v>40.5</v>
      </c>
      <c r="ET44" s="207">
        <v>2</v>
      </c>
      <c r="EU44" s="207">
        <v>13.8</v>
      </c>
      <c r="EV44" s="207">
        <v>0.6</v>
      </c>
      <c r="EW44" s="207">
        <v>128.5</v>
      </c>
      <c r="EX44" s="207">
        <v>134.9</v>
      </c>
      <c r="EY44" s="207">
        <v>14.9</v>
      </c>
      <c r="EZ44" s="207">
        <v>2.7</v>
      </c>
      <c r="FA44" s="207">
        <v>6.4</v>
      </c>
      <c r="FB44" s="207">
        <v>18.7</v>
      </c>
      <c r="FC44" s="207">
        <v>9.6</v>
      </c>
      <c r="FD44" s="207">
        <v>35.9</v>
      </c>
      <c r="FE44" s="207">
        <v>26</v>
      </c>
      <c r="FF44" s="207">
        <v>14.5</v>
      </c>
      <c r="FG44" s="207">
        <v>14.1</v>
      </c>
      <c r="FH44" s="207">
        <v>8.8000000000000007</v>
      </c>
      <c r="FI44" s="207">
        <v>7044.4098199999999</v>
      </c>
      <c r="FJ44" s="205"/>
      <c r="FK44" s="207">
        <v>19.899999999999999</v>
      </c>
      <c r="FL44" s="207">
        <v>0</v>
      </c>
      <c r="FM44" s="207">
        <v>6.1280000000000001</v>
      </c>
      <c r="FN44" s="207">
        <v>7.5</v>
      </c>
      <c r="FO44" s="207">
        <v>26.36008</v>
      </c>
      <c r="FP44" s="207">
        <v>18.92464</v>
      </c>
      <c r="FQ44" s="207">
        <v>4.7</v>
      </c>
      <c r="FR44" s="207">
        <v>15.7</v>
      </c>
      <c r="FS44" s="207">
        <v>99.212720000000004</v>
      </c>
    </row>
    <row r="45" spans="1:175" ht="24" customHeight="1" x14ac:dyDescent="0.3">
      <c r="A45" s="208" t="s">
        <v>70</v>
      </c>
      <c r="B45" s="208" t="s">
        <v>801</v>
      </c>
      <c r="C45" s="207">
        <v>107.8</v>
      </c>
      <c r="D45" s="207">
        <v>643.1</v>
      </c>
      <c r="E45" s="207">
        <v>214.3</v>
      </c>
      <c r="F45" s="207"/>
      <c r="G45" s="207"/>
      <c r="H45" s="207">
        <v>40.6</v>
      </c>
      <c r="I45" s="207">
        <v>74.8</v>
      </c>
      <c r="J45" s="207"/>
      <c r="K45" s="207"/>
      <c r="L45" s="207">
        <v>186.4</v>
      </c>
      <c r="M45" s="207">
        <v>188.3</v>
      </c>
      <c r="N45" s="207">
        <v>189.4</v>
      </c>
      <c r="O45" s="207">
        <v>286.7</v>
      </c>
      <c r="P45" s="207">
        <v>215.8</v>
      </c>
      <c r="Q45" s="207">
        <v>111.5</v>
      </c>
      <c r="R45" s="207">
        <v>318.5</v>
      </c>
      <c r="S45" s="207">
        <v>4.2</v>
      </c>
      <c r="T45" s="207"/>
      <c r="U45" s="207"/>
      <c r="V45" s="207"/>
      <c r="W45" s="207"/>
      <c r="X45" s="207">
        <v>116.9</v>
      </c>
      <c r="Y45" s="207">
        <v>9.1999999999999993</v>
      </c>
      <c r="Z45" s="207">
        <v>6.1</v>
      </c>
      <c r="AA45" s="207"/>
      <c r="AB45" s="207">
        <v>6.9</v>
      </c>
      <c r="AC45" s="207">
        <v>14.4</v>
      </c>
      <c r="AD45" s="207">
        <v>85.7</v>
      </c>
      <c r="AE45" s="207"/>
      <c r="AF45" s="207"/>
      <c r="AG45" s="207"/>
      <c r="AH45" s="207"/>
      <c r="AI45" s="207">
        <v>55.3</v>
      </c>
      <c r="AJ45" s="207">
        <v>93.1</v>
      </c>
      <c r="AK45" s="207"/>
      <c r="AL45" s="207"/>
      <c r="AM45" s="207"/>
      <c r="AN45" s="207">
        <v>6.5</v>
      </c>
      <c r="AO45" s="207">
        <v>146.80000000000001</v>
      </c>
      <c r="AP45" s="207">
        <v>32</v>
      </c>
      <c r="AQ45" s="207">
        <v>54.5</v>
      </c>
      <c r="AR45" s="207">
        <v>21.2</v>
      </c>
      <c r="AS45" s="207">
        <v>18.606459999999998</v>
      </c>
      <c r="AT45" s="207">
        <v>14.1</v>
      </c>
      <c r="AU45" s="207">
        <v>57.9</v>
      </c>
      <c r="AV45" s="207">
        <v>180.44467</v>
      </c>
      <c r="AW45" s="207">
        <v>180.64852999999999</v>
      </c>
      <c r="AX45" s="207">
        <v>183.53988000000001</v>
      </c>
      <c r="AY45" s="207">
        <v>79.900000000000006</v>
      </c>
      <c r="AZ45" s="207">
        <v>7.9</v>
      </c>
      <c r="BA45" s="207">
        <v>5.4</v>
      </c>
      <c r="BB45" s="207">
        <v>33.9</v>
      </c>
      <c r="BC45" s="207">
        <v>33.6</v>
      </c>
      <c r="BD45" s="207">
        <v>2</v>
      </c>
      <c r="BE45" s="207">
        <v>15.7</v>
      </c>
      <c r="BF45" s="207">
        <v>64.099999999999994</v>
      </c>
      <c r="BG45" s="207"/>
      <c r="BH45" s="207"/>
      <c r="BI45" s="207">
        <v>60.1</v>
      </c>
      <c r="BJ45" s="207"/>
      <c r="BK45" s="207"/>
      <c r="BL45" s="207">
        <v>47.7</v>
      </c>
      <c r="BM45" s="207"/>
      <c r="BN45" s="207"/>
      <c r="BO45" s="207"/>
      <c r="BP45" s="207">
        <v>59.6</v>
      </c>
      <c r="BQ45" s="207">
        <v>177.9</v>
      </c>
      <c r="BR45" s="207">
        <v>175.6</v>
      </c>
      <c r="BS45" s="207">
        <v>209.7</v>
      </c>
      <c r="BT45" s="207">
        <v>273.2</v>
      </c>
      <c r="BU45" s="207"/>
      <c r="BV45" s="207"/>
      <c r="BW45" s="207"/>
      <c r="BX45" s="207"/>
      <c r="BY45" s="207"/>
      <c r="BZ45" s="207"/>
      <c r="CA45" s="207"/>
      <c r="CB45" s="207"/>
      <c r="CC45" s="207">
        <v>1</v>
      </c>
      <c r="CD45" s="207">
        <v>131.5</v>
      </c>
      <c r="CE45" s="207">
        <v>97.2</v>
      </c>
      <c r="CF45" s="207">
        <v>61.8</v>
      </c>
      <c r="CG45" s="207">
        <v>66.400000000000006</v>
      </c>
      <c r="CH45" s="207">
        <v>29.7</v>
      </c>
      <c r="CI45" s="207"/>
      <c r="CJ45" s="207"/>
      <c r="CK45" s="207"/>
      <c r="CL45" s="207">
        <v>146</v>
      </c>
      <c r="CM45" s="207">
        <v>148.5</v>
      </c>
      <c r="CN45" s="207">
        <v>149.9</v>
      </c>
      <c r="CO45" s="207"/>
      <c r="CP45" s="207"/>
      <c r="CQ45" s="207"/>
      <c r="CR45" s="207"/>
      <c r="CS45" s="207"/>
      <c r="CT45" s="207">
        <v>137.19999999999999</v>
      </c>
      <c r="CU45" s="207">
        <v>78.5</v>
      </c>
      <c r="CV45" s="207">
        <v>0</v>
      </c>
      <c r="CW45" s="207">
        <v>58.4</v>
      </c>
      <c r="CX45" s="207">
        <v>0</v>
      </c>
      <c r="CY45" s="207">
        <v>16.2</v>
      </c>
      <c r="CZ45" s="207">
        <v>0.1</v>
      </c>
      <c r="DA45" s="207">
        <v>7.9</v>
      </c>
      <c r="DB45" s="207">
        <v>5.1210000000000004</v>
      </c>
      <c r="DC45" s="207">
        <v>10</v>
      </c>
      <c r="DD45" s="207">
        <v>3.4</v>
      </c>
      <c r="DE45" s="207">
        <v>0.3</v>
      </c>
      <c r="DF45" s="207">
        <v>3.3</v>
      </c>
      <c r="DG45" s="207">
        <v>2</v>
      </c>
      <c r="DH45" s="207">
        <v>20</v>
      </c>
      <c r="DI45" s="207">
        <v>7.1</v>
      </c>
      <c r="DJ45" s="207">
        <v>4</v>
      </c>
      <c r="DK45" s="207">
        <v>3.3</v>
      </c>
      <c r="DL45" s="207">
        <v>18.399999999999999</v>
      </c>
      <c r="DM45" s="207">
        <v>0</v>
      </c>
      <c r="DN45" s="207">
        <v>0</v>
      </c>
      <c r="DO45" s="207">
        <v>21</v>
      </c>
      <c r="DP45" s="207">
        <v>61.7</v>
      </c>
      <c r="DQ45" s="207">
        <v>3.6</v>
      </c>
      <c r="DR45" s="207">
        <v>2.1</v>
      </c>
      <c r="DS45" s="207">
        <v>2</v>
      </c>
      <c r="DT45" s="207">
        <v>2.8</v>
      </c>
      <c r="DU45" s="207">
        <v>0</v>
      </c>
      <c r="DV45" s="207">
        <v>2.4</v>
      </c>
      <c r="DW45" s="207">
        <v>15.5</v>
      </c>
      <c r="DX45" s="207">
        <v>1.2</v>
      </c>
      <c r="DY45" s="207">
        <v>0.3</v>
      </c>
      <c r="DZ45" s="207">
        <v>4.9000000000000004</v>
      </c>
      <c r="EA45" s="207">
        <v>3.2</v>
      </c>
      <c r="EB45" s="207">
        <v>3.8</v>
      </c>
      <c r="EC45" s="207">
        <v>5.3</v>
      </c>
      <c r="ED45" s="207">
        <v>15.8</v>
      </c>
      <c r="EE45" s="207">
        <v>6</v>
      </c>
      <c r="EF45" s="207">
        <v>0</v>
      </c>
      <c r="EG45" s="207">
        <v>0</v>
      </c>
      <c r="EH45" s="207">
        <v>75</v>
      </c>
      <c r="EI45" s="207">
        <v>79.8</v>
      </c>
      <c r="EJ45" s="207">
        <v>9.3000000000000007</v>
      </c>
      <c r="EK45" s="207">
        <v>7.6</v>
      </c>
      <c r="EL45" s="207">
        <v>8.4</v>
      </c>
      <c r="EM45" s="207">
        <v>2.6</v>
      </c>
      <c r="EN45" s="207">
        <v>0</v>
      </c>
      <c r="EO45" s="207">
        <v>4.5</v>
      </c>
      <c r="EP45" s="207">
        <v>5</v>
      </c>
      <c r="EQ45" s="207">
        <v>5.2</v>
      </c>
      <c r="ER45" s="207">
        <v>14.8</v>
      </c>
      <c r="ES45" s="207">
        <v>1.3</v>
      </c>
      <c r="ET45" s="207">
        <v>0.1</v>
      </c>
      <c r="EU45" s="207">
        <v>0</v>
      </c>
      <c r="EV45" s="207">
        <v>0.6</v>
      </c>
      <c r="EW45" s="207">
        <v>124.5</v>
      </c>
      <c r="EX45" s="207">
        <v>111.4</v>
      </c>
      <c r="EY45" s="207">
        <v>0.2</v>
      </c>
      <c r="EZ45" s="207">
        <v>0.3</v>
      </c>
      <c r="FA45" s="207">
        <v>6.4</v>
      </c>
      <c r="FB45" s="207">
        <v>18.7</v>
      </c>
      <c r="FC45" s="207">
        <v>9.4</v>
      </c>
      <c r="FD45" s="207">
        <v>35.200000000000003</v>
      </c>
      <c r="FE45" s="207">
        <v>25.8</v>
      </c>
      <c r="FF45" s="207">
        <v>14</v>
      </c>
      <c r="FG45" s="207">
        <v>14.1</v>
      </c>
      <c r="FH45" s="207">
        <v>8.3000000000000007</v>
      </c>
      <c r="FI45" s="207">
        <v>7052.8605399999997</v>
      </c>
      <c r="FJ45" s="205"/>
      <c r="FK45" s="207">
        <v>19.899999999999999</v>
      </c>
      <c r="FL45" s="207">
        <v>1.44</v>
      </c>
      <c r="FM45" s="207">
        <v>6.13</v>
      </c>
      <c r="FN45" s="207">
        <v>7.6</v>
      </c>
      <c r="FO45" s="207">
        <v>26.54496</v>
      </c>
      <c r="FP45" s="207">
        <v>18.924610000000001</v>
      </c>
      <c r="FQ45" s="207">
        <v>4.7</v>
      </c>
      <c r="FR45" s="207">
        <v>15.7</v>
      </c>
      <c r="FS45" s="207">
        <v>100.93957</v>
      </c>
    </row>
    <row r="46" spans="1:175" ht="24" customHeight="1" x14ac:dyDescent="0.3">
      <c r="A46" s="208" t="s">
        <v>70</v>
      </c>
      <c r="B46" s="208" t="s">
        <v>802</v>
      </c>
      <c r="C46" s="207">
        <v>117.1</v>
      </c>
      <c r="D46" s="207">
        <v>643.4</v>
      </c>
      <c r="E46" s="207">
        <v>214.1</v>
      </c>
      <c r="F46" s="207"/>
      <c r="G46" s="207"/>
      <c r="H46" s="207">
        <v>41</v>
      </c>
      <c r="I46" s="207">
        <v>73.599999999999994</v>
      </c>
      <c r="J46" s="207"/>
      <c r="K46" s="207"/>
      <c r="L46" s="207">
        <v>187.8</v>
      </c>
      <c r="M46" s="207">
        <v>201.2</v>
      </c>
      <c r="N46" s="207">
        <v>203.4</v>
      </c>
      <c r="O46" s="207">
        <v>285.3</v>
      </c>
      <c r="P46" s="207">
        <v>215.6</v>
      </c>
      <c r="Q46" s="207">
        <v>111.5</v>
      </c>
      <c r="R46" s="207">
        <v>316.89999999999998</v>
      </c>
      <c r="S46" s="207">
        <v>4.3</v>
      </c>
      <c r="T46" s="207"/>
      <c r="U46" s="207"/>
      <c r="V46" s="207"/>
      <c r="W46" s="207"/>
      <c r="X46" s="207">
        <v>112.3</v>
      </c>
      <c r="Y46" s="207">
        <v>9.1999999999999993</v>
      </c>
      <c r="Z46" s="207">
        <v>6.3</v>
      </c>
      <c r="AA46" s="207"/>
      <c r="AB46" s="207">
        <v>6.9</v>
      </c>
      <c r="AC46" s="207">
        <v>14.8</v>
      </c>
      <c r="AD46" s="207">
        <v>91.4</v>
      </c>
      <c r="AE46" s="207"/>
      <c r="AF46" s="207"/>
      <c r="AG46" s="207"/>
      <c r="AH46" s="207"/>
      <c r="AI46" s="207">
        <v>55.3</v>
      </c>
      <c r="AJ46" s="207">
        <v>93.8</v>
      </c>
      <c r="AK46" s="207"/>
      <c r="AL46" s="207"/>
      <c r="AM46" s="207"/>
      <c r="AN46" s="207">
        <v>6.5</v>
      </c>
      <c r="AO46" s="207">
        <v>147.6</v>
      </c>
      <c r="AP46" s="207">
        <v>31.9</v>
      </c>
      <c r="AQ46" s="207">
        <v>54.8</v>
      </c>
      <c r="AR46" s="207">
        <v>20.6</v>
      </c>
      <c r="AS46" s="207">
        <v>18.659479999999999</v>
      </c>
      <c r="AT46" s="207">
        <v>14.1</v>
      </c>
      <c r="AU46" s="207">
        <v>56.6</v>
      </c>
      <c r="AV46" s="207">
        <v>181.86589000000001</v>
      </c>
      <c r="AW46" s="207">
        <v>182.18360999999999</v>
      </c>
      <c r="AX46" s="207">
        <v>184.08940999999999</v>
      </c>
      <c r="AY46" s="207">
        <v>80.5</v>
      </c>
      <c r="AZ46" s="207">
        <v>7.8</v>
      </c>
      <c r="BA46" s="207">
        <v>5.4</v>
      </c>
      <c r="BB46" s="207">
        <v>27.5</v>
      </c>
      <c r="BC46" s="207">
        <v>34</v>
      </c>
      <c r="BD46" s="207">
        <v>2</v>
      </c>
      <c r="BE46" s="207">
        <v>16</v>
      </c>
      <c r="BF46" s="207">
        <v>104.6</v>
      </c>
      <c r="BG46" s="207"/>
      <c r="BH46" s="207"/>
      <c r="BI46" s="207">
        <v>60.5</v>
      </c>
      <c r="BJ46" s="207"/>
      <c r="BK46" s="207"/>
      <c r="BL46" s="207">
        <v>47.1</v>
      </c>
      <c r="BM46" s="207"/>
      <c r="BN46" s="207"/>
      <c r="BO46" s="207"/>
      <c r="BP46" s="207">
        <v>59.8</v>
      </c>
      <c r="BQ46" s="207">
        <v>178.2</v>
      </c>
      <c r="BR46" s="207">
        <v>175.3</v>
      </c>
      <c r="BS46" s="207">
        <v>209.4</v>
      </c>
      <c r="BT46" s="207">
        <v>273.5</v>
      </c>
      <c r="BU46" s="207"/>
      <c r="BV46" s="207"/>
      <c r="BW46" s="207"/>
      <c r="BX46" s="207"/>
      <c r="BY46" s="207"/>
      <c r="BZ46" s="207"/>
      <c r="CA46" s="207"/>
      <c r="CB46" s="207"/>
      <c r="CC46" s="207">
        <v>1</v>
      </c>
      <c r="CD46" s="207">
        <v>177.5</v>
      </c>
      <c r="CE46" s="207">
        <v>87.1</v>
      </c>
      <c r="CF46" s="207">
        <v>61.9</v>
      </c>
      <c r="CG46" s="207">
        <v>66.400000000000006</v>
      </c>
      <c r="CH46" s="207">
        <v>29.6</v>
      </c>
      <c r="CI46" s="207"/>
      <c r="CJ46" s="207"/>
      <c r="CK46" s="207"/>
      <c r="CL46" s="207">
        <v>146.1</v>
      </c>
      <c r="CM46" s="207">
        <v>148.4</v>
      </c>
      <c r="CN46" s="207">
        <v>149.80000000000001</v>
      </c>
      <c r="CO46" s="207"/>
      <c r="CP46" s="207"/>
      <c r="CQ46" s="207"/>
      <c r="CR46" s="207"/>
      <c r="CS46" s="207"/>
      <c r="CT46" s="207">
        <v>137.19999999999999</v>
      </c>
      <c r="CU46" s="207">
        <v>78.5</v>
      </c>
      <c r="CV46" s="207">
        <v>0</v>
      </c>
      <c r="CW46" s="207">
        <v>61.8</v>
      </c>
      <c r="CX46" s="207">
        <v>0</v>
      </c>
      <c r="CY46" s="207">
        <v>14.2</v>
      </c>
      <c r="CZ46" s="207">
        <v>0</v>
      </c>
      <c r="DA46" s="207">
        <v>7.9</v>
      </c>
      <c r="DB46" s="207">
        <v>5.101</v>
      </c>
      <c r="DC46" s="207">
        <v>10</v>
      </c>
      <c r="DD46" s="207">
        <v>3.4</v>
      </c>
      <c r="DE46" s="207">
        <v>0.3</v>
      </c>
      <c r="DF46" s="207">
        <v>3.3</v>
      </c>
      <c r="DG46" s="207">
        <v>2</v>
      </c>
      <c r="DH46" s="207">
        <v>19.899999999999999</v>
      </c>
      <c r="DI46" s="207">
        <v>7.1</v>
      </c>
      <c r="DJ46" s="207">
        <v>4</v>
      </c>
      <c r="DK46" s="207">
        <v>3.3</v>
      </c>
      <c r="DL46" s="207">
        <v>18.399999999999999</v>
      </c>
      <c r="DM46" s="207">
        <v>0</v>
      </c>
      <c r="DN46" s="207">
        <v>0</v>
      </c>
      <c r="DO46" s="207">
        <v>16</v>
      </c>
      <c r="DP46" s="207">
        <v>53.8</v>
      </c>
      <c r="DQ46" s="207">
        <v>3.6</v>
      </c>
      <c r="DR46" s="207">
        <v>2.1</v>
      </c>
      <c r="DS46" s="207">
        <v>2.1</v>
      </c>
      <c r="DT46" s="207">
        <v>2.8</v>
      </c>
      <c r="DU46" s="207">
        <v>0</v>
      </c>
      <c r="DV46" s="207">
        <v>2.4</v>
      </c>
      <c r="DW46" s="207">
        <v>16.3</v>
      </c>
      <c r="DX46" s="207">
        <v>1.3</v>
      </c>
      <c r="DY46" s="207">
        <v>0.3</v>
      </c>
      <c r="DZ46" s="207">
        <v>4.9000000000000004</v>
      </c>
      <c r="EA46" s="207">
        <v>3</v>
      </c>
      <c r="EB46" s="207">
        <v>3.7</v>
      </c>
      <c r="EC46" s="207">
        <v>5.3</v>
      </c>
      <c r="ED46" s="207">
        <v>15.7</v>
      </c>
      <c r="EE46" s="207">
        <v>5.2</v>
      </c>
      <c r="EF46" s="207">
        <v>0</v>
      </c>
      <c r="EG46" s="207">
        <v>0</v>
      </c>
      <c r="EH46" s="207">
        <v>72.7</v>
      </c>
      <c r="EI46" s="207">
        <v>85.4</v>
      </c>
      <c r="EJ46" s="207">
        <v>9.6999999999999993</v>
      </c>
      <c r="EK46" s="207">
        <v>10.7</v>
      </c>
      <c r="EL46" s="207">
        <v>9.1999999999999993</v>
      </c>
      <c r="EM46" s="207">
        <v>2.6</v>
      </c>
      <c r="EN46" s="207">
        <v>0</v>
      </c>
      <c r="EO46" s="207">
        <v>4.5</v>
      </c>
      <c r="EP46" s="207">
        <v>5</v>
      </c>
      <c r="EQ46" s="207">
        <v>5.2</v>
      </c>
      <c r="ER46" s="207">
        <v>11.4</v>
      </c>
      <c r="ES46" s="207">
        <v>0</v>
      </c>
      <c r="ET46" s="207">
        <v>0</v>
      </c>
      <c r="EU46" s="207">
        <v>0</v>
      </c>
      <c r="EV46" s="207">
        <v>0.6</v>
      </c>
      <c r="EW46" s="207">
        <v>121.5</v>
      </c>
      <c r="EX46" s="207">
        <v>96.1</v>
      </c>
      <c r="EY46" s="207">
        <v>0</v>
      </c>
      <c r="EZ46" s="207">
        <v>0</v>
      </c>
      <c r="FA46" s="207">
        <v>6.4</v>
      </c>
      <c r="FB46" s="207">
        <v>18.7</v>
      </c>
      <c r="FC46" s="207">
        <v>9.3000000000000007</v>
      </c>
      <c r="FD46" s="207">
        <v>35.200000000000003</v>
      </c>
      <c r="FE46" s="207">
        <v>25.5</v>
      </c>
      <c r="FF46" s="207">
        <v>14.5</v>
      </c>
      <c r="FG46" s="207">
        <v>13.4</v>
      </c>
      <c r="FH46" s="207">
        <v>8.5</v>
      </c>
      <c r="FI46" s="207">
        <v>7134.4993899999999</v>
      </c>
      <c r="FJ46" s="205"/>
      <c r="FK46" s="207">
        <v>19.7</v>
      </c>
      <c r="FL46" s="207">
        <v>4.3620000000000001</v>
      </c>
      <c r="FM46" s="207">
        <v>6.1280000000000001</v>
      </c>
      <c r="FN46" s="207">
        <v>7.6</v>
      </c>
      <c r="FO46" s="207">
        <v>26.752770000000002</v>
      </c>
      <c r="FP46" s="207">
        <v>18.92454</v>
      </c>
      <c r="FQ46" s="207">
        <v>4.8</v>
      </c>
      <c r="FR46" s="207">
        <v>16</v>
      </c>
      <c r="FS46" s="207">
        <v>104.26730999999999</v>
      </c>
    </row>
    <row r="47" spans="1:175" ht="24" customHeight="1" x14ac:dyDescent="0.3">
      <c r="A47" s="208" t="s">
        <v>70</v>
      </c>
      <c r="B47" s="208" t="s">
        <v>803</v>
      </c>
      <c r="C47" s="207">
        <v>118.3</v>
      </c>
      <c r="D47" s="207">
        <v>645.20000000000005</v>
      </c>
      <c r="E47" s="207">
        <v>215.3</v>
      </c>
      <c r="F47" s="207"/>
      <c r="G47" s="207"/>
      <c r="H47" s="207">
        <v>40.299999999999997</v>
      </c>
      <c r="I47" s="207">
        <v>73.8</v>
      </c>
      <c r="J47" s="207"/>
      <c r="K47" s="207"/>
      <c r="L47" s="207">
        <v>187.7</v>
      </c>
      <c r="M47" s="207">
        <v>204.4</v>
      </c>
      <c r="N47" s="207">
        <v>206</v>
      </c>
      <c r="O47" s="207">
        <v>283.89999999999998</v>
      </c>
      <c r="P47" s="207">
        <v>216.4</v>
      </c>
      <c r="Q47" s="207">
        <v>111.2</v>
      </c>
      <c r="R47" s="207">
        <v>361.2</v>
      </c>
      <c r="S47" s="207">
        <v>4.2</v>
      </c>
      <c r="T47" s="207"/>
      <c r="U47" s="207"/>
      <c r="V47" s="207"/>
      <c r="W47" s="207"/>
      <c r="X47" s="207">
        <v>115.3</v>
      </c>
      <c r="Y47" s="207">
        <v>9.4</v>
      </c>
      <c r="Z47" s="207">
        <v>6.4</v>
      </c>
      <c r="AA47" s="207"/>
      <c r="AB47" s="207">
        <v>6.9</v>
      </c>
      <c r="AC47" s="207">
        <v>14.8</v>
      </c>
      <c r="AD47" s="207">
        <v>126.4</v>
      </c>
      <c r="AE47" s="207"/>
      <c r="AF47" s="207"/>
      <c r="AG47" s="207"/>
      <c r="AH47" s="207"/>
      <c r="AI47" s="207">
        <v>55.4</v>
      </c>
      <c r="AJ47" s="207">
        <v>93.3</v>
      </c>
      <c r="AK47" s="207"/>
      <c r="AL47" s="207"/>
      <c r="AM47" s="207"/>
      <c r="AN47" s="207">
        <v>6.5</v>
      </c>
      <c r="AO47" s="207">
        <v>147.30000000000001</v>
      </c>
      <c r="AP47" s="207">
        <v>31</v>
      </c>
      <c r="AQ47" s="207">
        <v>66.7</v>
      </c>
      <c r="AR47" s="207">
        <v>19.899999999999999</v>
      </c>
      <c r="AS47" s="207">
        <v>18.63851</v>
      </c>
      <c r="AT47" s="207">
        <v>14.1</v>
      </c>
      <c r="AU47" s="207">
        <v>61</v>
      </c>
      <c r="AV47" s="207">
        <v>180.40339</v>
      </c>
      <c r="AW47" s="207">
        <v>180.92527999999999</v>
      </c>
      <c r="AX47" s="207">
        <v>183.88942</v>
      </c>
      <c r="AY47" s="207">
        <v>80.3</v>
      </c>
      <c r="AZ47" s="207">
        <v>7.7</v>
      </c>
      <c r="BA47" s="207">
        <v>5.4</v>
      </c>
      <c r="BB47" s="207">
        <v>34.1</v>
      </c>
      <c r="BC47" s="207">
        <v>33.6</v>
      </c>
      <c r="BD47" s="207">
        <v>2</v>
      </c>
      <c r="BE47" s="207">
        <v>15.9</v>
      </c>
      <c r="BF47" s="207">
        <v>115.5</v>
      </c>
      <c r="BG47" s="207"/>
      <c r="BH47" s="207"/>
      <c r="BI47" s="207">
        <v>80</v>
      </c>
      <c r="BJ47" s="207"/>
      <c r="BK47" s="207"/>
      <c r="BL47" s="207">
        <v>47</v>
      </c>
      <c r="BM47" s="207"/>
      <c r="BN47" s="207"/>
      <c r="BO47" s="207"/>
      <c r="BP47" s="207">
        <v>59.8</v>
      </c>
      <c r="BQ47" s="207">
        <v>177.3</v>
      </c>
      <c r="BR47" s="207">
        <v>174.9</v>
      </c>
      <c r="BS47" s="207">
        <v>209.1</v>
      </c>
      <c r="BT47" s="207">
        <v>273.2</v>
      </c>
      <c r="BU47" s="207"/>
      <c r="BV47" s="207"/>
      <c r="BW47" s="207"/>
      <c r="BX47" s="207"/>
      <c r="BY47" s="207"/>
      <c r="BZ47" s="207"/>
      <c r="CA47" s="207"/>
      <c r="CB47" s="207"/>
      <c r="CC47" s="207">
        <v>1</v>
      </c>
      <c r="CD47" s="207">
        <v>191.8</v>
      </c>
      <c r="CE47" s="207">
        <v>93.1</v>
      </c>
      <c r="CF47" s="207">
        <v>63.9</v>
      </c>
      <c r="CG47" s="207">
        <v>76</v>
      </c>
      <c r="CH47" s="207">
        <v>29.7</v>
      </c>
      <c r="CI47" s="207"/>
      <c r="CJ47" s="207"/>
      <c r="CK47" s="207"/>
      <c r="CL47" s="207">
        <v>146.30000000000001</v>
      </c>
      <c r="CM47" s="207">
        <v>148.19999999999999</v>
      </c>
      <c r="CN47" s="207">
        <v>149.9</v>
      </c>
      <c r="CO47" s="207"/>
      <c r="CP47" s="207"/>
      <c r="CQ47" s="207"/>
      <c r="CR47" s="207"/>
      <c r="CS47" s="207"/>
      <c r="CT47" s="207">
        <v>137.1</v>
      </c>
      <c r="CU47" s="207">
        <v>78.599999999999994</v>
      </c>
      <c r="CV47" s="207">
        <v>0</v>
      </c>
      <c r="CW47" s="207">
        <v>70.5</v>
      </c>
      <c r="CX47" s="207">
        <v>0</v>
      </c>
      <c r="CY47" s="207">
        <v>16.100000000000001</v>
      </c>
      <c r="CZ47" s="207">
        <v>0</v>
      </c>
      <c r="DA47" s="207">
        <v>8</v>
      </c>
      <c r="DB47" s="207">
        <v>5.1139999999999999</v>
      </c>
      <c r="DC47" s="207">
        <v>9.9</v>
      </c>
      <c r="DD47" s="207">
        <v>3.4</v>
      </c>
      <c r="DE47" s="207">
        <v>0.3</v>
      </c>
      <c r="DF47" s="207">
        <v>3.3</v>
      </c>
      <c r="DG47" s="207">
        <v>2</v>
      </c>
      <c r="DH47" s="207">
        <v>20.100000000000001</v>
      </c>
      <c r="DI47" s="207">
        <v>7.1</v>
      </c>
      <c r="DJ47" s="207">
        <v>4</v>
      </c>
      <c r="DK47" s="207">
        <v>3.3</v>
      </c>
      <c r="DL47" s="207">
        <v>18.399999999999999</v>
      </c>
      <c r="DM47" s="207">
        <v>0</v>
      </c>
      <c r="DN47" s="207">
        <v>0</v>
      </c>
      <c r="DO47" s="207">
        <v>21.2</v>
      </c>
      <c r="DP47" s="207">
        <v>61.3</v>
      </c>
      <c r="DQ47" s="207">
        <v>3.6</v>
      </c>
      <c r="DR47" s="207">
        <v>2.1</v>
      </c>
      <c r="DS47" s="207">
        <v>2.1</v>
      </c>
      <c r="DT47" s="207">
        <v>2.8</v>
      </c>
      <c r="DU47" s="207">
        <v>0</v>
      </c>
      <c r="DV47" s="207">
        <v>2.4</v>
      </c>
      <c r="DW47" s="207">
        <v>17.2</v>
      </c>
      <c r="DX47" s="207">
        <v>1.4</v>
      </c>
      <c r="DY47" s="207">
        <v>0.3</v>
      </c>
      <c r="DZ47" s="207">
        <v>4.9000000000000004</v>
      </c>
      <c r="EA47" s="207">
        <v>3</v>
      </c>
      <c r="EB47" s="207">
        <v>3.9</v>
      </c>
      <c r="EC47" s="207">
        <v>5.4</v>
      </c>
      <c r="ED47" s="207">
        <v>15.6</v>
      </c>
      <c r="EE47" s="207">
        <v>6.5</v>
      </c>
      <c r="EF47" s="207">
        <v>9.9</v>
      </c>
      <c r="EG47" s="207">
        <v>0</v>
      </c>
      <c r="EH47" s="207">
        <v>70.900000000000006</v>
      </c>
      <c r="EI47" s="207">
        <v>83.6</v>
      </c>
      <c r="EJ47" s="207">
        <v>9.8000000000000007</v>
      </c>
      <c r="EK47" s="207">
        <v>6.7</v>
      </c>
      <c r="EL47" s="207">
        <v>9.1999999999999993</v>
      </c>
      <c r="EM47" s="207">
        <v>2.6</v>
      </c>
      <c r="EN47" s="207">
        <v>0</v>
      </c>
      <c r="EO47" s="207">
        <v>4.5</v>
      </c>
      <c r="EP47" s="207">
        <v>5</v>
      </c>
      <c r="EQ47" s="207">
        <v>5.2</v>
      </c>
      <c r="ER47" s="207">
        <v>10.9</v>
      </c>
      <c r="ES47" s="207">
        <v>0</v>
      </c>
      <c r="ET47" s="207">
        <v>0</v>
      </c>
      <c r="EU47" s="207">
        <v>0</v>
      </c>
      <c r="EV47" s="207">
        <v>0.6</v>
      </c>
      <c r="EW47" s="207">
        <v>123.6</v>
      </c>
      <c r="EX47" s="207">
        <v>100.3</v>
      </c>
      <c r="EY47" s="207">
        <v>0</v>
      </c>
      <c r="EZ47" s="207">
        <v>0</v>
      </c>
      <c r="FA47" s="207">
        <v>6.4</v>
      </c>
      <c r="FB47" s="207">
        <v>18.7</v>
      </c>
      <c r="FC47" s="207">
        <v>9.4</v>
      </c>
      <c r="FD47" s="207">
        <v>35.200000000000003</v>
      </c>
      <c r="FE47" s="207">
        <v>25.5</v>
      </c>
      <c r="FF47" s="207">
        <v>14.8</v>
      </c>
      <c r="FG47" s="207">
        <v>14.1</v>
      </c>
      <c r="FH47" s="207">
        <v>8</v>
      </c>
      <c r="FI47" s="207">
        <v>7337.6706000000004</v>
      </c>
      <c r="FJ47" s="205"/>
      <c r="FK47" s="207">
        <v>19.7</v>
      </c>
      <c r="FL47" s="207">
        <v>7.4809999999999999</v>
      </c>
      <c r="FM47" s="207">
        <v>6.1280000000000001</v>
      </c>
      <c r="FN47" s="207">
        <v>7.6</v>
      </c>
      <c r="FO47" s="207">
        <v>26.870750000000001</v>
      </c>
      <c r="FP47" s="207">
        <v>18.923459999999999</v>
      </c>
      <c r="FQ47" s="207">
        <v>4.9000000000000004</v>
      </c>
      <c r="FR47" s="207">
        <v>16.100000000000001</v>
      </c>
      <c r="FS47" s="207">
        <v>107.70321</v>
      </c>
    </row>
    <row r="48" spans="1:175" ht="24" customHeight="1" x14ac:dyDescent="0.3">
      <c r="A48" s="208" t="s">
        <v>70</v>
      </c>
      <c r="B48" s="208" t="s">
        <v>804</v>
      </c>
      <c r="C48" s="207">
        <v>140.6</v>
      </c>
      <c r="D48" s="207">
        <v>646.20000000000005</v>
      </c>
      <c r="E48" s="207">
        <v>215.5</v>
      </c>
      <c r="F48" s="207"/>
      <c r="G48" s="207"/>
      <c r="H48" s="207">
        <v>41.1</v>
      </c>
      <c r="I48" s="207">
        <v>73.900000000000006</v>
      </c>
      <c r="J48" s="207"/>
      <c r="K48" s="207"/>
      <c r="L48" s="207">
        <v>188.2</v>
      </c>
      <c r="M48" s="207">
        <v>199.6</v>
      </c>
      <c r="N48" s="207">
        <v>199.7</v>
      </c>
      <c r="O48" s="207">
        <v>287.5</v>
      </c>
      <c r="P48" s="207">
        <v>216.5</v>
      </c>
      <c r="Q48" s="207">
        <v>111.9</v>
      </c>
      <c r="R48" s="207">
        <v>361.9</v>
      </c>
      <c r="S48" s="207">
        <v>4.3</v>
      </c>
      <c r="T48" s="207"/>
      <c r="U48" s="207"/>
      <c r="V48" s="207"/>
      <c r="W48" s="207"/>
      <c r="X48" s="207">
        <v>117.6</v>
      </c>
      <c r="Y48" s="207">
        <v>8.9</v>
      </c>
      <c r="Z48" s="207">
        <v>6.3</v>
      </c>
      <c r="AA48" s="207"/>
      <c r="AB48" s="207">
        <v>6.9</v>
      </c>
      <c r="AC48" s="207">
        <v>15</v>
      </c>
      <c r="AD48" s="207">
        <v>125.7</v>
      </c>
      <c r="AE48" s="207"/>
      <c r="AF48" s="207"/>
      <c r="AG48" s="207"/>
      <c r="AH48" s="207"/>
      <c r="AI48" s="207">
        <v>55.6</v>
      </c>
      <c r="AJ48" s="207">
        <v>93.2</v>
      </c>
      <c r="AK48" s="207"/>
      <c r="AL48" s="207"/>
      <c r="AM48" s="207"/>
      <c r="AN48" s="207">
        <v>6.5</v>
      </c>
      <c r="AO48" s="207">
        <v>202</v>
      </c>
      <c r="AP48" s="207">
        <v>31</v>
      </c>
      <c r="AQ48" s="207">
        <v>66.900000000000006</v>
      </c>
      <c r="AR48" s="207">
        <v>20.8</v>
      </c>
      <c r="AS48" s="207">
        <v>18.56288</v>
      </c>
      <c r="AT48" s="207">
        <v>14.1</v>
      </c>
      <c r="AU48" s="207">
        <v>60.1</v>
      </c>
      <c r="AV48" s="207">
        <v>183.08183</v>
      </c>
      <c r="AW48" s="207">
        <v>183.7123</v>
      </c>
      <c r="AX48" s="207">
        <v>183.93065999999999</v>
      </c>
      <c r="AY48" s="207">
        <v>79.400000000000006</v>
      </c>
      <c r="AZ48" s="207">
        <v>7.4</v>
      </c>
      <c r="BA48" s="207">
        <v>5.0999999999999996</v>
      </c>
      <c r="BB48" s="207">
        <v>27.5</v>
      </c>
      <c r="BC48" s="207">
        <v>33.5</v>
      </c>
      <c r="BD48" s="207">
        <v>2</v>
      </c>
      <c r="BE48" s="207">
        <v>15.9</v>
      </c>
      <c r="BF48" s="207">
        <v>105.3</v>
      </c>
      <c r="BG48" s="207"/>
      <c r="BH48" s="207"/>
      <c r="BI48" s="207">
        <v>80.599999999999994</v>
      </c>
      <c r="BJ48" s="207"/>
      <c r="BK48" s="207"/>
      <c r="BL48" s="207">
        <v>47.3</v>
      </c>
      <c r="BM48" s="207"/>
      <c r="BN48" s="207"/>
      <c r="BO48" s="207"/>
      <c r="BP48" s="207">
        <v>60.1</v>
      </c>
      <c r="BQ48" s="207">
        <v>178.2</v>
      </c>
      <c r="BR48" s="207">
        <v>175.7</v>
      </c>
      <c r="BS48" s="207">
        <v>208.7</v>
      </c>
      <c r="BT48" s="207">
        <v>273.5</v>
      </c>
      <c r="BU48" s="207"/>
      <c r="BV48" s="207"/>
      <c r="BW48" s="207"/>
      <c r="BX48" s="207"/>
      <c r="BY48" s="207"/>
      <c r="BZ48" s="207"/>
      <c r="CA48" s="207"/>
      <c r="CB48" s="207"/>
      <c r="CC48" s="207">
        <v>0.9</v>
      </c>
      <c r="CD48" s="207">
        <v>174.8</v>
      </c>
      <c r="CE48" s="207">
        <v>94.3</v>
      </c>
      <c r="CF48" s="207">
        <v>64.2</v>
      </c>
      <c r="CG48" s="207">
        <v>76.099999999999994</v>
      </c>
      <c r="CH48" s="207">
        <v>29.9</v>
      </c>
      <c r="CI48" s="207"/>
      <c r="CJ48" s="207"/>
      <c r="CK48" s="207"/>
      <c r="CL48" s="207">
        <v>146.5</v>
      </c>
      <c r="CM48" s="207">
        <v>149.19999999999999</v>
      </c>
      <c r="CN48" s="207">
        <v>150.6</v>
      </c>
      <c r="CO48" s="207"/>
      <c r="CP48" s="207"/>
      <c r="CQ48" s="207"/>
      <c r="CR48" s="207"/>
      <c r="CS48" s="207"/>
      <c r="CT48" s="207">
        <v>137.1</v>
      </c>
      <c r="CU48" s="207">
        <v>78.5</v>
      </c>
      <c r="CV48" s="207">
        <v>0</v>
      </c>
      <c r="CW48" s="207">
        <v>77.400000000000006</v>
      </c>
      <c r="CX48" s="207">
        <v>0</v>
      </c>
      <c r="CY48" s="207">
        <v>16.399999999999999</v>
      </c>
      <c r="CZ48" s="207">
        <v>0</v>
      </c>
      <c r="DA48" s="207">
        <v>7.9</v>
      </c>
      <c r="DB48" s="207">
        <v>5.1669999999999998</v>
      </c>
      <c r="DC48" s="207">
        <v>9.9</v>
      </c>
      <c r="DD48" s="207">
        <v>3.4</v>
      </c>
      <c r="DE48" s="207">
        <v>0.3</v>
      </c>
      <c r="DF48" s="207">
        <v>3.3</v>
      </c>
      <c r="DG48" s="207">
        <v>2.1</v>
      </c>
      <c r="DH48" s="207">
        <v>20</v>
      </c>
      <c r="DI48" s="207">
        <v>7.7</v>
      </c>
      <c r="DJ48" s="207">
        <v>4</v>
      </c>
      <c r="DK48" s="207">
        <v>3.3</v>
      </c>
      <c r="DL48" s="207">
        <v>18.399999999999999</v>
      </c>
      <c r="DM48" s="207">
        <v>0</v>
      </c>
      <c r="DN48" s="207">
        <v>0</v>
      </c>
      <c r="DO48" s="207">
        <v>21.3</v>
      </c>
      <c r="DP48" s="207">
        <v>59.4</v>
      </c>
      <c r="DQ48" s="207">
        <v>3.6</v>
      </c>
      <c r="DR48" s="207">
        <v>2.1</v>
      </c>
      <c r="DS48" s="207">
        <v>2.1</v>
      </c>
      <c r="DT48" s="207">
        <v>2.8</v>
      </c>
      <c r="DU48" s="207">
        <v>0</v>
      </c>
      <c r="DV48" s="207">
        <v>2.4</v>
      </c>
      <c r="DW48" s="207">
        <v>20.3</v>
      </c>
      <c r="DX48" s="207">
        <v>1.4</v>
      </c>
      <c r="DY48" s="207">
        <v>0.3</v>
      </c>
      <c r="DZ48" s="207">
        <v>4.9000000000000004</v>
      </c>
      <c r="EA48" s="207">
        <v>3.1</v>
      </c>
      <c r="EB48" s="207">
        <v>3.9</v>
      </c>
      <c r="EC48" s="207">
        <v>5.4</v>
      </c>
      <c r="ED48" s="207">
        <v>15.6</v>
      </c>
      <c r="EE48" s="207">
        <v>8</v>
      </c>
      <c r="EF48" s="207">
        <v>16</v>
      </c>
      <c r="EG48" s="207">
        <v>0</v>
      </c>
      <c r="EH48" s="207">
        <v>58.3</v>
      </c>
      <c r="EI48" s="207">
        <v>84</v>
      </c>
      <c r="EJ48" s="207">
        <v>8.9</v>
      </c>
      <c r="EK48" s="207">
        <v>6.2</v>
      </c>
      <c r="EL48" s="207">
        <v>9.1999999999999993</v>
      </c>
      <c r="EM48" s="207">
        <v>2.6</v>
      </c>
      <c r="EN48" s="207">
        <v>0</v>
      </c>
      <c r="EO48" s="207">
        <v>4.5</v>
      </c>
      <c r="EP48" s="207">
        <v>5</v>
      </c>
      <c r="EQ48" s="207">
        <v>5.2</v>
      </c>
      <c r="ER48" s="207">
        <v>13.8</v>
      </c>
      <c r="ES48" s="207">
        <v>0</v>
      </c>
      <c r="ET48" s="207">
        <v>0</v>
      </c>
      <c r="EU48" s="207">
        <v>0</v>
      </c>
      <c r="EV48" s="207">
        <v>0.6</v>
      </c>
      <c r="EW48" s="207">
        <v>119.9</v>
      </c>
      <c r="EX48" s="207">
        <v>85.5</v>
      </c>
      <c r="EY48" s="207">
        <v>0</v>
      </c>
      <c r="EZ48" s="207">
        <v>0</v>
      </c>
      <c r="FA48" s="207">
        <v>6.4</v>
      </c>
      <c r="FB48" s="207">
        <v>18.7</v>
      </c>
      <c r="FC48" s="207">
        <v>9.5</v>
      </c>
      <c r="FD48" s="207">
        <v>35</v>
      </c>
      <c r="FE48" s="207">
        <v>25.4</v>
      </c>
      <c r="FF48" s="207">
        <v>14.8</v>
      </c>
      <c r="FG48" s="207">
        <v>14.1</v>
      </c>
      <c r="FH48" s="207">
        <v>8.3000000000000007</v>
      </c>
      <c r="FI48" s="207">
        <v>7376.8546699999997</v>
      </c>
      <c r="FJ48" s="205"/>
      <c r="FK48" s="207">
        <v>19.7</v>
      </c>
      <c r="FL48" s="207">
        <v>8.0079999999999991</v>
      </c>
      <c r="FM48" s="207">
        <v>6.1280000000000001</v>
      </c>
      <c r="FN48" s="207">
        <v>7.6</v>
      </c>
      <c r="FO48" s="207">
        <v>26.973520000000001</v>
      </c>
      <c r="FP48" s="207">
        <v>18.921230000000001</v>
      </c>
      <c r="FQ48" s="207">
        <v>5</v>
      </c>
      <c r="FR48" s="207">
        <v>16</v>
      </c>
      <c r="FS48" s="207">
        <v>108.33074999999999</v>
      </c>
    </row>
    <row r="49" spans="1:175" ht="24" customHeight="1" x14ac:dyDescent="0.3">
      <c r="A49" s="208" t="s">
        <v>70</v>
      </c>
      <c r="B49" s="208" t="s">
        <v>805</v>
      </c>
      <c r="C49" s="207">
        <v>140.30000000000001</v>
      </c>
      <c r="D49" s="207">
        <v>643.79999999999995</v>
      </c>
      <c r="E49" s="207">
        <v>214.5</v>
      </c>
      <c r="F49" s="207"/>
      <c r="G49" s="207"/>
      <c r="H49" s="207">
        <v>40.799999999999997</v>
      </c>
      <c r="I49" s="207">
        <v>74</v>
      </c>
      <c r="J49" s="207"/>
      <c r="K49" s="207"/>
      <c r="L49" s="207">
        <v>187.4</v>
      </c>
      <c r="M49" s="207">
        <v>201.5</v>
      </c>
      <c r="N49" s="207">
        <v>201.9</v>
      </c>
      <c r="O49" s="207">
        <v>286.89999999999998</v>
      </c>
      <c r="P49" s="207">
        <v>216.8</v>
      </c>
      <c r="Q49" s="207">
        <v>111.4</v>
      </c>
      <c r="R49" s="207">
        <v>389.2</v>
      </c>
      <c r="S49" s="207">
        <v>4.2</v>
      </c>
      <c r="T49" s="207"/>
      <c r="U49" s="207"/>
      <c r="V49" s="207"/>
      <c r="W49" s="207"/>
      <c r="X49" s="207">
        <v>118.6</v>
      </c>
      <c r="Y49" s="207">
        <v>7.7</v>
      </c>
      <c r="Z49" s="207">
        <v>6.3</v>
      </c>
      <c r="AA49" s="207"/>
      <c r="AB49" s="207">
        <v>6.9</v>
      </c>
      <c r="AC49" s="207">
        <v>15</v>
      </c>
      <c r="AD49" s="207">
        <v>125.8</v>
      </c>
      <c r="AE49" s="207"/>
      <c r="AF49" s="207"/>
      <c r="AG49" s="207"/>
      <c r="AH49" s="207"/>
      <c r="AI49" s="207">
        <v>110</v>
      </c>
      <c r="AJ49" s="207">
        <v>124.3</v>
      </c>
      <c r="AK49" s="207"/>
      <c r="AL49" s="207"/>
      <c r="AM49" s="207"/>
      <c r="AN49" s="207">
        <v>6.5</v>
      </c>
      <c r="AO49" s="207">
        <v>202.7</v>
      </c>
      <c r="AP49" s="207">
        <v>30.7</v>
      </c>
      <c r="AQ49" s="207">
        <v>66.7</v>
      </c>
      <c r="AR49" s="207">
        <v>19.899999999999999</v>
      </c>
      <c r="AS49" s="207">
        <v>18.55245</v>
      </c>
      <c r="AT49" s="207">
        <v>14.1</v>
      </c>
      <c r="AU49" s="207">
        <v>59.8</v>
      </c>
      <c r="AV49" s="207">
        <v>181.96044000000001</v>
      </c>
      <c r="AW49" s="207">
        <v>182.02977999999999</v>
      </c>
      <c r="AX49" s="207">
        <v>183.68275</v>
      </c>
      <c r="AY49" s="207">
        <v>79.3</v>
      </c>
      <c r="AZ49" s="207">
        <v>7.5</v>
      </c>
      <c r="BA49" s="207">
        <v>4.4000000000000004</v>
      </c>
      <c r="BB49" s="207">
        <v>20.5</v>
      </c>
      <c r="BC49" s="207">
        <v>31.9</v>
      </c>
      <c r="BD49" s="207">
        <v>2</v>
      </c>
      <c r="BE49" s="207">
        <v>15.5</v>
      </c>
      <c r="BF49" s="207">
        <v>99.5</v>
      </c>
      <c r="BG49" s="207"/>
      <c r="BH49" s="207"/>
      <c r="BI49" s="207">
        <v>80.2</v>
      </c>
      <c r="BJ49" s="207"/>
      <c r="BK49" s="207"/>
      <c r="BL49" s="207">
        <v>47.5</v>
      </c>
      <c r="BM49" s="207"/>
      <c r="BN49" s="207"/>
      <c r="BO49" s="207"/>
      <c r="BP49" s="207">
        <v>60</v>
      </c>
      <c r="BQ49" s="207">
        <v>177.4</v>
      </c>
      <c r="BR49" s="207">
        <v>174.7</v>
      </c>
      <c r="BS49" s="207">
        <v>208.5</v>
      </c>
      <c r="BT49" s="207">
        <v>273.60000000000002</v>
      </c>
      <c r="BU49" s="207"/>
      <c r="BV49" s="207"/>
      <c r="BW49" s="207"/>
      <c r="BX49" s="207"/>
      <c r="BY49" s="207"/>
      <c r="BZ49" s="207"/>
      <c r="CA49" s="207"/>
      <c r="CB49" s="207"/>
      <c r="CC49" s="207">
        <v>0.9</v>
      </c>
      <c r="CD49" s="207">
        <v>167.3</v>
      </c>
      <c r="CE49" s="207">
        <v>97.6</v>
      </c>
      <c r="CF49" s="207">
        <v>64.2</v>
      </c>
      <c r="CG49" s="207">
        <v>76</v>
      </c>
      <c r="CH49" s="207">
        <v>29.8</v>
      </c>
      <c r="CI49" s="207"/>
      <c r="CJ49" s="207"/>
      <c r="CK49" s="207"/>
      <c r="CL49" s="207">
        <v>146.4</v>
      </c>
      <c r="CM49" s="207">
        <v>148.9</v>
      </c>
      <c r="CN49" s="207">
        <v>149.9</v>
      </c>
      <c r="CO49" s="207"/>
      <c r="CP49" s="207"/>
      <c r="CQ49" s="207"/>
      <c r="CR49" s="207"/>
      <c r="CS49" s="207"/>
      <c r="CT49" s="207">
        <v>137.19999999999999</v>
      </c>
      <c r="CU49" s="207">
        <v>78.7</v>
      </c>
      <c r="CV49" s="207">
        <v>0</v>
      </c>
      <c r="CW49" s="207">
        <v>69.3</v>
      </c>
      <c r="CX49" s="207">
        <v>0</v>
      </c>
      <c r="CY49" s="207">
        <v>12.7</v>
      </c>
      <c r="CZ49" s="207">
        <v>0</v>
      </c>
      <c r="DA49" s="207">
        <v>7.9</v>
      </c>
      <c r="DB49" s="207">
        <v>5.1449999999999996</v>
      </c>
      <c r="DC49" s="207">
        <v>10</v>
      </c>
      <c r="DD49" s="207">
        <v>3.3</v>
      </c>
      <c r="DE49" s="207">
        <v>0.3</v>
      </c>
      <c r="DF49" s="207">
        <v>3.3</v>
      </c>
      <c r="DG49" s="207">
        <v>2.1</v>
      </c>
      <c r="DH49" s="207">
        <v>19.899999999999999</v>
      </c>
      <c r="DI49" s="207">
        <v>7.7</v>
      </c>
      <c r="DJ49" s="207">
        <v>4</v>
      </c>
      <c r="DK49" s="207">
        <v>3.3</v>
      </c>
      <c r="DL49" s="207">
        <v>18.399999999999999</v>
      </c>
      <c r="DM49" s="207">
        <v>0</v>
      </c>
      <c r="DN49" s="207">
        <v>0</v>
      </c>
      <c r="DO49" s="207">
        <v>17.8</v>
      </c>
      <c r="DP49" s="207">
        <v>50.3</v>
      </c>
      <c r="DQ49" s="207">
        <v>3.6</v>
      </c>
      <c r="DR49" s="207">
        <v>2.1</v>
      </c>
      <c r="DS49" s="207">
        <v>2.1</v>
      </c>
      <c r="DT49" s="207">
        <v>2.8</v>
      </c>
      <c r="DU49" s="207">
        <v>0</v>
      </c>
      <c r="DV49" s="207">
        <v>2.4</v>
      </c>
      <c r="DW49" s="207">
        <v>20.3</v>
      </c>
      <c r="DX49" s="207">
        <v>1.4</v>
      </c>
      <c r="DY49" s="207">
        <v>0.3</v>
      </c>
      <c r="DZ49" s="207">
        <v>4.9000000000000004</v>
      </c>
      <c r="EA49" s="207">
        <v>3.2</v>
      </c>
      <c r="EB49" s="207">
        <v>3.9</v>
      </c>
      <c r="EC49" s="207">
        <v>5.4</v>
      </c>
      <c r="ED49" s="207">
        <v>15.8</v>
      </c>
      <c r="EE49" s="207">
        <v>14.4</v>
      </c>
      <c r="EF49" s="207">
        <v>19.2</v>
      </c>
      <c r="EG49" s="207">
        <v>0</v>
      </c>
      <c r="EH49" s="207">
        <v>46.4</v>
      </c>
      <c r="EI49" s="207">
        <v>70</v>
      </c>
      <c r="EJ49" s="207">
        <v>7.5</v>
      </c>
      <c r="EK49" s="207">
        <v>4.9000000000000004</v>
      </c>
      <c r="EL49" s="207">
        <v>9.1999999999999993</v>
      </c>
      <c r="EM49" s="207">
        <v>2.6</v>
      </c>
      <c r="EN49" s="207">
        <v>0</v>
      </c>
      <c r="EO49" s="207">
        <v>4.5</v>
      </c>
      <c r="EP49" s="207">
        <v>5</v>
      </c>
      <c r="EQ49" s="207">
        <v>5.2</v>
      </c>
      <c r="ER49" s="207">
        <v>9.6999999999999993</v>
      </c>
      <c r="ES49" s="207">
        <v>0</v>
      </c>
      <c r="ET49" s="207">
        <v>0</v>
      </c>
      <c r="EU49" s="207">
        <v>0</v>
      </c>
      <c r="EV49" s="207">
        <v>0.6</v>
      </c>
      <c r="EW49" s="207">
        <v>98.9</v>
      </c>
      <c r="EX49" s="207">
        <v>61.2</v>
      </c>
      <c r="EY49" s="207">
        <v>0</v>
      </c>
      <c r="EZ49" s="207">
        <v>0</v>
      </c>
      <c r="FA49" s="207">
        <v>6.4</v>
      </c>
      <c r="FB49" s="207">
        <v>18.7</v>
      </c>
      <c r="FC49" s="207">
        <v>9.5</v>
      </c>
      <c r="FD49" s="207">
        <v>35.299999999999997</v>
      </c>
      <c r="FE49" s="207">
        <v>25.4</v>
      </c>
      <c r="FF49" s="207">
        <v>14.7</v>
      </c>
      <c r="FG49" s="207">
        <v>14.1</v>
      </c>
      <c r="FH49" s="207">
        <v>7.6</v>
      </c>
      <c r="FI49" s="207">
        <v>7367.9704199999996</v>
      </c>
      <c r="FJ49" s="205"/>
      <c r="FK49" s="207">
        <v>19.600000000000001</v>
      </c>
      <c r="FL49" s="207">
        <v>8.0129999999999999</v>
      </c>
      <c r="FM49" s="207">
        <v>6.13</v>
      </c>
      <c r="FN49" s="207">
        <v>7.6</v>
      </c>
      <c r="FO49" s="207">
        <v>27.04693</v>
      </c>
      <c r="FP49" s="207">
        <v>18.919360000000001</v>
      </c>
      <c r="FQ49" s="207">
        <v>5.0999999999999996</v>
      </c>
      <c r="FR49" s="207">
        <v>15.9</v>
      </c>
      <c r="FS49" s="207">
        <v>108.30929</v>
      </c>
    </row>
    <row r="50" spans="1:175" ht="24" customHeight="1" x14ac:dyDescent="0.3">
      <c r="A50" s="206" t="s">
        <v>70</v>
      </c>
      <c r="B50" s="206" t="s">
        <v>806</v>
      </c>
      <c r="C50" s="204">
        <v>140.1</v>
      </c>
      <c r="D50" s="204">
        <v>645.79999999999995</v>
      </c>
      <c r="E50" s="204">
        <v>215</v>
      </c>
      <c r="F50" s="204"/>
      <c r="G50" s="204"/>
      <c r="H50" s="204">
        <v>41</v>
      </c>
      <c r="I50" s="204">
        <v>73</v>
      </c>
      <c r="J50" s="204"/>
      <c r="K50" s="204"/>
      <c r="L50" s="204">
        <v>187.7</v>
      </c>
      <c r="M50" s="204">
        <v>204</v>
      </c>
      <c r="N50" s="204">
        <v>204</v>
      </c>
      <c r="O50" s="204">
        <v>286.5</v>
      </c>
      <c r="P50" s="204">
        <v>217.3</v>
      </c>
      <c r="Q50" s="204">
        <v>111.4</v>
      </c>
      <c r="R50" s="204">
        <v>360.2</v>
      </c>
      <c r="S50" s="204">
        <v>4.3</v>
      </c>
      <c r="T50" s="204"/>
      <c r="U50" s="204"/>
      <c r="V50" s="204"/>
      <c r="W50" s="204"/>
      <c r="X50" s="204">
        <v>117.9</v>
      </c>
      <c r="Y50" s="204">
        <v>8.6999999999999993</v>
      </c>
      <c r="Z50" s="204">
        <v>6.3</v>
      </c>
      <c r="AA50" s="204"/>
      <c r="AB50" s="204">
        <v>6.9</v>
      </c>
      <c r="AC50" s="204">
        <v>15</v>
      </c>
      <c r="AD50" s="204">
        <v>125.4</v>
      </c>
      <c r="AE50" s="204"/>
      <c r="AF50" s="204"/>
      <c r="AG50" s="204"/>
      <c r="AH50" s="204"/>
      <c r="AI50" s="204">
        <v>110</v>
      </c>
      <c r="AJ50" s="204">
        <v>123.6</v>
      </c>
      <c r="AK50" s="204"/>
      <c r="AL50" s="204"/>
      <c r="AM50" s="204"/>
      <c r="AN50" s="204">
        <v>6.5</v>
      </c>
      <c r="AO50" s="204">
        <v>204.1</v>
      </c>
      <c r="AP50" s="204">
        <v>30</v>
      </c>
      <c r="AQ50" s="204">
        <v>66.7</v>
      </c>
      <c r="AR50" s="204">
        <v>19.899999999999999</v>
      </c>
      <c r="AS50" s="204">
        <v>18.562290000000001</v>
      </c>
      <c r="AT50" s="204">
        <v>14.1</v>
      </c>
      <c r="AU50" s="204">
        <v>61.8</v>
      </c>
      <c r="AV50" s="204">
        <v>181.80269999999999</v>
      </c>
      <c r="AW50" s="204">
        <v>181.89506</v>
      </c>
      <c r="AX50" s="204">
        <v>183.93621999999999</v>
      </c>
      <c r="AY50" s="204">
        <v>80.3</v>
      </c>
      <c r="AZ50" s="204">
        <v>7.6</v>
      </c>
      <c r="BA50" s="204">
        <v>4.4000000000000004</v>
      </c>
      <c r="BB50" s="204">
        <v>23.6</v>
      </c>
      <c r="BC50" s="204">
        <v>31.8</v>
      </c>
      <c r="BD50" s="204">
        <v>2</v>
      </c>
      <c r="BE50" s="204">
        <v>15.8</v>
      </c>
      <c r="BF50" s="204">
        <v>132.1</v>
      </c>
      <c r="BG50" s="204"/>
      <c r="BH50" s="204"/>
      <c r="BI50" s="204">
        <v>80.2</v>
      </c>
      <c r="BJ50" s="204"/>
      <c r="BK50" s="204"/>
      <c r="BL50" s="204">
        <v>47.4</v>
      </c>
      <c r="BM50" s="204"/>
      <c r="BN50" s="204"/>
      <c r="BO50" s="204"/>
      <c r="BP50" s="204">
        <v>60</v>
      </c>
      <c r="BQ50" s="204">
        <v>178</v>
      </c>
      <c r="BR50" s="204">
        <v>175.5</v>
      </c>
      <c r="BS50" s="204">
        <v>209.6</v>
      </c>
      <c r="BT50" s="204">
        <v>274.10000000000002</v>
      </c>
      <c r="BU50" s="204"/>
      <c r="BV50" s="204"/>
      <c r="BW50" s="204"/>
      <c r="BX50" s="204"/>
      <c r="BY50" s="204"/>
      <c r="BZ50" s="204"/>
      <c r="CA50" s="204"/>
      <c r="CB50" s="204"/>
      <c r="CC50" s="204">
        <v>0.9</v>
      </c>
      <c r="CD50" s="204">
        <v>210.4</v>
      </c>
      <c r="CE50" s="204">
        <v>103.1</v>
      </c>
      <c r="CF50" s="204">
        <v>64.2</v>
      </c>
      <c r="CG50" s="204">
        <v>76</v>
      </c>
      <c r="CH50" s="204">
        <v>29.7</v>
      </c>
      <c r="CI50" s="204"/>
      <c r="CJ50" s="204"/>
      <c r="CK50" s="204"/>
      <c r="CL50" s="204">
        <v>146.5</v>
      </c>
      <c r="CM50" s="204">
        <v>148.69999999999999</v>
      </c>
      <c r="CN50" s="204">
        <v>150</v>
      </c>
      <c r="CO50" s="204"/>
      <c r="CP50" s="204"/>
      <c r="CQ50" s="204"/>
      <c r="CR50" s="204"/>
      <c r="CS50" s="204"/>
      <c r="CT50" s="204">
        <v>137.19999999999999</v>
      </c>
      <c r="CU50" s="204">
        <v>78.7</v>
      </c>
      <c r="CV50" s="204">
        <v>0</v>
      </c>
      <c r="CW50" s="204">
        <v>60.2</v>
      </c>
      <c r="CX50" s="204">
        <v>0</v>
      </c>
      <c r="CY50" s="204">
        <v>13.2</v>
      </c>
      <c r="CZ50" s="204">
        <v>0</v>
      </c>
      <c r="DA50" s="204">
        <v>7.9</v>
      </c>
      <c r="DB50" s="204">
        <v>5.1379999999999999</v>
      </c>
      <c r="DC50" s="204">
        <v>9.9</v>
      </c>
      <c r="DD50" s="204">
        <v>3.4</v>
      </c>
      <c r="DE50" s="204">
        <v>0.3</v>
      </c>
      <c r="DF50" s="204">
        <v>3.3</v>
      </c>
      <c r="DG50" s="204">
        <v>2.1</v>
      </c>
      <c r="DH50" s="204">
        <v>19.899999999999999</v>
      </c>
      <c r="DI50" s="204">
        <v>7.4</v>
      </c>
      <c r="DJ50" s="204">
        <v>4</v>
      </c>
      <c r="DK50" s="204">
        <v>3.3</v>
      </c>
      <c r="DL50" s="204">
        <v>18.399999999999999</v>
      </c>
      <c r="DM50" s="204">
        <v>0</v>
      </c>
      <c r="DN50" s="204">
        <v>0</v>
      </c>
      <c r="DO50" s="204">
        <v>17.5</v>
      </c>
      <c r="DP50" s="204">
        <v>49.5</v>
      </c>
      <c r="DQ50" s="204">
        <v>3.6</v>
      </c>
      <c r="DR50" s="204">
        <v>2.1</v>
      </c>
      <c r="DS50" s="204">
        <v>2.1</v>
      </c>
      <c r="DT50" s="204">
        <v>2.8</v>
      </c>
      <c r="DU50" s="204">
        <v>0</v>
      </c>
      <c r="DV50" s="204">
        <v>2.4</v>
      </c>
      <c r="DW50" s="204">
        <v>20.3</v>
      </c>
      <c r="DX50" s="204">
        <v>1.4</v>
      </c>
      <c r="DY50" s="204">
        <v>0.3</v>
      </c>
      <c r="DZ50" s="204">
        <v>4.9000000000000004</v>
      </c>
      <c r="EA50" s="204">
        <v>3.4</v>
      </c>
      <c r="EB50" s="204">
        <v>3.9</v>
      </c>
      <c r="EC50" s="204">
        <v>5.4</v>
      </c>
      <c r="ED50" s="204">
        <v>16.100000000000001</v>
      </c>
      <c r="EE50" s="204">
        <v>11.7</v>
      </c>
      <c r="EF50" s="204">
        <v>16.899999999999999</v>
      </c>
      <c r="EG50" s="204">
        <v>0</v>
      </c>
      <c r="EH50" s="204">
        <v>43</v>
      </c>
      <c r="EI50" s="204">
        <v>63</v>
      </c>
      <c r="EJ50" s="204">
        <v>5.8</v>
      </c>
      <c r="EK50" s="204">
        <v>3.1</v>
      </c>
      <c r="EL50" s="204">
        <v>9.3000000000000007</v>
      </c>
      <c r="EM50" s="204">
        <v>2.6</v>
      </c>
      <c r="EN50" s="204">
        <v>0</v>
      </c>
      <c r="EO50" s="204">
        <v>4.5</v>
      </c>
      <c r="EP50" s="204">
        <v>5</v>
      </c>
      <c r="EQ50" s="204">
        <v>5.2</v>
      </c>
      <c r="ER50" s="204">
        <v>7.1</v>
      </c>
      <c r="ES50" s="204">
        <v>0</v>
      </c>
      <c r="ET50" s="204">
        <v>0</v>
      </c>
      <c r="EU50" s="204">
        <v>0</v>
      </c>
      <c r="EV50" s="204">
        <v>0.6</v>
      </c>
      <c r="EW50" s="204">
        <v>91.6</v>
      </c>
      <c r="EX50" s="204">
        <v>55.1</v>
      </c>
      <c r="EY50" s="204">
        <v>0</v>
      </c>
      <c r="EZ50" s="204">
        <v>0</v>
      </c>
      <c r="FA50" s="204">
        <v>6.4</v>
      </c>
      <c r="FB50" s="204">
        <v>18.899999999999999</v>
      </c>
      <c r="FC50" s="204">
        <v>9.3000000000000007</v>
      </c>
      <c r="FD50" s="204">
        <v>35.200000000000003</v>
      </c>
      <c r="FE50" s="204">
        <v>25.4</v>
      </c>
      <c r="FF50" s="204">
        <v>14.7</v>
      </c>
      <c r="FG50" s="204">
        <v>14.1</v>
      </c>
      <c r="FH50" s="204">
        <v>8.1</v>
      </c>
      <c r="FI50" s="204">
        <v>7391.9342699999997</v>
      </c>
      <c r="FJ50" s="205"/>
      <c r="FK50" s="204">
        <v>19.7</v>
      </c>
      <c r="FL50" s="204">
        <v>7.9470000000000001</v>
      </c>
      <c r="FM50" s="204">
        <v>6.1280000000000001</v>
      </c>
      <c r="FN50" s="204">
        <v>7.6</v>
      </c>
      <c r="FO50" s="204">
        <v>27.08793</v>
      </c>
      <c r="FP50" s="204">
        <v>18.91846</v>
      </c>
      <c r="FQ50" s="204">
        <v>5.0999999999999996</v>
      </c>
      <c r="FR50" s="204">
        <v>15.8</v>
      </c>
      <c r="FS50" s="204">
        <v>108.28139</v>
      </c>
    </row>
    <row r="51" spans="1:175" ht="24" customHeight="1" x14ac:dyDescent="0.3">
      <c r="A51" s="210" t="s">
        <v>70</v>
      </c>
      <c r="B51" s="210" t="s">
        <v>807</v>
      </c>
      <c r="C51" s="209">
        <v>140.6</v>
      </c>
      <c r="D51" s="209">
        <v>645.4</v>
      </c>
      <c r="E51" s="209">
        <v>215.2</v>
      </c>
      <c r="F51" s="209"/>
      <c r="G51" s="209"/>
      <c r="H51" s="209">
        <v>41.2</v>
      </c>
      <c r="I51" s="209">
        <v>73.3</v>
      </c>
      <c r="J51" s="209"/>
      <c r="K51" s="209"/>
      <c r="L51" s="209">
        <v>187.1</v>
      </c>
      <c r="M51" s="209">
        <v>204.2</v>
      </c>
      <c r="N51" s="209">
        <v>204.5</v>
      </c>
      <c r="O51" s="209">
        <v>286.10000000000002</v>
      </c>
      <c r="P51" s="209">
        <v>216.8</v>
      </c>
      <c r="Q51" s="209">
        <v>111.8</v>
      </c>
      <c r="R51" s="209">
        <v>355.6</v>
      </c>
      <c r="S51" s="209">
        <v>4.3</v>
      </c>
      <c r="T51" s="209"/>
      <c r="U51" s="209"/>
      <c r="V51" s="209"/>
      <c r="W51" s="209"/>
      <c r="X51" s="209">
        <v>115.6</v>
      </c>
      <c r="Y51" s="209">
        <v>7.9</v>
      </c>
      <c r="Z51" s="209">
        <v>5.3</v>
      </c>
      <c r="AA51" s="209"/>
      <c r="AB51" s="209">
        <v>6.9</v>
      </c>
      <c r="AC51" s="209">
        <v>15</v>
      </c>
      <c r="AD51" s="209">
        <v>125.6</v>
      </c>
      <c r="AE51" s="209"/>
      <c r="AF51" s="209"/>
      <c r="AG51" s="209"/>
      <c r="AH51" s="209"/>
      <c r="AI51" s="209">
        <v>110.3</v>
      </c>
      <c r="AJ51" s="209">
        <v>80.900000000000006</v>
      </c>
      <c r="AK51" s="209"/>
      <c r="AL51" s="209"/>
      <c r="AM51" s="209"/>
      <c r="AN51" s="209">
        <v>6.5</v>
      </c>
      <c r="AO51" s="209">
        <v>203.9</v>
      </c>
      <c r="AP51" s="209">
        <v>30.5</v>
      </c>
      <c r="AQ51" s="209">
        <v>66.900000000000006</v>
      </c>
      <c r="AR51" s="209">
        <v>20.3</v>
      </c>
      <c r="AS51" s="209">
        <v>18.580010000000001</v>
      </c>
      <c r="AT51" s="209">
        <v>14.1</v>
      </c>
      <c r="AU51" s="209">
        <v>59.4</v>
      </c>
      <c r="AV51" s="209">
        <v>183.06038000000001</v>
      </c>
      <c r="AW51" s="209">
        <v>183.38552000000001</v>
      </c>
      <c r="AX51" s="209">
        <v>183.38745</v>
      </c>
      <c r="AY51" s="209">
        <v>80.3</v>
      </c>
      <c r="AZ51" s="209">
        <v>7.4</v>
      </c>
      <c r="BA51" s="209">
        <v>4.4000000000000004</v>
      </c>
      <c r="BB51" s="209">
        <v>26.5</v>
      </c>
      <c r="BC51" s="209">
        <v>32.1</v>
      </c>
      <c r="BD51" s="209">
        <v>2</v>
      </c>
      <c r="BE51" s="209">
        <v>15.9</v>
      </c>
      <c r="BF51" s="209">
        <v>103.2</v>
      </c>
      <c r="BG51" s="209"/>
      <c r="BH51" s="209"/>
      <c r="BI51" s="209">
        <v>80.400000000000006</v>
      </c>
      <c r="BJ51" s="209"/>
      <c r="BK51" s="209"/>
      <c r="BL51" s="209">
        <v>47.8</v>
      </c>
      <c r="BM51" s="209"/>
      <c r="BN51" s="209"/>
      <c r="BO51" s="209"/>
      <c r="BP51" s="209">
        <v>60.1</v>
      </c>
      <c r="BQ51" s="209">
        <v>177.8</v>
      </c>
      <c r="BR51" s="209">
        <v>175.3</v>
      </c>
      <c r="BS51" s="209">
        <v>209.8</v>
      </c>
      <c r="BT51" s="209">
        <v>274.7</v>
      </c>
      <c r="BU51" s="209"/>
      <c r="BV51" s="209"/>
      <c r="BW51" s="209"/>
      <c r="BX51" s="209"/>
      <c r="BY51" s="209"/>
      <c r="BZ51" s="209"/>
      <c r="CA51" s="209"/>
      <c r="CB51" s="209"/>
      <c r="CC51" s="209">
        <v>0.9</v>
      </c>
      <c r="CD51" s="209">
        <v>176.2</v>
      </c>
      <c r="CE51" s="209">
        <v>100</v>
      </c>
      <c r="CF51" s="209">
        <v>64.2</v>
      </c>
      <c r="CG51" s="209">
        <v>72.900000000000006</v>
      </c>
      <c r="CH51" s="209">
        <v>29.9</v>
      </c>
      <c r="CI51" s="209"/>
      <c r="CJ51" s="209"/>
      <c r="CK51" s="209"/>
      <c r="CL51" s="209">
        <v>146.30000000000001</v>
      </c>
      <c r="CM51" s="209">
        <v>148.5</v>
      </c>
      <c r="CN51" s="209">
        <v>149.69999999999999</v>
      </c>
      <c r="CO51" s="209"/>
      <c r="CP51" s="209"/>
      <c r="CQ51" s="209"/>
      <c r="CR51" s="209"/>
      <c r="CS51" s="209"/>
      <c r="CT51" s="209">
        <v>197.5</v>
      </c>
      <c r="CU51" s="209">
        <v>93.6</v>
      </c>
      <c r="CV51" s="209">
        <v>0</v>
      </c>
      <c r="CW51" s="209">
        <v>55.4</v>
      </c>
      <c r="CX51" s="209">
        <v>0</v>
      </c>
      <c r="CY51" s="209">
        <v>12.7</v>
      </c>
      <c r="CZ51" s="209">
        <v>0</v>
      </c>
      <c r="DA51" s="209">
        <v>7.9</v>
      </c>
      <c r="DB51" s="209">
        <v>5.1929999999999996</v>
      </c>
      <c r="DC51" s="209">
        <v>9.9</v>
      </c>
      <c r="DD51" s="209">
        <v>3.4</v>
      </c>
      <c r="DE51" s="209">
        <v>0.3</v>
      </c>
      <c r="DF51" s="209">
        <v>3.3</v>
      </c>
      <c r="DG51" s="209">
        <v>2.1</v>
      </c>
      <c r="DH51" s="209">
        <v>20.2</v>
      </c>
      <c r="DI51" s="209">
        <v>7.4</v>
      </c>
      <c r="DJ51" s="209">
        <v>4</v>
      </c>
      <c r="DK51" s="209">
        <v>3.3</v>
      </c>
      <c r="DL51" s="209">
        <v>18.399999999999999</v>
      </c>
      <c r="DM51" s="209">
        <v>0</v>
      </c>
      <c r="DN51" s="209">
        <v>0</v>
      </c>
      <c r="DO51" s="209">
        <v>13.4</v>
      </c>
      <c r="DP51" s="209">
        <v>37.9</v>
      </c>
      <c r="DQ51" s="209">
        <v>3.6</v>
      </c>
      <c r="DR51" s="209">
        <v>2.1</v>
      </c>
      <c r="DS51" s="209">
        <v>2.1</v>
      </c>
      <c r="DT51" s="209">
        <v>2.8</v>
      </c>
      <c r="DU51" s="209">
        <v>0</v>
      </c>
      <c r="DV51" s="209">
        <v>2.4</v>
      </c>
      <c r="DW51" s="209">
        <v>20.3</v>
      </c>
      <c r="DX51" s="209">
        <v>1.4</v>
      </c>
      <c r="DY51" s="209">
        <v>0.3</v>
      </c>
      <c r="DZ51" s="209">
        <v>4.9000000000000004</v>
      </c>
      <c r="EA51" s="209">
        <v>3.4</v>
      </c>
      <c r="EB51" s="209">
        <v>3.9</v>
      </c>
      <c r="EC51" s="209">
        <v>5.4</v>
      </c>
      <c r="ED51" s="209">
        <v>16.2</v>
      </c>
      <c r="EE51" s="209">
        <v>5.5</v>
      </c>
      <c r="EF51" s="209">
        <v>15</v>
      </c>
      <c r="EG51" s="209">
        <v>0</v>
      </c>
      <c r="EH51" s="209">
        <v>32.200000000000003</v>
      </c>
      <c r="EI51" s="209">
        <v>52.7</v>
      </c>
      <c r="EJ51" s="209">
        <v>3.3</v>
      </c>
      <c r="EK51" s="209">
        <v>2.1</v>
      </c>
      <c r="EL51" s="209">
        <v>9.4</v>
      </c>
      <c r="EM51" s="209">
        <v>2.6</v>
      </c>
      <c r="EN51" s="209">
        <v>3.2</v>
      </c>
      <c r="EO51" s="209">
        <v>4.5</v>
      </c>
      <c r="EP51" s="209">
        <v>5</v>
      </c>
      <c r="EQ51" s="209">
        <v>5.2</v>
      </c>
      <c r="ER51" s="209">
        <v>9.3000000000000007</v>
      </c>
      <c r="ES51" s="209">
        <v>0</v>
      </c>
      <c r="ET51" s="209">
        <v>0</v>
      </c>
      <c r="EU51" s="209">
        <v>0</v>
      </c>
      <c r="EV51" s="209">
        <v>0.6</v>
      </c>
      <c r="EW51" s="209">
        <v>73.8</v>
      </c>
      <c r="EX51" s="209">
        <v>57.8</v>
      </c>
      <c r="EY51" s="209">
        <v>0</v>
      </c>
      <c r="EZ51" s="209">
        <v>0</v>
      </c>
      <c r="FA51" s="209">
        <v>6.4</v>
      </c>
      <c r="FB51" s="209">
        <v>18.899999999999999</v>
      </c>
      <c r="FC51" s="209">
        <v>9.4</v>
      </c>
      <c r="FD51" s="209">
        <v>35.4</v>
      </c>
      <c r="FE51" s="209">
        <v>25.5</v>
      </c>
      <c r="FF51" s="209">
        <v>14.4</v>
      </c>
      <c r="FG51" s="209">
        <v>10.8</v>
      </c>
      <c r="FH51" s="209">
        <v>8.1</v>
      </c>
      <c r="FI51" s="209">
        <v>7285.7063600000001</v>
      </c>
      <c r="FJ51" s="205"/>
      <c r="FK51" s="209">
        <v>19.600000000000001</v>
      </c>
      <c r="FL51" s="209">
        <v>7.9649999999999999</v>
      </c>
      <c r="FM51" s="209">
        <v>6.13</v>
      </c>
      <c r="FN51" s="209">
        <v>7.6</v>
      </c>
      <c r="FO51" s="209">
        <v>27.113009999999999</v>
      </c>
      <c r="FP51" s="209">
        <v>18.91705</v>
      </c>
      <c r="FQ51" s="209">
        <v>5.0999999999999996</v>
      </c>
      <c r="FR51" s="209">
        <v>16</v>
      </c>
      <c r="FS51" s="209">
        <v>108.42506</v>
      </c>
    </row>
    <row r="52" spans="1:175" ht="24" customHeight="1" x14ac:dyDescent="0.3">
      <c r="A52" s="208" t="s">
        <v>70</v>
      </c>
      <c r="B52" s="208" t="s">
        <v>808</v>
      </c>
      <c r="C52" s="207">
        <v>139.19999999999999</v>
      </c>
      <c r="D52" s="207">
        <v>645.70000000000005</v>
      </c>
      <c r="E52" s="207">
        <v>215.2</v>
      </c>
      <c r="F52" s="207"/>
      <c r="G52" s="207"/>
      <c r="H52" s="207">
        <v>40.9</v>
      </c>
      <c r="I52" s="207">
        <v>73.099999999999994</v>
      </c>
      <c r="J52" s="207"/>
      <c r="K52" s="207"/>
      <c r="L52" s="207">
        <v>187.3</v>
      </c>
      <c r="M52" s="207">
        <v>203.7</v>
      </c>
      <c r="N52" s="207">
        <v>204.3</v>
      </c>
      <c r="O52" s="207">
        <v>285.7</v>
      </c>
      <c r="P52" s="207">
        <v>217.4</v>
      </c>
      <c r="Q52" s="207">
        <v>111.6</v>
      </c>
      <c r="R52" s="207">
        <v>398.4</v>
      </c>
      <c r="S52" s="207">
        <v>4.3</v>
      </c>
      <c r="T52" s="207"/>
      <c r="U52" s="207"/>
      <c r="V52" s="207"/>
      <c r="W52" s="207"/>
      <c r="X52" s="207">
        <v>114.7</v>
      </c>
      <c r="Y52" s="207">
        <v>7.9</v>
      </c>
      <c r="Z52" s="207">
        <v>5.3</v>
      </c>
      <c r="AA52" s="207"/>
      <c r="AB52" s="207">
        <v>7</v>
      </c>
      <c r="AC52" s="207">
        <v>15</v>
      </c>
      <c r="AD52" s="207">
        <v>125.3</v>
      </c>
      <c r="AE52" s="207"/>
      <c r="AF52" s="207"/>
      <c r="AG52" s="207"/>
      <c r="AH52" s="207"/>
      <c r="AI52" s="207">
        <v>110</v>
      </c>
      <c r="AJ52" s="207">
        <v>81</v>
      </c>
      <c r="AK52" s="207"/>
      <c r="AL52" s="207"/>
      <c r="AM52" s="207"/>
      <c r="AN52" s="207">
        <v>6.5</v>
      </c>
      <c r="AO52" s="207">
        <v>201.8</v>
      </c>
      <c r="AP52" s="207">
        <v>30.4</v>
      </c>
      <c r="AQ52" s="207">
        <v>66.7</v>
      </c>
      <c r="AR52" s="207">
        <v>19.5</v>
      </c>
      <c r="AS52" s="207">
        <v>18.550460000000001</v>
      </c>
      <c r="AT52" s="207">
        <v>14.1</v>
      </c>
      <c r="AU52" s="207">
        <v>59.3</v>
      </c>
      <c r="AV52" s="207">
        <v>181.88030000000001</v>
      </c>
      <c r="AW52" s="207">
        <v>182.50138000000001</v>
      </c>
      <c r="AX52" s="207">
        <v>183.42728</v>
      </c>
      <c r="AY52" s="207">
        <v>79.8</v>
      </c>
      <c r="AZ52" s="207">
        <v>7.5</v>
      </c>
      <c r="BA52" s="207">
        <v>4.4000000000000004</v>
      </c>
      <c r="BB52" s="207">
        <v>27</v>
      </c>
      <c r="BC52" s="207">
        <v>32.200000000000003</v>
      </c>
      <c r="BD52" s="207">
        <v>2</v>
      </c>
      <c r="BE52" s="207">
        <v>15.9</v>
      </c>
      <c r="BF52" s="207">
        <v>107.6</v>
      </c>
      <c r="BG52" s="207"/>
      <c r="BH52" s="207"/>
      <c r="BI52" s="207">
        <v>80.2</v>
      </c>
      <c r="BJ52" s="207"/>
      <c r="BK52" s="207"/>
      <c r="BL52" s="207">
        <v>47.2</v>
      </c>
      <c r="BM52" s="207"/>
      <c r="BN52" s="207"/>
      <c r="BO52" s="207"/>
      <c r="BP52" s="207">
        <v>60.1</v>
      </c>
      <c r="BQ52" s="207">
        <v>178.2</v>
      </c>
      <c r="BR52" s="207">
        <v>176.1</v>
      </c>
      <c r="BS52" s="207">
        <v>210.2</v>
      </c>
      <c r="BT52" s="207">
        <v>274.3</v>
      </c>
      <c r="BU52" s="207"/>
      <c r="BV52" s="207"/>
      <c r="BW52" s="207"/>
      <c r="BX52" s="207"/>
      <c r="BY52" s="207"/>
      <c r="BZ52" s="207"/>
      <c r="CA52" s="207"/>
      <c r="CB52" s="207"/>
      <c r="CC52" s="207">
        <v>0.9</v>
      </c>
      <c r="CD52" s="207">
        <v>178.3</v>
      </c>
      <c r="CE52" s="207">
        <v>100</v>
      </c>
      <c r="CF52" s="207">
        <v>64.2</v>
      </c>
      <c r="CG52" s="207">
        <v>72.900000000000006</v>
      </c>
      <c r="CH52" s="207">
        <v>29.9</v>
      </c>
      <c r="CI52" s="207"/>
      <c r="CJ52" s="207"/>
      <c r="CK52" s="207"/>
      <c r="CL52" s="207">
        <v>146</v>
      </c>
      <c r="CM52" s="207">
        <v>148.5</v>
      </c>
      <c r="CN52" s="207">
        <v>149.5</v>
      </c>
      <c r="CO52" s="207"/>
      <c r="CP52" s="207"/>
      <c r="CQ52" s="207"/>
      <c r="CR52" s="207"/>
      <c r="CS52" s="207"/>
      <c r="CT52" s="207">
        <v>217.9</v>
      </c>
      <c r="CU52" s="207">
        <v>105</v>
      </c>
      <c r="CV52" s="207">
        <v>0</v>
      </c>
      <c r="CW52" s="207">
        <v>37.299999999999997</v>
      </c>
      <c r="CX52" s="207">
        <v>0</v>
      </c>
      <c r="CY52" s="207">
        <v>13.9</v>
      </c>
      <c r="CZ52" s="207">
        <v>0</v>
      </c>
      <c r="DA52" s="207">
        <v>7.9</v>
      </c>
      <c r="DB52" s="207">
        <v>5.1539999999999999</v>
      </c>
      <c r="DC52" s="207">
        <v>9.9</v>
      </c>
      <c r="DD52" s="207">
        <v>3.4</v>
      </c>
      <c r="DE52" s="207">
        <v>0.3</v>
      </c>
      <c r="DF52" s="207">
        <v>3.3</v>
      </c>
      <c r="DG52" s="207">
        <v>2.1</v>
      </c>
      <c r="DH52" s="207">
        <v>20.100000000000001</v>
      </c>
      <c r="DI52" s="207">
        <v>7.4</v>
      </c>
      <c r="DJ52" s="207">
        <v>4</v>
      </c>
      <c r="DK52" s="207">
        <v>3.3</v>
      </c>
      <c r="DL52" s="207">
        <v>18.399999999999999</v>
      </c>
      <c r="DM52" s="207">
        <v>0</v>
      </c>
      <c r="DN52" s="207">
        <v>0</v>
      </c>
      <c r="DO52" s="207">
        <v>11.3</v>
      </c>
      <c r="DP52" s="207">
        <v>30.1</v>
      </c>
      <c r="DQ52" s="207">
        <v>3.6</v>
      </c>
      <c r="DR52" s="207">
        <v>2.1</v>
      </c>
      <c r="DS52" s="207">
        <v>2.1</v>
      </c>
      <c r="DT52" s="207">
        <v>2.8</v>
      </c>
      <c r="DU52" s="207">
        <v>0</v>
      </c>
      <c r="DV52" s="207">
        <v>2.4</v>
      </c>
      <c r="DW52" s="207">
        <v>20.399999999999999</v>
      </c>
      <c r="DX52" s="207">
        <v>1.5</v>
      </c>
      <c r="DY52" s="207">
        <v>0.3</v>
      </c>
      <c r="DZ52" s="207">
        <v>4.9000000000000004</v>
      </c>
      <c r="EA52" s="207">
        <v>3.5</v>
      </c>
      <c r="EB52" s="207">
        <v>3.9</v>
      </c>
      <c r="EC52" s="207">
        <v>5.5</v>
      </c>
      <c r="ED52" s="207">
        <v>16.100000000000001</v>
      </c>
      <c r="EE52" s="207">
        <v>7.9</v>
      </c>
      <c r="EF52" s="207">
        <v>11</v>
      </c>
      <c r="EG52" s="207">
        <v>0</v>
      </c>
      <c r="EH52" s="207">
        <v>29.4</v>
      </c>
      <c r="EI52" s="207">
        <v>51</v>
      </c>
      <c r="EJ52" s="207">
        <v>4.5</v>
      </c>
      <c r="EK52" s="207">
        <v>2.2999999999999998</v>
      </c>
      <c r="EL52" s="207">
        <v>9.4</v>
      </c>
      <c r="EM52" s="207">
        <v>2.6</v>
      </c>
      <c r="EN52" s="207">
        <v>2.9</v>
      </c>
      <c r="EO52" s="207">
        <v>4.5999999999999996</v>
      </c>
      <c r="EP52" s="207">
        <v>5</v>
      </c>
      <c r="EQ52" s="207">
        <v>5.2</v>
      </c>
      <c r="ER52" s="207">
        <v>9.3000000000000007</v>
      </c>
      <c r="ES52" s="207">
        <v>0</v>
      </c>
      <c r="ET52" s="207">
        <v>0</v>
      </c>
      <c r="EU52" s="207">
        <v>0</v>
      </c>
      <c r="EV52" s="207">
        <v>0.6</v>
      </c>
      <c r="EW52" s="207">
        <v>36</v>
      </c>
      <c r="EX52" s="207">
        <v>28.6</v>
      </c>
      <c r="EY52" s="207">
        <v>0</v>
      </c>
      <c r="EZ52" s="207">
        <v>0</v>
      </c>
      <c r="FA52" s="207">
        <v>6.4</v>
      </c>
      <c r="FB52" s="207">
        <v>18.8</v>
      </c>
      <c r="FC52" s="207">
        <v>8.5</v>
      </c>
      <c r="FD52" s="207">
        <v>35.799999999999997</v>
      </c>
      <c r="FE52" s="207">
        <v>25.4</v>
      </c>
      <c r="FF52" s="207">
        <v>14.6</v>
      </c>
      <c r="FG52" s="207">
        <v>11.6</v>
      </c>
      <c r="FH52" s="207">
        <v>7.9</v>
      </c>
      <c r="FI52" s="207">
        <v>7259.71342</v>
      </c>
      <c r="FJ52" s="205"/>
      <c r="FK52" s="207">
        <v>19.8</v>
      </c>
      <c r="FL52" s="207">
        <v>7.9649999999999999</v>
      </c>
      <c r="FM52" s="207">
        <v>6.1260000000000003</v>
      </c>
      <c r="FN52" s="207">
        <v>7.6</v>
      </c>
      <c r="FO52" s="207">
        <v>27.136479999999999</v>
      </c>
      <c r="FP52" s="207">
        <v>18.91629</v>
      </c>
      <c r="FQ52" s="207">
        <v>5.0999999999999996</v>
      </c>
      <c r="FR52" s="207">
        <v>16.2</v>
      </c>
      <c r="FS52" s="207">
        <v>108.84377000000001</v>
      </c>
    </row>
    <row r="53" spans="1:175" ht="24" customHeight="1" x14ac:dyDescent="0.3">
      <c r="A53" s="208" t="s">
        <v>70</v>
      </c>
      <c r="B53" s="208" t="s">
        <v>809</v>
      </c>
      <c r="C53" s="207">
        <v>141.80000000000001</v>
      </c>
      <c r="D53" s="207">
        <v>647.9</v>
      </c>
      <c r="E53" s="207">
        <v>216.1</v>
      </c>
      <c r="F53" s="207"/>
      <c r="G53" s="207"/>
      <c r="H53" s="207">
        <v>60.3</v>
      </c>
      <c r="I53" s="207">
        <v>73.5</v>
      </c>
      <c r="J53" s="207"/>
      <c r="K53" s="207"/>
      <c r="L53" s="207">
        <v>186.2</v>
      </c>
      <c r="M53" s="207">
        <v>186.9</v>
      </c>
      <c r="N53" s="207">
        <v>186.5</v>
      </c>
      <c r="O53" s="207">
        <v>281.39999999999998</v>
      </c>
      <c r="P53" s="207">
        <v>218.2</v>
      </c>
      <c r="Q53" s="207">
        <v>112</v>
      </c>
      <c r="R53" s="207">
        <v>400.3</v>
      </c>
      <c r="S53" s="207">
        <v>4.3</v>
      </c>
      <c r="T53" s="207"/>
      <c r="U53" s="207"/>
      <c r="V53" s="207"/>
      <c r="W53" s="207"/>
      <c r="X53" s="207">
        <v>114.4</v>
      </c>
      <c r="Y53" s="207">
        <v>6.9</v>
      </c>
      <c r="Z53" s="207">
        <v>5.3</v>
      </c>
      <c r="AA53" s="207"/>
      <c r="AB53" s="207">
        <v>7</v>
      </c>
      <c r="AC53" s="207">
        <v>14.9</v>
      </c>
      <c r="AD53" s="207">
        <v>125.8</v>
      </c>
      <c r="AE53" s="207"/>
      <c r="AF53" s="207"/>
      <c r="AG53" s="207"/>
      <c r="AH53" s="207"/>
      <c r="AI53" s="207">
        <v>109.9</v>
      </c>
      <c r="AJ53" s="207">
        <v>90.7</v>
      </c>
      <c r="AK53" s="207"/>
      <c r="AL53" s="207"/>
      <c r="AM53" s="207"/>
      <c r="AN53" s="207">
        <v>6.5</v>
      </c>
      <c r="AO53" s="207">
        <v>205</v>
      </c>
      <c r="AP53" s="207">
        <v>31.4</v>
      </c>
      <c r="AQ53" s="207">
        <v>87.2</v>
      </c>
      <c r="AR53" s="207">
        <v>20.7</v>
      </c>
      <c r="AS53" s="207">
        <v>18.531410000000001</v>
      </c>
      <c r="AT53" s="207">
        <v>0</v>
      </c>
      <c r="AU53" s="207">
        <v>60.2</v>
      </c>
      <c r="AV53" s="207">
        <v>183.54477</v>
      </c>
      <c r="AW53" s="207">
        <v>184.00702000000001</v>
      </c>
      <c r="AX53" s="207">
        <v>183.90625</v>
      </c>
      <c r="AY53" s="207">
        <v>79.8</v>
      </c>
      <c r="AZ53" s="207">
        <v>7.4</v>
      </c>
      <c r="BA53" s="207">
        <v>4.4000000000000004</v>
      </c>
      <c r="BB53" s="207">
        <v>26.9</v>
      </c>
      <c r="BC53" s="207">
        <v>32.200000000000003</v>
      </c>
      <c r="BD53" s="207">
        <v>2</v>
      </c>
      <c r="BE53" s="207">
        <v>16.2</v>
      </c>
      <c r="BF53" s="207">
        <v>94.6</v>
      </c>
      <c r="BG53" s="207"/>
      <c r="BH53" s="207"/>
      <c r="BI53" s="207">
        <v>80.599999999999994</v>
      </c>
      <c r="BJ53" s="207"/>
      <c r="BK53" s="207"/>
      <c r="BL53" s="207">
        <v>47.6</v>
      </c>
      <c r="BM53" s="207"/>
      <c r="BN53" s="207"/>
      <c r="BO53" s="207"/>
      <c r="BP53" s="207">
        <v>60.2</v>
      </c>
      <c r="BQ53" s="207">
        <v>179.2</v>
      </c>
      <c r="BR53" s="207">
        <v>175.9</v>
      </c>
      <c r="BS53" s="207">
        <v>210.3</v>
      </c>
      <c r="BT53" s="207">
        <v>275.3</v>
      </c>
      <c r="BU53" s="207"/>
      <c r="BV53" s="207"/>
      <c r="BW53" s="207"/>
      <c r="BX53" s="207"/>
      <c r="BY53" s="207"/>
      <c r="BZ53" s="207"/>
      <c r="CA53" s="207"/>
      <c r="CB53" s="207"/>
      <c r="CC53" s="207">
        <v>0.9</v>
      </c>
      <c r="CD53" s="207">
        <v>167.2</v>
      </c>
      <c r="CE53" s="207">
        <v>99.7</v>
      </c>
      <c r="CF53" s="207">
        <v>64.599999999999994</v>
      </c>
      <c r="CG53" s="207">
        <v>73</v>
      </c>
      <c r="CH53" s="207">
        <v>30.1</v>
      </c>
      <c r="CI53" s="207"/>
      <c r="CJ53" s="207"/>
      <c r="CK53" s="207"/>
      <c r="CL53" s="207">
        <v>147.19999999999999</v>
      </c>
      <c r="CM53" s="207">
        <v>149.69999999999999</v>
      </c>
      <c r="CN53" s="207">
        <v>150.69999999999999</v>
      </c>
      <c r="CO53" s="207"/>
      <c r="CP53" s="207"/>
      <c r="CQ53" s="207"/>
      <c r="CR53" s="207"/>
      <c r="CS53" s="207"/>
      <c r="CT53" s="207">
        <v>217.9</v>
      </c>
      <c r="CU53" s="207">
        <v>105.2</v>
      </c>
      <c r="CV53" s="207">
        <v>0</v>
      </c>
      <c r="CW53" s="207">
        <v>35.1</v>
      </c>
      <c r="CX53" s="207">
        <v>0</v>
      </c>
      <c r="CY53" s="207">
        <v>13</v>
      </c>
      <c r="CZ53" s="207">
        <v>0</v>
      </c>
      <c r="DA53" s="207">
        <v>7.9</v>
      </c>
      <c r="DB53" s="207">
        <v>5.3040000000000003</v>
      </c>
      <c r="DC53" s="207">
        <v>10</v>
      </c>
      <c r="DD53" s="207">
        <v>3.4</v>
      </c>
      <c r="DE53" s="207">
        <v>0.3</v>
      </c>
      <c r="DF53" s="207">
        <v>3.3</v>
      </c>
      <c r="DG53" s="207">
        <v>2</v>
      </c>
      <c r="DH53" s="207">
        <v>20.3</v>
      </c>
      <c r="DI53" s="207">
        <v>7.5</v>
      </c>
      <c r="DJ53" s="207">
        <v>4</v>
      </c>
      <c r="DK53" s="207">
        <v>3.3</v>
      </c>
      <c r="DL53" s="207">
        <v>18.399999999999999</v>
      </c>
      <c r="DM53" s="207">
        <v>0</v>
      </c>
      <c r="DN53" s="207">
        <v>0</v>
      </c>
      <c r="DO53" s="207">
        <v>9.6</v>
      </c>
      <c r="DP53" s="207">
        <v>26.6</v>
      </c>
      <c r="DQ53" s="207">
        <v>3.6</v>
      </c>
      <c r="DR53" s="207">
        <v>2.1</v>
      </c>
      <c r="DS53" s="207">
        <v>2.1</v>
      </c>
      <c r="DT53" s="207">
        <v>2.8</v>
      </c>
      <c r="DU53" s="207">
        <v>0</v>
      </c>
      <c r="DV53" s="207">
        <v>2.4</v>
      </c>
      <c r="DW53" s="207">
        <v>20.3</v>
      </c>
      <c r="DX53" s="207">
        <v>1.5</v>
      </c>
      <c r="DY53" s="207">
        <v>0.3</v>
      </c>
      <c r="DZ53" s="207">
        <v>5.3</v>
      </c>
      <c r="EA53" s="207">
        <v>3.6</v>
      </c>
      <c r="EB53" s="207">
        <v>3.9</v>
      </c>
      <c r="EC53" s="207">
        <v>5.4</v>
      </c>
      <c r="ED53" s="207">
        <v>16</v>
      </c>
      <c r="EE53" s="207">
        <v>5.8</v>
      </c>
      <c r="EF53" s="207">
        <v>10.7</v>
      </c>
      <c r="EG53" s="207">
        <v>0</v>
      </c>
      <c r="EH53" s="207">
        <v>34.200000000000003</v>
      </c>
      <c r="EI53" s="207">
        <v>52.2</v>
      </c>
      <c r="EJ53" s="207">
        <v>4.5</v>
      </c>
      <c r="EK53" s="207">
        <v>2.2000000000000002</v>
      </c>
      <c r="EL53" s="207">
        <v>9.4</v>
      </c>
      <c r="EM53" s="207">
        <v>2.6</v>
      </c>
      <c r="EN53" s="207">
        <v>4.4000000000000004</v>
      </c>
      <c r="EO53" s="207">
        <v>4.5999999999999996</v>
      </c>
      <c r="EP53" s="207">
        <v>5</v>
      </c>
      <c r="EQ53" s="207">
        <v>5.2</v>
      </c>
      <c r="ER53" s="207">
        <v>7.4</v>
      </c>
      <c r="ES53" s="207">
        <v>0</v>
      </c>
      <c r="ET53" s="207">
        <v>0</v>
      </c>
      <c r="EU53" s="207">
        <v>0</v>
      </c>
      <c r="EV53" s="207">
        <v>0.6</v>
      </c>
      <c r="EW53" s="207">
        <v>40.700000000000003</v>
      </c>
      <c r="EX53" s="207">
        <v>26</v>
      </c>
      <c r="EY53" s="207">
        <v>0</v>
      </c>
      <c r="EZ53" s="207">
        <v>0</v>
      </c>
      <c r="FA53" s="207">
        <v>6.4</v>
      </c>
      <c r="FB53" s="207">
        <v>18.8</v>
      </c>
      <c r="FC53" s="207">
        <v>7.7</v>
      </c>
      <c r="FD53" s="207">
        <v>35.200000000000003</v>
      </c>
      <c r="FE53" s="207">
        <v>25.6</v>
      </c>
      <c r="FF53" s="207">
        <v>13.5</v>
      </c>
      <c r="FG53" s="207">
        <v>13.3</v>
      </c>
      <c r="FH53" s="207">
        <v>7.5</v>
      </c>
      <c r="FI53" s="207">
        <v>7252.8934499999996</v>
      </c>
      <c r="FJ53" s="205"/>
      <c r="FK53" s="207">
        <v>20.399999999999999</v>
      </c>
      <c r="FL53" s="207">
        <v>7.9649999999999999</v>
      </c>
      <c r="FM53" s="207">
        <v>6.13</v>
      </c>
      <c r="FN53" s="207">
        <v>7.6</v>
      </c>
      <c r="FO53" s="207">
        <v>27.165559999999999</v>
      </c>
      <c r="FP53" s="207">
        <v>18.915559999999999</v>
      </c>
      <c r="FQ53" s="207">
        <v>5.0999999999999996</v>
      </c>
      <c r="FR53" s="207">
        <v>16.3</v>
      </c>
      <c r="FS53" s="207">
        <v>109.57612</v>
      </c>
    </row>
    <row r="54" spans="1:175" ht="24" customHeight="1" x14ac:dyDescent="0.3">
      <c r="A54" s="208" t="s">
        <v>70</v>
      </c>
      <c r="B54" s="208" t="s">
        <v>810</v>
      </c>
      <c r="C54" s="207">
        <v>135.80000000000001</v>
      </c>
      <c r="D54" s="207">
        <v>641.70000000000005</v>
      </c>
      <c r="E54" s="207">
        <v>213.8</v>
      </c>
      <c r="F54" s="207"/>
      <c r="G54" s="207"/>
      <c r="H54" s="207">
        <v>60</v>
      </c>
      <c r="I54" s="207">
        <v>73.099999999999994</v>
      </c>
      <c r="J54" s="207"/>
      <c r="K54" s="207"/>
      <c r="L54" s="207">
        <v>185.1</v>
      </c>
      <c r="M54" s="207">
        <v>188.1</v>
      </c>
      <c r="N54" s="207">
        <v>188.3</v>
      </c>
      <c r="O54" s="207">
        <v>281.39999999999998</v>
      </c>
      <c r="P54" s="207">
        <v>217.3</v>
      </c>
      <c r="Q54" s="207">
        <v>112</v>
      </c>
      <c r="R54" s="207">
        <v>396.6</v>
      </c>
      <c r="S54" s="207">
        <v>4.2</v>
      </c>
      <c r="T54" s="207"/>
      <c r="U54" s="207"/>
      <c r="V54" s="207"/>
      <c r="W54" s="207"/>
      <c r="X54" s="207">
        <v>113.5</v>
      </c>
      <c r="Y54" s="207">
        <v>6.9</v>
      </c>
      <c r="Z54" s="207">
        <v>5.6</v>
      </c>
      <c r="AA54" s="207"/>
      <c r="AB54" s="207">
        <v>7.1</v>
      </c>
      <c r="AC54" s="207">
        <v>14.5</v>
      </c>
      <c r="AD54" s="207">
        <v>126.2</v>
      </c>
      <c r="AE54" s="207"/>
      <c r="AF54" s="207"/>
      <c r="AG54" s="207"/>
      <c r="AH54" s="207"/>
      <c r="AI54" s="207">
        <v>109.6</v>
      </c>
      <c r="AJ54" s="207">
        <v>90.7</v>
      </c>
      <c r="AK54" s="207"/>
      <c r="AL54" s="207"/>
      <c r="AM54" s="207"/>
      <c r="AN54" s="207">
        <v>6.5</v>
      </c>
      <c r="AO54" s="207">
        <v>202.8</v>
      </c>
      <c r="AP54" s="207">
        <v>30</v>
      </c>
      <c r="AQ54" s="207">
        <v>97.3</v>
      </c>
      <c r="AR54" s="207">
        <v>20.399999999999999</v>
      </c>
      <c r="AS54" s="207">
        <v>18.522970000000001</v>
      </c>
      <c r="AT54" s="207">
        <v>0</v>
      </c>
      <c r="AU54" s="207">
        <v>57.4</v>
      </c>
      <c r="AV54" s="207">
        <v>181.10762</v>
      </c>
      <c r="AW54" s="207">
        <v>181.4487</v>
      </c>
      <c r="AX54" s="207">
        <v>183.49025</v>
      </c>
      <c r="AY54" s="207">
        <v>80</v>
      </c>
      <c r="AZ54" s="207">
        <v>7.7</v>
      </c>
      <c r="BA54" s="207">
        <v>4.4000000000000004</v>
      </c>
      <c r="BB54" s="207">
        <v>29.7</v>
      </c>
      <c r="BC54" s="207">
        <v>31.6</v>
      </c>
      <c r="BD54" s="207">
        <v>2</v>
      </c>
      <c r="BE54" s="207">
        <v>15.8</v>
      </c>
      <c r="BF54" s="207">
        <v>44.3</v>
      </c>
      <c r="BG54" s="207"/>
      <c r="BH54" s="207"/>
      <c r="BI54" s="207">
        <v>79.599999999999994</v>
      </c>
      <c r="BJ54" s="207"/>
      <c r="BK54" s="207"/>
      <c r="BL54" s="207">
        <v>48</v>
      </c>
      <c r="BM54" s="207"/>
      <c r="BN54" s="207"/>
      <c r="BO54" s="207"/>
      <c r="BP54" s="207">
        <v>59.8</v>
      </c>
      <c r="BQ54" s="207">
        <v>178.2</v>
      </c>
      <c r="BR54" s="207">
        <v>176.1</v>
      </c>
      <c r="BS54" s="207">
        <v>210.2</v>
      </c>
      <c r="BT54" s="207">
        <v>274.8</v>
      </c>
      <c r="BU54" s="207"/>
      <c r="BV54" s="207"/>
      <c r="BW54" s="207"/>
      <c r="BX54" s="207"/>
      <c r="BY54" s="207"/>
      <c r="BZ54" s="207"/>
      <c r="CA54" s="207"/>
      <c r="CB54" s="207"/>
      <c r="CC54" s="207">
        <v>0.9</v>
      </c>
      <c r="CD54" s="207">
        <v>151.1</v>
      </c>
      <c r="CE54" s="207">
        <v>93.4</v>
      </c>
      <c r="CF54" s="207">
        <v>63.9</v>
      </c>
      <c r="CG54" s="207">
        <v>73</v>
      </c>
      <c r="CH54" s="207">
        <v>29.7</v>
      </c>
      <c r="CI54" s="207"/>
      <c r="CJ54" s="207"/>
      <c r="CK54" s="207"/>
      <c r="CL54" s="207">
        <v>146.80000000000001</v>
      </c>
      <c r="CM54" s="207">
        <v>149.19999999999999</v>
      </c>
      <c r="CN54" s="207">
        <v>149.9</v>
      </c>
      <c r="CO54" s="207"/>
      <c r="CP54" s="207"/>
      <c r="CQ54" s="207"/>
      <c r="CR54" s="207"/>
      <c r="CS54" s="207"/>
      <c r="CT54" s="207">
        <v>218.1</v>
      </c>
      <c r="CU54" s="207">
        <v>105.2</v>
      </c>
      <c r="CV54" s="207">
        <v>0</v>
      </c>
      <c r="CW54" s="207">
        <v>36.200000000000003</v>
      </c>
      <c r="CX54" s="207">
        <v>0</v>
      </c>
      <c r="CY54" s="207">
        <v>13.6</v>
      </c>
      <c r="CZ54" s="207">
        <v>0</v>
      </c>
      <c r="DA54" s="207">
        <v>8</v>
      </c>
      <c r="DB54" s="207">
        <v>5.1609999999999996</v>
      </c>
      <c r="DC54" s="207">
        <v>9.9</v>
      </c>
      <c r="DD54" s="207">
        <v>4.9000000000000004</v>
      </c>
      <c r="DE54" s="207">
        <v>0.3</v>
      </c>
      <c r="DF54" s="207">
        <v>3.3</v>
      </c>
      <c r="DG54" s="207">
        <v>2</v>
      </c>
      <c r="DH54" s="207">
        <v>19.899999999999999</v>
      </c>
      <c r="DI54" s="207">
        <v>7.5</v>
      </c>
      <c r="DJ54" s="207">
        <v>4</v>
      </c>
      <c r="DK54" s="207">
        <v>3.3</v>
      </c>
      <c r="DL54" s="207">
        <v>18.399999999999999</v>
      </c>
      <c r="DM54" s="207">
        <v>0</v>
      </c>
      <c r="DN54" s="207">
        <v>0</v>
      </c>
      <c r="DO54" s="207">
        <v>9.4</v>
      </c>
      <c r="DP54" s="207">
        <v>29.2</v>
      </c>
      <c r="DQ54" s="207">
        <v>3.6</v>
      </c>
      <c r="DR54" s="207">
        <v>2.1</v>
      </c>
      <c r="DS54" s="207">
        <v>2.1</v>
      </c>
      <c r="DT54" s="207">
        <v>2.8</v>
      </c>
      <c r="DU54" s="207">
        <v>0</v>
      </c>
      <c r="DV54" s="207">
        <v>2.4</v>
      </c>
      <c r="DW54" s="207">
        <v>20.3</v>
      </c>
      <c r="DX54" s="207">
        <v>1.4</v>
      </c>
      <c r="DY54" s="207">
        <v>0.3</v>
      </c>
      <c r="DZ54" s="207">
        <v>5.5</v>
      </c>
      <c r="EA54" s="207">
        <v>3.7</v>
      </c>
      <c r="EB54" s="207">
        <v>3.7</v>
      </c>
      <c r="EC54" s="207">
        <v>5.4</v>
      </c>
      <c r="ED54" s="207">
        <v>15.9</v>
      </c>
      <c r="EE54" s="207">
        <v>8.4</v>
      </c>
      <c r="EF54" s="207">
        <v>12.1</v>
      </c>
      <c r="EG54" s="207">
        <v>0</v>
      </c>
      <c r="EH54" s="207">
        <v>28.3</v>
      </c>
      <c r="EI54" s="207">
        <v>51.8</v>
      </c>
      <c r="EJ54" s="207">
        <v>2.7</v>
      </c>
      <c r="EK54" s="207">
        <v>1.2</v>
      </c>
      <c r="EL54" s="207">
        <v>9.5</v>
      </c>
      <c r="EM54" s="207">
        <v>2.5</v>
      </c>
      <c r="EN54" s="207">
        <v>4.4000000000000004</v>
      </c>
      <c r="EO54" s="207">
        <v>4.5999999999999996</v>
      </c>
      <c r="EP54" s="207">
        <v>5</v>
      </c>
      <c r="EQ54" s="207">
        <v>5.2</v>
      </c>
      <c r="ER54" s="207">
        <v>9.9</v>
      </c>
      <c r="ES54" s="207">
        <v>0</v>
      </c>
      <c r="ET54" s="207">
        <v>0</v>
      </c>
      <c r="EU54" s="207">
        <v>0</v>
      </c>
      <c r="EV54" s="207">
        <v>0.6</v>
      </c>
      <c r="EW54" s="207">
        <v>20.6</v>
      </c>
      <c r="EX54" s="207">
        <v>15.5</v>
      </c>
      <c r="EY54" s="207">
        <v>0</v>
      </c>
      <c r="EZ54" s="207">
        <v>0</v>
      </c>
      <c r="FA54" s="207">
        <v>6.4</v>
      </c>
      <c r="FB54" s="207">
        <v>18.7</v>
      </c>
      <c r="FC54" s="207">
        <v>7.7</v>
      </c>
      <c r="FD54" s="207">
        <v>35.700000000000003</v>
      </c>
      <c r="FE54" s="207">
        <v>25.5</v>
      </c>
      <c r="FF54" s="207">
        <v>14.7</v>
      </c>
      <c r="FG54" s="207">
        <v>16.399999999999999</v>
      </c>
      <c r="FH54" s="207">
        <v>7.9</v>
      </c>
      <c r="FI54" s="207">
        <v>7133.4305400000003</v>
      </c>
      <c r="FJ54" s="205"/>
      <c r="FK54" s="207">
        <v>20.5</v>
      </c>
      <c r="FL54" s="207">
        <v>7.9619999999999997</v>
      </c>
      <c r="FM54" s="207">
        <v>6.13</v>
      </c>
      <c r="FN54" s="207">
        <v>7.6</v>
      </c>
      <c r="FO54" s="207">
        <v>27.215730000000001</v>
      </c>
      <c r="FP54" s="207">
        <v>18.915939999999999</v>
      </c>
      <c r="FQ54" s="207">
        <v>5.0999999999999996</v>
      </c>
      <c r="FR54" s="207">
        <v>16.100000000000001</v>
      </c>
      <c r="FS54" s="207">
        <v>109.52367</v>
      </c>
    </row>
    <row r="55" spans="1:175" ht="24" customHeight="1" x14ac:dyDescent="0.3">
      <c r="A55" s="208" t="s">
        <v>70</v>
      </c>
      <c r="B55" s="208" t="s">
        <v>811</v>
      </c>
      <c r="C55" s="207">
        <v>139.4</v>
      </c>
      <c r="D55" s="207">
        <v>654.5</v>
      </c>
      <c r="E55" s="207">
        <v>218.5</v>
      </c>
      <c r="F55" s="207"/>
      <c r="G55" s="207"/>
      <c r="H55" s="207">
        <v>60.3</v>
      </c>
      <c r="I55" s="207">
        <v>73.7</v>
      </c>
      <c r="J55" s="207"/>
      <c r="K55" s="207"/>
      <c r="L55" s="207">
        <v>183.8</v>
      </c>
      <c r="M55" s="207">
        <v>183.4</v>
      </c>
      <c r="N55" s="207">
        <v>183.3</v>
      </c>
      <c r="O55" s="207">
        <v>262.5</v>
      </c>
      <c r="P55" s="207">
        <v>219</v>
      </c>
      <c r="Q55" s="207">
        <v>111.8</v>
      </c>
      <c r="R55" s="207">
        <v>411</v>
      </c>
      <c r="S55" s="207">
        <v>4.3</v>
      </c>
      <c r="T55" s="207"/>
      <c r="U55" s="207"/>
      <c r="V55" s="207"/>
      <c r="W55" s="207"/>
      <c r="X55" s="207">
        <v>119.3</v>
      </c>
      <c r="Y55" s="207">
        <v>8.3000000000000007</v>
      </c>
      <c r="Z55" s="207">
        <v>5.2</v>
      </c>
      <c r="AA55" s="207"/>
      <c r="AB55" s="207">
        <v>7</v>
      </c>
      <c r="AC55" s="207">
        <v>14.5</v>
      </c>
      <c r="AD55" s="207">
        <v>126.8</v>
      </c>
      <c r="AE55" s="207"/>
      <c r="AF55" s="207"/>
      <c r="AG55" s="207"/>
      <c r="AH55" s="207"/>
      <c r="AI55" s="207">
        <v>109.9</v>
      </c>
      <c r="AJ55" s="207">
        <v>90.7</v>
      </c>
      <c r="AK55" s="207"/>
      <c r="AL55" s="207"/>
      <c r="AM55" s="207"/>
      <c r="AN55" s="207">
        <v>6.5</v>
      </c>
      <c r="AO55" s="207">
        <v>147.80000000000001</v>
      </c>
      <c r="AP55" s="207">
        <v>31.3</v>
      </c>
      <c r="AQ55" s="207">
        <v>129</v>
      </c>
      <c r="AR55" s="207">
        <v>21.2</v>
      </c>
      <c r="AS55" s="207">
        <v>18.52412</v>
      </c>
      <c r="AT55" s="207">
        <v>0</v>
      </c>
      <c r="AU55" s="207">
        <v>61.2</v>
      </c>
      <c r="AV55" s="207">
        <v>184.29506000000001</v>
      </c>
      <c r="AW55" s="207">
        <v>184.37805</v>
      </c>
      <c r="AX55" s="207">
        <v>184.84342000000001</v>
      </c>
      <c r="AY55" s="207">
        <v>80.5</v>
      </c>
      <c r="AZ55" s="207">
        <v>7.7</v>
      </c>
      <c r="BA55" s="207">
        <v>4.4000000000000004</v>
      </c>
      <c r="BB55" s="207">
        <v>34.700000000000003</v>
      </c>
      <c r="BC55" s="207">
        <v>32.200000000000003</v>
      </c>
      <c r="BD55" s="207">
        <v>2</v>
      </c>
      <c r="BE55" s="207">
        <v>16</v>
      </c>
      <c r="BF55" s="207">
        <v>50.2</v>
      </c>
      <c r="BG55" s="207"/>
      <c r="BH55" s="207"/>
      <c r="BI55" s="207">
        <v>80.8</v>
      </c>
      <c r="BJ55" s="207"/>
      <c r="BK55" s="207"/>
      <c r="BL55" s="207">
        <v>47.4</v>
      </c>
      <c r="BM55" s="207"/>
      <c r="BN55" s="207"/>
      <c r="BO55" s="207"/>
      <c r="BP55" s="207">
        <v>60.3</v>
      </c>
      <c r="BQ55" s="207">
        <v>178.5</v>
      </c>
      <c r="BR55" s="207">
        <v>175.8</v>
      </c>
      <c r="BS55" s="207">
        <v>210.7</v>
      </c>
      <c r="BT55" s="207">
        <v>274.7</v>
      </c>
      <c r="BU55" s="207"/>
      <c r="BV55" s="207"/>
      <c r="BW55" s="207"/>
      <c r="BX55" s="207"/>
      <c r="BY55" s="207"/>
      <c r="BZ55" s="207"/>
      <c r="CA55" s="207"/>
      <c r="CB55" s="207"/>
      <c r="CC55" s="207">
        <v>0.9</v>
      </c>
      <c r="CD55" s="207">
        <v>154</v>
      </c>
      <c r="CE55" s="207">
        <v>98.1</v>
      </c>
      <c r="CF55" s="207">
        <v>65.099999999999994</v>
      </c>
      <c r="CG55" s="207">
        <v>73.099999999999994</v>
      </c>
      <c r="CH55" s="207">
        <v>30.5</v>
      </c>
      <c r="CI55" s="207"/>
      <c r="CJ55" s="207"/>
      <c r="CK55" s="207"/>
      <c r="CL55" s="207">
        <v>147.19999999999999</v>
      </c>
      <c r="CM55" s="207">
        <v>149.5</v>
      </c>
      <c r="CN55" s="207">
        <v>150.6</v>
      </c>
      <c r="CO55" s="207"/>
      <c r="CP55" s="207"/>
      <c r="CQ55" s="207"/>
      <c r="CR55" s="207"/>
      <c r="CS55" s="207"/>
      <c r="CT55" s="207">
        <v>218.5</v>
      </c>
      <c r="CU55" s="207">
        <v>105.2</v>
      </c>
      <c r="CV55" s="207">
        <v>0</v>
      </c>
      <c r="CW55" s="207">
        <v>41.6</v>
      </c>
      <c r="CX55" s="207">
        <v>0</v>
      </c>
      <c r="CY55" s="207">
        <v>8.5</v>
      </c>
      <c r="CZ55" s="207">
        <v>0</v>
      </c>
      <c r="DA55" s="207">
        <v>8</v>
      </c>
      <c r="DB55" s="207">
        <v>5.2690000000000001</v>
      </c>
      <c r="DC55" s="207">
        <v>10</v>
      </c>
      <c r="DD55" s="207">
        <v>4.9000000000000004</v>
      </c>
      <c r="DE55" s="207">
        <v>0.3</v>
      </c>
      <c r="DF55" s="207">
        <v>3.3</v>
      </c>
      <c r="DG55" s="207">
        <v>2</v>
      </c>
      <c r="DH55" s="207">
        <v>20.5</v>
      </c>
      <c r="DI55" s="207">
        <v>7.5</v>
      </c>
      <c r="DJ55" s="207">
        <v>4</v>
      </c>
      <c r="DK55" s="207">
        <v>3.3</v>
      </c>
      <c r="DL55" s="207">
        <v>18.399999999999999</v>
      </c>
      <c r="DM55" s="207">
        <v>0</v>
      </c>
      <c r="DN55" s="207">
        <v>0</v>
      </c>
      <c r="DO55" s="207">
        <v>10.1</v>
      </c>
      <c r="DP55" s="207">
        <v>32.200000000000003</v>
      </c>
      <c r="DQ55" s="207">
        <v>3.3</v>
      </c>
      <c r="DR55" s="207">
        <v>2.1</v>
      </c>
      <c r="DS55" s="207">
        <v>2.2000000000000002</v>
      </c>
      <c r="DT55" s="207">
        <v>2.2000000000000002</v>
      </c>
      <c r="DU55" s="207">
        <v>0</v>
      </c>
      <c r="DV55" s="207">
        <v>2.4</v>
      </c>
      <c r="DW55" s="207">
        <v>20.2</v>
      </c>
      <c r="DX55" s="207">
        <v>1.4</v>
      </c>
      <c r="DY55" s="207">
        <v>0.3</v>
      </c>
      <c r="DZ55" s="207">
        <v>5.8</v>
      </c>
      <c r="EA55" s="207">
        <v>3.8</v>
      </c>
      <c r="EB55" s="207">
        <v>4.2</v>
      </c>
      <c r="EC55" s="207">
        <v>5.4</v>
      </c>
      <c r="ED55" s="207">
        <v>16</v>
      </c>
      <c r="EE55" s="207">
        <v>12.3</v>
      </c>
      <c r="EF55" s="207">
        <v>11</v>
      </c>
      <c r="EG55" s="207">
        <v>0</v>
      </c>
      <c r="EH55" s="207">
        <v>22.4</v>
      </c>
      <c r="EI55" s="207">
        <v>46.9</v>
      </c>
      <c r="EJ55" s="207">
        <v>1.6</v>
      </c>
      <c r="EK55" s="207">
        <v>0.7</v>
      </c>
      <c r="EL55" s="207">
        <v>10.3</v>
      </c>
      <c r="EM55" s="207">
        <v>2.5</v>
      </c>
      <c r="EN55" s="207">
        <v>6.7</v>
      </c>
      <c r="EO55" s="207">
        <v>4.5999999999999996</v>
      </c>
      <c r="EP55" s="207">
        <v>5</v>
      </c>
      <c r="EQ55" s="207">
        <v>5.2</v>
      </c>
      <c r="ER55" s="207">
        <v>5.4</v>
      </c>
      <c r="ES55" s="207">
        <v>0</v>
      </c>
      <c r="ET55" s="207">
        <v>0</v>
      </c>
      <c r="EU55" s="207">
        <v>0</v>
      </c>
      <c r="EV55" s="207">
        <v>0.6</v>
      </c>
      <c r="EW55" s="207">
        <v>13.4</v>
      </c>
      <c r="EX55" s="207">
        <v>7.9</v>
      </c>
      <c r="EY55" s="207">
        <v>0</v>
      </c>
      <c r="EZ55" s="207">
        <v>0</v>
      </c>
      <c r="FA55" s="207">
        <v>6.4</v>
      </c>
      <c r="FB55" s="207">
        <v>18.8</v>
      </c>
      <c r="FC55" s="207">
        <v>10.199999999999999</v>
      </c>
      <c r="FD55" s="207">
        <v>35.6</v>
      </c>
      <c r="FE55" s="207">
        <v>25.2</v>
      </c>
      <c r="FF55" s="207">
        <v>14.4</v>
      </c>
      <c r="FG55" s="207">
        <v>17</v>
      </c>
      <c r="FH55" s="207">
        <v>8.1</v>
      </c>
      <c r="FI55" s="207">
        <v>7146.2096499999998</v>
      </c>
      <c r="FJ55" s="205"/>
      <c r="FK55" s="207">
        <v>20.6</v>
      </c>
      <c r="FL55" s="207">
        <v>7.98</v>
      </c>
      <c r="FM55" s="207">
        <v>6.12</v>
      </c>
      <c r="FN55" s="207">
        <v>7.6</v>
      </c>
      <c r="FO55" s="207">
        <v>27.275259999999999</v>
      </c>
      <c r="FP55" s="207">
        <v>18.91582</v>
      </c>
      <c r="FQ55" s="207">
        <v>5.0999999999999996</v>
      </c>
      <c r="FR55" s="207">
        <v>16.100000000000001</v>
      </c>
      <c r="FS55" s="207">
        <v>109.69108</v>
      </c>
    </row>
    <row r="56" spans="1:175" ht="24" customHeight="1" x14ac:dyDescent="0.3">
      <c r="A56" s="208" t="s">
        <v>70</v>
      </c>
      <c r="B56" s="208" t="s">
        <v>812</v>
      </c>
      <c r="C56" s="207">
        <v>136.6</v>
      </c>
      <c r="D56" s="207">
        <v>647.70000000000005</v>
      </c>
      <c r="E56" s="207">
        <v>215.9</v>
      </c>
      <c r="F56" s="207"/>
      <c r="G56" s="207"/>
      <c r="H56" s="207">
        <v>60.3</v>
      </c>
      <c r="I56" s="207">
        <v>74</v>
      </c>
      <c r="J56" s="207"/>
      <c r="K56" s="207"/>
      <c r="L56" s="207">
        <v>186.3</v>
      </c>
      <c r="M56" s="207">
        <v>183.4</v>
      </c>
      <c r="N56" s="207">
        <v>186.6</v>
      </c>
      <c r="O56" s="207">
        <v>262</v>
      </c>
      <c r="P56" s="207">
        <v>219.4</v>
      </c>
      <c r="Q56" s="207">
        <v>112.1</v>
      </c>
      <c r="R56" s="207">
        <v>333.5</v>
      </c>
      <c r="S56" s="207">
        <v>4.3</v>
      </c>
      <c r="T56" s="207"/>
      <c r="U56" s="207"/>
      <c r="V56" s="207"/>
      <c r="W56" s="207"/>
      <c r="X56" s="207">
        <v>116.6</v>
      </c>
      <c r="Y56" s="207">
        <v>8.1</v>
      </c>
      <c r="Z56" s="207">
        <v>5.0999999999999996</v>
      </c>
      <c r="AA56" s="207"/>
      <c r="AB56" s="207">
        <v>7</v>
      </c>
      <c r="AC56" s="207">
        <v>14.5</v>
      </c>
      <c r="AD56" s="207">
        <v>126.4</v>
      </c>
      <c r="AE56" s="207"/>
      <c r="AF56" s="207"/>
      <c r="AG56" s="207"/>
      <c r="AH56" s="207"/>
      <c r="AI56" s="207">
        <v>94.3</v>
      </c>
      <c r="AJ56" s="207">
        <v>91</v>
      </c>
      <c r="AK56" s="207"/>
      <c r="AL56" s="207"/>
      <c r="AM56" s="207"/>
      <c r="AN56" s="207">
        <v>6.5</v>
      </c>
      <c r="AO56" s="207">
        <v>147</v>
      </c>
      <c r="AP56" s="207">
        <v>33</v>
      </c>
      <c r="AQ56" s="207">
        <v>111.2</v>
      </c>
      <c r="AR56" s="207">
        <v>22</v>
      </c>
      <c r="AS56" s="207">
        <v>18.59797</v>
      </c>
      <c r="AT56" s="207">
        <v>0</v>
      </c>
      <c r="AU56" s="207">
        <v>60.6</v>
      </c>
      <c r="AV56" s="207">
        <v>182.89017000000001</v>
      </c>
      <c r="AW56" s="207">
        <v>183.15020000000001</v>
      </c>
      <c r="AX56" s="207">
        <v>184.64726999999999</v>
      </c>
      <c r="AY56" s="207">
        <v>79.599999999999994</v>
      </c>
      <c r="AZ56" s="207">
        <v>7.8</v>
      </c>
      <c r="BA56" s="207">
        <v>4.4000000000000004</v>
      </c>
      <c r="BB56" s="207">
        <v>34.700000000000003</v>
      </c>
      <c r="BC56" s="207">
        <v>32.299999999999997</v>
      </c>
      <c r="BD56" s="207">
        <v>2</v>
      </c>
      <c r="BE56" s="207">
        <v>16</v>
      </c>
      <c r="BF56" s="207">
        <v>47.1</v>
      </c>
      <c r="BG56" s="207"/>
      <c r="BH56" s="207"/>
      <c r="BI56" s="207">
        <v>42.1</v>
      </c>
      <c r="BJ56" s="207"/>
      <c r="BK56" s="207"/>
      <c r="BL56" s="207">
        <v>47.9</v>
      </c>
      <c r="BM56" s="207"/>
      <c r="BN56" s="207"/>
      <c r="BO56" s="207"/>
      <c r="BP56" s="207">
        <v>60.2</v>
      </c>
      <c r="BQ56" s="207">
        <v>178.6</v>
      </c>
      <c r="BR56" s="207">
        <v>176</v>
      </c>
      <c r="BS56" s="207">
        <v>210.2</v>
      </c>
      <c r="BT56" s="207">
        <v>274.3</v>
      </c>
      <c r="BU56" s="207"/>
      <c r="BV56" s="207"/>
      <c r="BW56" s="207"/>
      <c r="BX56" s="207"/>
      <c r="BY56" s="207"/>
      <c r="BZ56" s="207"/>
      <c r="CA56" s="207"/>
      <c r="CB56" s="207"/>
      <c r="CC56" s="207">
        <v>0.9</v>
      </c>
      <c r="CD56" s="207">
        <v>140.4</v>
      </c>
      <c r="CE56" s="207">
        <v>95.8</v>
      </c>
      <c r="CF56" s="207">
        <v>64.400000000000006</v>
      </c>
      <c r="CG56" s="207">
        <v>72.8</v>
      </c>
      <c r="CH56" s="207">
        <v>30.1</v>
      </c>
      <c r="CI56" s="207"/>
      <c r="CJ56" s="207"/>
      <c r="CK56" s="207"/>
      <c r="CL56" s="207">
        <v>147.1</v>
      </c>
      <c r="CM56" s="207">
        <v>148.9</v>
      </c>
      <c r="CN56" s="207">
        <v>150.30000000000001</v>
      </c>
      <c r="CO56" s="207"/>
      <c r="CP56" s="207"/>
      <c r="CQ56" s="207"/>
      <c r="CR56" s="207"/>
      <c r="CS56" s="207"/>
      <c r="CT56" s="207">
        <v>218.6</v>
      </c>
      <c r="CU56" s="207">
        <v>105.4</v>
      </c>
      <c r="CV56" s="207">
        <v>0</v>
      </c>
      <c r="CW56" s="207">
        <v>49.6</v>
      </c>
      <c r="CX56" s="207">
        <v>0</v>
      </c>
      <c r="CY56" s="207">
        <v>5.5</v>
      </c>
      <c r="CZ56" s="207">
        <v>0</v>
      </c>
      <c r="DA56" s="207">
        <v>8</v>
      </c>
      <c r="DB56" s="207">
        <v>5.1630000000000003</v>
      </c>
      <c r="DC56" s="207">
        <v>9.9</v>
      </c>
      <c r="DD56" s="207">
        <v>4.8</v>
      </c>
      <c r="DE56" s="207">
        <v>0.3</v>
      </c>
      <c r="DF56" s="207">
        <v>3.3</v>
      </c>
      <c r="DG56" s="207">
        <v>2</v>
      </c>
      <c r="DH56" s="207">
        <v>20.2</v>
      </c>
      <c r="DI56" s="207">
        <v>7.5</v>
      </c>
      <c r="DJ56" s="207">
        <v>7.5</v>
      </c>
      <c r="DK56" s="207">
        <v>3.3</v>
      </c>
      <c r="DL56" s="207">
        <v>18.399999999999999</v>
      </c>
      <c r="DM56" s="207">
        <v>0</v>
      </c>
      <c r="DN56" s="207">
        <v>0</v>
      </c>
      <c r="DO56" s="207">
        <v>12.1</v>
      </c>
      <c r="DP56" s="207">
        <v>33.299999999999997</v>
      </c>
      <c r="DQ56" s="207">
        <v>3.6</v>
      </c>
      <c r="DR56" s="207">
        <v>2</v>
      </c>
      <c r="DS56" s="207">
        <v>2.1</v>
      </c>
      <c r="DT56" s="207">
        <v>2.8</v>
      </c>
      <c r="DU56" s="207">
        <v>0</v>
      </c>
      <c r="DV56" s="207">
        <v>2.4</v>
      </c>
      <c r="DW56" s="207">
        <v>14.9</v>
      </c>
      <c r="DX56" s="207">
        <v>1.3</v>
      </c>
      <c r="DY56" s="207">
        <v>0.3</v>
      </c>
      <c r="DZ56" s="207">
        <v>5.9</v>
      </c>
      <c r="EA56" s="207">
        <v>4</v>
      </c>
      <c r="EB56" s="207">
        <v>4.0999999999999996</v>
      </c>
      <c r="EC56" s="207">
        <v>5.4</v>
      </c>
      <c r="ED56" s="207">
        <v>16</v>
      </c>
      <c r="EE56" s="207">
        <v>15</v>
      </c>
      <c r="EF56" s="207">
        <v>17.8</v>
      </c>
      <c r="EG56" s="207">
        <v>0</v>
      </c>
      <c r="EH56" s="207">
        <v>25.4</v>
      </c>
      <c r="EI56" s="207">
        <v>46.6</v>
      </c>
      <c r="EJ56" s="207">
        <v>2.2999999999999998</v>
      </c>
      <c r="EK56" s="207">
        <v>1</v>
      </c>
      <c r="EL56" s="207">
        <v>10.5</v>
      </c>
      <c r="EM56" s="207">
        <v>2.5</v>
      </c>
      <c r="EN56" s="207">
        <v>7</v>
      </c>
      <c r="EO56" s="207">
        <v>4.5999999999999996</v>
      </c>
      <c r="EP56" s="207">
        <v>5</v>
      </c>
      <c r="EQ56" s="207">
        <v>5.2</v>
      </c>
      <c r="ER56" s="207">
        <v>3.4</v>
      </c>
      <c r="ES56" s="207">
        <v>0</v>
      </c>
      <c r="ET56" s="207">
        <v>0</v>
      </c>
      <c r="EU56" s="207">
        <v>0</v>
      </c>
      <c r="EV56" s="207">
        <v>0.6</v>
      </c>
      <c r="EW56" s="207">
        <v>5.7</v>
      </c>
      <c r="EX56" s="207">
        <v>2.5</v>
      </c>
      <c r="EY56" s="207">
        <v>0</v>
      </c>
      <c r="EZ56" s="207">
        <v>0</v>
      </c>
      <c r="FA56" s="207">
        <v>6.4</v>
      </c>
      <c r="FB56" s="207">
        <v>18.8</v>
      </c>
      <c r="FC56" s="207">
        <v>9.9</v>
      </c>
      <c r="FD56" s="207">
        <v>35.700000000000003</v>
      </c>
      <c r="FE56" s="207">
        <v>25.6</v>
      </c>
      <c r="FF56" s="207">
        <v>14.5</v>
      </c>
      <c r="FG56" s="207">
        <v>17.100000000000001</v>
      </c>
      <c r="FH56" s="207">
        <v>8.1</v>
      </c>
      <c r="FI56" s="207">
        <v>6969.4486100000004</v>
      </c>
      <c r="FJ56" s="205"/>
      <c r="FK56" s="207">
        <v>21.4</v>
      </c>
      <c r="FL56" s="207">
        <v>7.98</v>
      </c>
      <c r="FM56" s="207">
        <v>6.13</v>
      </c>
      <c r="FN56" s="207">
        <v>7.6</v>
      </c>
      <c r="FO56" s="207">
        <v>27.279039999999998</v>
      </c>
      <c r="FP56" s="207">
        <v>18.915330000000001</v>
      </c>
      <c r="FQ56" s="207">
        <v>5.2</v>
      </c>
      <c r="FR56" s="207">
        <v>16</v>
      </c>
      <c r="FS56" s="207">
        <v>110.50436999999999</v>
      </c>
    </row>
    <row r="57" spans="1:175" ht="24" customHeight="1" x14ac:dyDescent="0.3">
      <c r="A57" s="208" t="s">
        <v>70</v>
      </c>
      <c r="B57" s="208" t="s">
        <v>813</v>
      </c>
      <c r="C57" s="207">
        <v>140.4</v>
      </c>
      <c r="D57" s="207">
        <v>642.6</v>
      </c>
      <c r="E57" s="207">
        <v>214.6</v>
      </c>
      <c r="F57" s="207"/>
      <c r="G57" s="207"/>
      <c r="H57" s="207">
        <v>60.3</v>
      </c>
      <c r="I57" s="207">
        <v>73</v>
      </c>
      <c r="J57" s="207"/>
      <c r="K57" s="207"/>
      <c r="L57" s="207">
        <v>161.69999999999999</v>
      </c>
      <c r="M57" s="207">
        <v>161.4</v>
      </c>
      <c r="N57" s="207">
        <v>161.30000000000001</v>
      </c>
      <c r="O57" s="207">
        <v>268.7</v>
      </c>
      <c r="P57" s="207">
        <v>217.7</v>
      </c>
      <c r="Q57" s="207">
        <v>111.7</v>
      </c>
      <c r="R57" s="207">
        <v>293.3</v>
      </c>
      <c r="S57" s="207">
        <v>4.3</v>
      </c>
      <c r="T57" s="207"/>
      <c r="U57" s="207"/>
      <c r="V57" s="207"/>
      <c r="W57" s="207"/>
      <c r="X57" s="207">
        <v>115.4</v>
      </c>
      <c r="Y57" s="207">
        <v>7.7</v>
      </c>
      <c r="Z57" s="207">
        <v>4.9000000000000004</v>
      </c>
      <c r="AA57" s="207"/>
      <c r="AB57" s="207">
        <v>6.9</v>
      </c>
      <c r="AC57" s="207">
        <v>11.4</v>
      </c>
      <c r="AD57" s="207">
        <v>124.2</v>
      </c>
      <c r="AE57" s="207"/>
      <c r="AF57" s="207"/>
      <c r="AG57" s="207"/>
      <c r="AH57" s="207"/>
      <c r="AI57" s="207">
        <v>55</v>
      </c>
      <c r="AJ57" s="207">
        <v>90</v>
      </c>
      <c r="AK57" s="207"/>
      <c r="AL57" s="207"/>
      <c r="AM57" s="207"/>
      <c r="AN57" s="207">
        <v>6.5</v>
      </c>
      <c r="AO57" s="207">
        <v>148</v>
      </c>
      <c r="AP57" s="207">
        <v>35</v>
      </c>
      <c r="AQ57" s="207">
        <v>104.2</v>
      </c>
      <c r="AR57" s="207">
        <v>23.7</v>
      </c>
      <c r="AS57" s="207">
        <v>18.514569999999999</v>
      </c>
      <c r="AT57" s="207">
        <v>2</v>
      </c>
      <c r="AU57" s="207">
        <v>57</v>
      </c>
      <c r="AV57" s="207">
        <v>182.50816</v>
      </c>
      <c r="AW57" s="207">
        <v>182.75097</v>
      </c>
      <c r="AX57" s="207">
        <v>182.46101999999999</v>
      </c>
      <c r="AY57" s="207">
        <v>64.400000000000006</v>
      </c>
      <c r="AZ57" s="207">
        <v>7.7</v>
      </c>
      <c r="BA57" s="207">
        <v>4.4000000000000004</v>
      </c>
      <c r="BB57" s="207">
        <v>23.1</v>
      </c>
      <c r="BC57" s="207">
        <v>32.200000000000003</v>
      </c>
      <c r="BD57" s="207">
        <v>2</v>
      </c>
      <c r="BE57" s="207">
        <v>15.8</v>
      </c>
      <c r="BF57" s="207">
        <v>45.5</v>
      </c>
      <c r="BG57" s="207"/>
      <c r="BH57" s="207"/>
      <c r="BI57" s="207">
        <v>41.8</v>
      </c>
      <c r="BJ57" s="207"/>
      <c r="BK57" s="207"/>
      <c r="BL57" s="207">
        <v>47.9</v>
      </c>
      <c r="BM57" s="207"/>
      <c r="BN57" s="207"/>
      <c r="BO57" s="207"/>
      <c r="BP57" s="207">
        <v>60</v>
      </c>
      <c r="BQ57" s="207">
        <v>178.1</v>
      </c>
      <c r="BR57" s="207">
        <v>175.5</v>
      </c>
      <c r="BS57" s="207">
        <v>209.7</v>
      </c>
      <c r="BT57" s="207">
        <v>274.60000000000002</v>
      </c>
      <c r="BU57" s="207"/>
      <c r="BV57" s="207"/>
      <c r="BW57" s="207"/>
      <c r="BX57" s="207"/>
      <c r="BY57" s="207"/>
      <c r="BZ57" s="207"/>
      <c r="CA57" s="207"/>
      <c r="CB57" s="207"/>
      <c r="CC57" s="207">
        <v>0.9</v>
      </c>
      <c r="CD57" s="207">
        <v>83.3</v>
      </c>
      <c r="CE57" s="207">
        <v>91.4</v>
      </c>
      <c r="CF57" s="207">
        <v>64.2</v>
      </c>
      <c r="CG57" s="207">
        <v>73</v>
      </c>
      <c r="CH57" s="207">
        <v>30.1</v>
      </c>
      <c r="CI57" s="207"/>
      <c r="CJ57" s="207"/>
      <c r="CK57" s="207"/>
      <c r="CL57" s="207">
        <v>146.69999999999999</v>
      </c>
      <c r="CM57" s="207">
        <v>149.1</v>
      </c>
      <c r="CN57" s="207">
        <v>150.19999999999999</v>
      </c>
      <c r="CO57" s="207"/>
      <c r="CP57" s="207"/>
      <c r="CQ57" s="207"/>
      <c r="CR57" s="207"/>
      <c r="CS57" s="207"/>
      <c r="CT57" s="207">
        <v>218.5</v>
      </c>
      <c r="CU57" s="207">
        <v>105.2</v>
      </c>
      <c r="CV57" s="207">
        <v>0</v>
      </c>
      <c r="CW57" s="207">
        <v>39.700000000000003</v>
      </c>
      <c r="CX57" s="207">
        <v>0</v>
      </c>
      <c r="CY57" s="207">
        <v>8.8000000000000007</v>
      </c>
      <c r="CZ57" s="207">
        <v>0</v>
      </c>
      <c r="DA57" s="207">
        <v>8</v>
      </c>
      <c r="DB57" s="207">
        <v>5.1509999999999998</v>
      </c>
      <c r="DC57" s="207">
        <v>10</v>
      </c>
      <c r="DD57" s="207">
        <v>4.8</v>
      </c>
      <c r="DE57" s="207">
        <v>0.3</v>
      </c>
      <c r="DF57" s="207">
        <v>3.3</v>
      </c>
      <c r="DG57" s="207">
        <v>2</v>
      </c>
      <c r="DH57" s="207">
        <v>20.100000000000001</v>
      </c>
      <c r="DI57" s="207">
        <v>7.4</v>
      </c>
      <c r="DJ57" s="207">
        <v>7.5</v>
      </c>
      <c r="DK57" s="207">
        <v>3.3</v>
      </c>
      <c r="DL57" s="207">
        <v>18.399999999999999</v>
      </c>
      <c r="DM57" s="207">
        <v>0</v>
      </c>
      <c r="DN57" s="207">
        <v>0</v>
      </c>
      <c r="DO57" s="207">
        <v>11.7</v>
      </c>
      <c r="DP57" s="207">
        <v>29.1</v>
      </c>
      <c r="DQ57" s="207">
        <v>3.6</v>
      </c>
      <c r="DR57" s="207">
        <v>2</v>
      </c>
      <c r="DS57" s="207">
        <v>2.1</v>
      </c>
      <c r="DT57" s="207">
        <v>2.8</v>
      </c>
      <c r="DU57" s="207">
        <v>0</v>
      </c>
      <c r="DV57" s="207">
        <v>2.4</v>
      </c>
      <c r="DW57" s="207">
        <v>11.2</v>
      </c>
      <c r="DX57" s="207">
        <v>1.4</v>
      </c>
      <c r="DY57" s="207">
        <v>0.3</v>
      </c>
      <c r="DZ57" s="207">
        <v>5.8</v>
      </c>
      <c r="EA57" s="207">
        <v>4</v>
      </c>
      <c r="EB57" s="207">
        <v>3.7</v>
      </c>
      <c r="EC57" s="207">
        <v>5.4</v>
      </c>
      <c r="ED57" s="207">
        <v>16</v>
      </c>
      <c r="EE57" s="207">
        <v>19.100000000000001</v>
      </c>
      <c r="EF57" s="207">
        <v>19.3</v>
      </c>
      <c r="EG57" s="207">
        <v>0</v>
      </c>
      <c r="EH57" s="207">
        <v>29.4</v>
      </c>
      <c r="EI57" s="207">
        <v>44</v>
      </c>
      <c r="EJ57" s="207">
        <v>3.2</v>
      </c>
      <c r="EK57" s="207">
        <v>2.2000000000000002</v>
      </c>
      <c r="EL57" s="207">
        <v>10.5</v>
      </c>
      <c r="EM57" s="207">
        <v>2.5</v>
      </c>
      <c r="EN57" s="207">
        <v>7</v>
      </c>
      <c r="EO57" s="207">
        <v>4.5</v>
      </c>
      <c r="EP57" s="207">
        <v>5</v>
      </c>
      <c r="EQ57" s="207">
        <v>5.2</v>
      </c>
      <c r="ER57" s="207">
        <v>3.4</v>
      </c>
      <c r="ES57" s="207">
        <v>0</v>
      </c>
      <c r="ET57" s="207">
        <v>0</v>
      </c>
      <c r="EU57" s="207">
        <v>0</v>
      </c>
      <c r="EV57" s="207">
        <v>0.6</v>
      </c>
      <c r="EW57" s="207">
        <v>0.4</v>
      </c>
      <c r="EX57" s="207">
        <v>0</v>
      </c>
      <c r="EY57" s="207">
        <v>0</v>
      </c>
      <c r="EZ57" s="207">
        <v>0</v>
      </c>
      <c r="FA57" s="207">
        <v>6.4</v>
      </c>
      <c r="FB57" s="207">
        <v>18.8</v>
      </c>
      <c r="FC57" s="207">
        <v>10</v>
      </c>
      <c r="FD57" s="207">
        <v>36.1</v>
      </c>
      <c r="FE57" s="207">
        <v>25.5</v>
      </c>
      <c r="FF57" s="207">
        <v>14.5</v>
      </c>
      <c r="FG57" s="207">
        <v>17.2</v>
      </c>
      <c r="FH57" s="207">
        <v>8.9</v>
      </c>
      <c r="FI57" s="207">
        <v>6698.3857200000002</v>
      </c>
      <c r="FJ57" s="205"/>
      <c r="FK57" s="207">
        <v>21.4</v>
      </c>
      <c r="FL57" s="207">
        <v>1.6950000000000001</v>
      </c>
      <c r="FM57" s="207">
        <v>6.12</v>
      </c>
      <c r="FN57" s="207">
        <v>7.6</v>
      </c>
      <c r="FO57" s="207">
        <v>27.275400000000001</v>
      </c>
      <c r="FP57" s="207">
        <v>18.915299999999998</v>
      </c>
      <c r="FQ57" s="207">
        <v>5.0999999999999996</v>
      </c>
      <c r="FR57" s="207">
        <v>16.100000000000001</v>
      </c>
      <c r="FS57" s="207">
        <v>104.20569999999999</v>
      </c>
    </row>
    <row r="58" spans="1:175" ht="24" customHeight="1" thickBot="1" x14ac:dyDescent="0.35">
      <c r="A58" s="206" t="s">
        <v>814</v>
      </c>
      <c r="B58" s="206" t="s">
        <v>71</v>
      </c>
      <c r="C58" s="204">
        <v>139.9</v>
      </c>
      <c r="D58" s="204">
        <v>645.5</v>
      </c>
      <c r="E58" s="204">
        <v>215.7</v>
      </c>
      <c r="F58" s="204"/>
      <c r="G58" s="204"/>
      <c r="H58" s="204">
        <v>60</v>
      </c>
      <c r="I58" s="204">
        <v>73.3</v>
      </c>
      <c r="J58" s="204"/>
      <c r="K58" s="204"/>
      <c r="L58" s="204">
        <v>187.3</v>
      </c>
      <c r="M58" s="204">
        <v>187.7</v>
      </c>
      <c r="N58" s="204">
        <v>188.1</v>
      </c>
      <c r="O58" s="204">
        <v>277.10000000000002</v>
      </c>
      <c r="P58" s="204">
        <v>216.8</v>
      </c>
      <c r="Q58" s="204">
        <v>111.6</v>
      </c>
      <c r="R58" s="204">
        <v>298.2</v>
      </c>
      <c r="S58" s="204">
        <v>4.3</v>
      </c>
      <c r="T58" s="204"/>
      <c r="U58" s="204"/>
      <c r="V58" s="204"/>
      <c r="W58" s="204"/>
      <c r="X58" s="204">
        <v>113.1</v>
      </c>
      <c r="Y58" s="204">
        <v>7.9</v>
      </c>
      <c r="Z58" s="204">
        <v>5</v>
      </c>
      <c r="AA58" s="204"/>
      <c r="AB58" s="204">
        <v>6.9</v>
      </c>
      <c r="AC58" s="204">
        <v>11.8</v>
      </c>
      <c r="AD58" s="204">
        <v>80.3</v>
      </c>
      <c r="AE58" s="204"/>
      <c r="AF58" s="204"/>
      <c r="AG58" s="204"/>
      <c r="AH58" s="204"/>
      <c r="AI58" s="204">
        <v>30</v>
      </c>
      <c r="AJ58" s="204">
        <v>91.4</v>
      </c>
      <c r="AK58" s="204"/>
      <c r="AL58" s="204"/>
      <c r="AM58" s="204"/>
      <c r="AN58" s="204">
        <v>6.5</v>
      </c>
      <c r="AO58" s="204">
        <v>146.30000000000001</v>
      </c>
      <c r="AP58" s="204">
        <v>35</v>
      </c>
      <c r="AQ58" s="204">
        <v>111.7</v>
      </c>
      <c r="AR58" s="204">
        <v>24.4</v>
      </c>
      <c r="AS58" s="204">
        <v>18.62735</v>
      </c>
      <c r="AT58" s="204">
        <v>3</v>
      </c>
      <c r="AU58" s="204">
        <v>57.1</v>
      </c>
      <c r="AV58" s="204">
        <v>182.06649999999999</v>
      </c>
      <c r="AW58" s="204">
        <v>182.76247000000001</v>
      </c>
      <c r="AX58" s="204">
        <v>183.60861</v>
      </c>
      <c r="AY58" s="204">
        <v>66.2</v>
      </c>
      <c r="AZ58" s="204">
        <v>7.7</v>
      </c>
      <c r="BA58" s="204">
        <v>4.4000000000000004</v>
      </c>
      <c r="BB58" s="204">
        <v>23.1</v>
      </c>
      <c r="BC58" s="204">
        <v>33.6</v>
      </c>
      <c r="BD58" s="204">
        <v>2</v>
      </c>
      <c r="BE58" s="204">
        <v>15.9</v>
      </c>
      <c r="BF58" s="204">
        <v>45.8</v>
      </c>
      <c r="BG58" s="204"/>
      <c r="BH58" s="204"/>
      <c r="BI58" s="204">
        <v>41.7</v>
      </c>
      <c r="BJ58" s="204"/>
      <c r="BK58" s="204"/>
      <c r="BL58" s="204">
        <v>47.5</v>
      </c>
      <c r="BM58" s="204"/>
      <c r="BN58" s="204"/>
      <c r="BO58" s="204"/>
      <c r="BP58" s="204">
        <v>32</v>
      </c>
      <c r="BQ58" s="204">
        <v>177.8</v>
      </c>
      <c r="BR58" s="204">
        <v>175.4</v>
      </c>
      <c r="BS58" s="204">
        <v>209.9</v>
      </c>
      <c r="BT58" s="204">
        <v>274.5</v>
      </c>
      <c r="BU58" s="204"/>
      <c r="BV58" s="204"/>
      <c r="BW58" s="204"/>
      <c r="BX58" s="204"/>
      <c r="BY58" s="204"/>
      <c r="BZ58" s="204"/>
      <c r="CA58" s="204"/>
      <c r="CB58" s="204"/>
      <c r="CC58" s="204">
        <v>0.9</v>
      </c>
      <c r="CD58" s="204">
        <v>68.900000000000006</v>
      </c>
      <c r="CE58" s="204">
        <v>91.7</v>
      </c>
      <c r="CF58" s="204">
        <v>64.099999999999994</v>
      </c>
      <c r="CG58" s="204">
        <v>75</v>
      </c>
      <c r="CH58" s="204">
        <v>29.9</v>
      </c>
      <c r="CI58" s="204"/>
      <c r="CJ58" s="204"/>
      <c r="CK58" s="204"/>
      <c r="CL58" s="204">
        <v>146.1</v>
      </c>
      <c r="CM58" s="204">
        <v>148.69999999999999</v>
      </c>
      <c r="CN58" s="204">
        <v>149.19999999999999</v>
      </c>
      <c r="CO58" s="204"/>
      <c r="CP58" s="204"/>
      <c r="CQ58" s="204"/>
      <c r="CR58" s="204"/>
      <c r="CS58" s="204"/>
      <c r="CT58" s="204">
        <v>218.5</v>
      </c>
      <c r="CU58" s="204">
        <v>105.3</v>
      </c>
      <c r="CV58" s="204">
        <v>0</v>
      </c>
      <c r="CW58" s="204">
        <v>41</v>
      </c>
      <c r="CX58" s="204">
        <v>0</v>
      </c>
      <c r="CY58" s="204">
        <v>11.8</v>
      </c>
      <c r="CZ58" s="204">
        <v>0</v>
      </c>
      <c r="DA58" s="204">
        <v>8</v>
      </c>
      <c r="DB58" s="204">
        <v>5.1159999999999997</v>
      </c>
      <c r="DC58" s="204">
        <v>9.9</v>
      </c>
      <c r="DD58" s="204">
        <v>4.9000000000000004</v>
      </c>
      <c r="DE58" s="204">
        <v>0.3</v>
      </c>
      <c r="DF58" s="204">
        <v>3.3</v>
      </c>
      <c r="DG58" s="204">
        <v>2</v>
      </c>
      <c r="DH58" s="204">
        <v>20.100000000000001</v>
      </c>
      <c r="DI58" s="204">
        <v>7.3</v>
      </c>
      <c r="DJ58" s="204">
        <v>7.5</v>
      </c>
      <c r="DK58" s="204">
        <v>3.3</v>
      </c>
      <c r="DL58" s="204">
        <v>18.399999999999999</v>
      </c>
      <c r="DM58" s="204">
        <v>0</v>
      </c>
      <c r="DN58" s="204">
        <v>0</v>
      </c>
      <c r="DO58" s="204">
        <v>9.6</v>
      </c>
      <c r="DP58" s="204">
        <v>25.5</v>
      </c>
      <c r="DQ58" s="204">
        <v>3.6</v>
      </c>
      <c r="DR58" s="204">
        <v>2.1</v>
      </c>
      <c r="DS58" s="204">
        <v>2.1</v>
      </c>
      <c r="DT58" s="204">
        <v>2.8</v>
      </c>
      <c r="DU58" s="204">
        <v>0</v>
      </c>
      <c r="DV58" s="204">
        <v>2.4</v>
      </c>
      <c r="DW58" s="204">
        <v>11.2</v>
      </c>
      <c r="DX58" s="204">
        <v>1.3</v>
      </c>
      <c r="DY58" s="204">
        <v>0.3</v>
      </c>
      <c r="DZ58" s="204">
        <v>5.9</v>
      </c>
      <c r="EA58" s="204">
        <v>4</v>
      </c>
      <c r="EB58" s="204">
        <v>3.9</v>
      </c>
      <c r="EC58" s="204">
        <v>5.5</v>
      </c>
      <c r="ED58" s="204">
        <v>16.100000000000001</v>
      </c>
      <c r="EE58" s="204">
        <v>21</v>
      </c>
      <c r="EF58" s="204">
        <v>18.600000000000001</v>
      </c>
      <c r="EG58" s="204">
        <v>0</v>
      </c>
      <c r="EH58" s="204">
        <v>25</v>
      </c>
      <c r="EI58" s="204">
        <v>41</v>
      </c>
      <c r="EJ58" s="204">
        <v>2</v>
      </c>
      <c r="EK58" s="204">
        <v>1.3</v>
      </c>
      <c r="EL58" s="204">
        <v>10.5</v>
      </c>
      <c r="EM58" s="204">
        <v>2.5</v>
      </c>
      <c r="EN58" s="204">
        <v>7.2</v>
      </c>
      <c r="EO58" s="204">
        <v>4.5</v>
      </c>
      <c r="EP58" s="204">
        <v>5</v>
      </c>
      <c r="EQ58" s="204">
        <v>5.2</v>
      </c>
      <c r="ER58" s="204">
        <v>7.9</v>
      </c>
      <c r="ES58" s="204">
        <v>0</v>
      </c>
      <c r="ET58" s="204">
        <v>0</v>
      </c>
      <c r="EU58" s="204">
        <v>0</v>
      </c>
      <c r="EV58" s="204">
        <v>0.6</v>
      </c>
      <c r="EW58" s="204">
        <v>0.4</v>
      </c>
      <c r="EX58" s="204">
        <v>0</v>
      </c>
      <c r="EY58" s="204">
        <v>0</v>
      </c>
      <c r="EZ58" s="204">
        <v>0</v>
      </c>
      <c r="FA58" s="204">
        <v>6.4</v>
      </c>
      <c r="FB58" s="204">
        <v>18.899999999999999</v>
      </c>
      <c r="FC58" s="204">
        <v>9.1999999999999993</v>
      </c>
      <c r="FD58" s="204">
        <v>35.6</v>
      </c>
      <c r="FE58" s="204">
        <v>25.3</v>
      </c>
      <c r="FF58" s="204">
        <v>14.5</v>
      </c>
      <c r="FG58" s="204">
        <v>17.100000000000001</v>
      </c>
      <c r="FH58" s="204">
        <v>8.4</v>
      </c>
      <c r="FI58" s="204">
        <v>6686.0809300000001</v>
      </c>
      <c r="FJ58" s="205"/>
      <c r="FK58" s="204">
        <v>21.4</v>
      </c>
      <c r="FL58" s="204">
        <v>0</v>
      </c>
      <c r="FM58" s="204">
        <v>6.12</v>
      </c>
      <c r="FN58" s="204">
        <v>7.6</v>
      </c>
      <c r="FO58" s="204">
        <v>27.256530000000001</v>
      </c>
      <c r="FP58" s="204">
        <v>18.914639999999999</v>
      </c>
      <c r="FQ58" s="204">
        <v>5.0999999999999996</v>
      </c>
      <c r="FR58" s="204">
        <v>16.2</v>
      </c>
      <c r="FS58" s="204">
        <v>102.59117000000001</v>
      </c>
    </row>
    <row r="59" spans="1:175" ht="25.05" customHeight="1" thickBot="1" x14ac:dyDescent="0.35">
      <c r="A59" s="203" t="s">
        <v>815</v>
      </c>
      <c r="B59" s="202"/>
      <c r="C59" s="200">
        <v>1935.4</v>
      </c>
      <c r="D59" s="200">
        <v>15493.7</v>
      </c>
      <c r="E59" s="200">
        <v>5184.3</v>
      </c>
      <c r="F59" s="200">
        <v>0</v>
      </c>
      <c r="G59" s="200">
        <v>0</v>
      </c>
      <c r="H59" s="200">
        <v>808.9</v>
      </c>
      <c r="I59" s="200">
        <v>1848.7</v>
      </c>
      <c r="J59" s="200">
        <v>0</v>
      </c>
      <c r="K59" s="200">
        <v>0</v>
      </c>
      <c r="L59" s="200">
        <v>4325.8</v>
      </c>
      <c r="M59" s="200">
        <v>4471.8999999999996</v>
      </c>
      <c r="N59" s="200">
        <v>4475.5</v>
      </c>
      <c r="O59" s="200">
        <v>6596.65</v>
      </c>
      <c r="P59" s="200">
        <v>5188.3500000000004</v>
      </c>
      <c r="Q59" s="200">
        <v>2672</v>
      </c>
      <c r="R59" s="200">
        <v>6655.5</v>
      </c>
      <c r="S59" s="200">
        <v>102.65</v>
      </c>
      <c r="T59" s="200">
        <v>0</v>
      </c>
      <c r="U59" s="200">
        <v>0</v>
      </c>
      <c r="V59" s="200">
        <v>0</v>
      </c>
      <c r="W59" s="200">
        <v>0</v>
      </c>
      <c r="X59" s="200">
        <v>2787.3</v>
      </c>
      <c r="Y59" s="200">
        <v>128</v>
      </c>
      <c r="Z59" s="200">
        <v>115.9</v>
      </c>
      <c r="AA59" s="200">
        <v>0</v>
      </c>
      <c r="AB59" s="200">
        <v>164.55</v>
      </c>
      <c r="AC59" s="200">
        <v>312.8</v>
      </c>
      <c r="AD59" s="200">
        <v>1944.25</v>
      </c>
      <c r="AE59" s="200">
        <v>0</v>
      </c>
      <c r="AF59" s="200">
        <v>0</v>
      </c>
      <c r="AG59" s="200">
        <v>0</v>
      </c>
      <c r="AH59" s="200">
        <v>0</v>
      </c>
      <c r="AI59" s="200">
        <v>1529.7</v>
      </c>
      <c r="AJ59" s="200">
        <v>2247.25</v>
      </c>
      <c r="AK59" s="200">
        <v>0</v>
      </c>
      <c r="AL59" s="200">
        <v>0</v>
      </c>
      <c r="AM59" s="200">
        <v>0</v>
      </c>
      <c r="AN59" s="200">
        <v>156</v>
      </c>
      <c r="AO59" s="200">
        <v>1442.65</v>
      </c>
      <c r="AP59" s="200">
        <v>814.6</v>
      </c>
      <c r="AQ59" s="200">
        <v>1260.45</v>
      </c>
      <c r="AR59" s="200">
        <v>547.1</v>
      </c>
      <c r="AS59" s="200">
        <v>446.16226</v>
      </c>
      <c r="AT59" s="200">
        <v>300.3</v>
      </c>
      <c r="AU59" s="200">
        <v>1419.8</v>
      </c>
      <c r="AV59" s="200">
        <v>4377.1503599999996</v>
      </c>
      <c r="AW59" s="200">
        <v>4384.4420749999999</v>
      </c>
      <c r="AX59" s="200">
        <v>4413.9264949999997</v>
      </c>
      <c r="AY59" s="200">
        <v>1615.8</v>
      </c>
      <c r="AZ59" s="200">
        <v>185</v>
      </c>
      <c r="BA59" s="200">
        <v>113.15</v>
      </c>
      <c r="BB59" s="200">
        <v>692.5</v>
      </c>
      <c r="BC59" s="200">
        <v>802.8</v>
      </c>
      <c r="BD59" s="200">
        <v>48</v>
      </c>
      <c r="BE59" s="200">
        <v>166.55</v>
      </c>
      <c r="BF59" s="200">
        <v>1533.25</v>
      </c>
      <c r="BG59" s="200">
        <v>0</v>
      </c>
      <c r="BH59" s="200">
        <v>0</v>
      </c>
      <c r="BI59" s="200">
        <v>1198.9000000000001</v>
      </c>
      <c r="BJ59" s="200">
        <v>0</v>
      </c>
      <c r="BK59" s="200">
        <v>0</v>
      </c>
      <c r="BL59" s="200">
        <v>1135.0999999999999</v>
      </c>
      <c r="BM59" s="200">
        <v>0</v>
      </c>
      <c r="BN59" s="200">
        <v>0</v>
      </c>
      <c r="BO59" s="200">
        <v>0</v>
      </c>
      <c r="BP59" s="200">
        <v>1135.8499999999999</v>
      </c>
      <c r="BQ59" s="200">
        <v>4258.6499999999996</v>
      </c>
      <c r="BR59" s="200">
        <v>4200.75</v>
      </c>
      <c r="BS59" s="200">
        <v>5012.6000000000004</v>
      </c>
      <c r="BT59" s="200">
        <v>6565.05</v>
      </c>
      <c r="BU59" s="200">
        <v>0</v>
      </c>
      <c r="BV59" s="200">
        <v>0</v>
      </c>
      <c r="BW59" s="200">
        <v>0</v>
      </c>
      <c r="BX59" s="200">
        <v>0</v>
      </c>
      <c r="BY59" s="200">
        <v>0</v>
      </c>
      <c r="BZ59" s="200">
        <v>0</v>
      </c>
      <c r="CA59" s="200">
        <v>0</v>
      </c>
      <c r="CB59" s="200">
        <v>0</v>
      </c>
      <c r="CC59" s="200">
        <v>23.6</v>
      </c>
      <c r="CD59" s="200">
        <v>2573.5</v>
      </c>
      <c r="CE59" s="200">
        <v>2360.15</v>
      </c>
      <c r="CF59" s="200">
        <v>1541.6</v>
      </c>
      <c r="CG59" s="200">
        <v>1685.35</v>
      </c>
      <c r="CH59" s="200">
        <v>717.2</v>
      </c>
      <c r="CI59" s="200">
        <v>0</v>
      </c>
      <c r="CJ59" s="200">
        <v>0</v>
      </c>
      <c r="CK59" s="200">
        <v>0</v>
      </c>
      <c r="CL59" s="200">
        <v>3519.2</v>
      </c>
      <c r="CM59" s="200">
        <v>3572.65</v>
      </c>
      <c r="CN59" s="200">
        <v>3602.75</v>
      </c>
      <c r="CO59" s="200">
        <v>0</v>
      </c>
      <c r="CP59" s="200">
        <v>0</v>
      </c>
      <c r="CQ59" s="200">
        <v>0</v>
      </c>
      <c r="CR59" s="200">
        <v>0</v>
      </c>
      <c r="CS59" s="200">
        <v>0</v>
      </c>
      <c r="CT59" s="200">
        <v>4547.8999999999996</v>
      </c>
      <c r="CU59" s="200">
        <v>2287.4499999999998</v>
      </c>
      <c r="CV59" s="200">
        <v>7.7</v>
      </c>
      <c r="CW59" s="200">
        <v>1449.85</v>
      </c>
      <c r="CX59" s="200">
        <v>587.1</v>
      </c>
      <c r="CY59" s="200">
        <v>379.95</v>
      </c>
      <c r="CZ59" s="200">
        <v>2.85</v>
      </c>
      <c r="DA59" s="200">
        <v>196.15</v>
      </c>
      <c r="DB59" s="200">
        <v>129.4495</v>
      </c>
      <c r="DC59" s="200">
        <v>193.7</v>
      </c>
      <c r="DD59" s="200">
        <v>65.900000000000006</v>
      </c>
      <c r="DE59" s="200">
        <v>7.2</v>
      </c>
      <c r="DF59" s="200">
        <v>74.400000000000006</v>
      </c>
      <c r="DG59" s="200">
        <v>48.25</v>
      </c>
      <c r="DH59" s="200">
        <v>483.65</v>
      </c>
      <c r="DI59" s="200">
        <v>192.6</v>
      </c>
      <c r="DJ59" s="200">
        <v>129</v>
      </c>
      <c r="DK59" s="200">
        <v>78.95</v>
      </c>
      <c r="DL59" s="200">
        <v>441.6</v>
      </c>
      <c r="DM59" s="200">
        <v>122.6</v>
      </c>
      <c r="DN59" s="200">
        <v>146.6</v>
      </c>
      <c r="DO59" s="200">
        <v>384.65</v>
      </c>
      <c r="DP59" s="200">
        <v>1074.45</v>
      </c>
      <c r="DQ59" s="200">
        <v>80.849999999999994</v>
      </c>
      <c r="DR59" s="200">
        <v>44.05</v>
      </c>
      <c r="DS59" s="200">
        <v>52.1</v>
      </c>
      <c r="DT59" s="200">
        <v>56.5</v>
      </c>
      <c r="DU59" s="200">
        <v>116.8</v>
      </c>
      <c r="DV59" s="200">
        <v>57.1</v>
      </c>
      <c r="DW59" s="200">
        <v>323.39999999999998</v>
      </c>
      <c r="DX59" s="200">
        <v>30.35</v>
      </c>
      <c r="DY59" s="200">
        <v>7.5</v>
      </c>
      <c r="DZ59" s="200">
        <v>131.25</v>
      </c>
      <c r="EA59" s="200">
        <v>84.15</v>
      </c>
      <c r="EB59" s="200">
        <v>97.55</v>
      </c>
      <c r="EC59" s="200">
        <v>137.9</v>
      </c>
      <c r="ED59" s="200">
        <v>384.85</v>
      </c>
      <c r="EE59" s="200">
        <v>323.39999999999998</v>
      </c>
      <c r="EF59" s="200">
        <v>120.2</v>
      </c>
      <c r="EG59" s="200">
        <v>262.64999999999998</v>
      </c>
      <c r="EH59" s="200">
        <v>1066.2</v>
      </c>
      <c r="EI59" s="200">
        <v>1455.75</v>
      </c>
      <c r="EJ59" s="200">
        <v>152.4</v>
      </c>
      <c r="EK59" s="200">
        <v>98.5</v>
      </c>
      <c r="EL59" s="200">
        <v>237.85</v>
      </c>
      <c r="EM59" s="200">
        <v>70.5</v>
      </c>
      <c r="EN59" s="200">
        <v>21.4</v>
      </c>
      <c r="EO59" s="200">
        <v>119.15</v>
      </c>
      <c r="EP59" s="200">
        <v>129.35</v>
      </c>
      <c r="EQ59" s="200">
        <v>126.5</v>
      </c>
      <c r="ER59" s="200">
        <v>339.9</v>
      </c>
      <c r="ES59" s="200">
        <v>1974.2</v>
      </c>
      <c r="ET59" s="200">
        <v>116.85</v>
      </c>
      <c r="EU59" s="200">
        <v>1082.5999999999999</v>
      </c>
      <c r="EV59" s="200">
        <v>14.4</v>
      </c>
      <c r="EW59" s="200">
        <v>973.8</v>
      </c>
      <c r="EX59" s="200">
        <v>928.2</v>
      </c>
      <c r="EY59" s="200">
        <v>801.6</v>
      </c>
      <c r="EZ59" s="200">
        <v>116.15</v>
      </c>
      <c r="FA59" s="200">
        <v>158.15</v>
      </c>
      <c r="FB59" s="200">
        <v>451.5</v>
      </c>
      <c r="FC59" s="200">
        <v>223.25</v>
      </c>
      <c r="FD59" s="200">
        <v>856.8</v>
      </c>
      <c r="FE59" s="200">
        <v>607.54999999999995</v>
      </c>
      <c r="FF59" s="200">
        <v>348.7</v>
      </c>
      <c r="FG59" s="200">
        <v>334.05</v>
      </c>
      <c r="FH59" s="200">
        <v>198.8</v>
      </c>
      <c r="FI59" s="200">
        <v>165158.28069000001</v>
      </c>
      <c r="FJ59" s="201"/>
      <c r="FK59" s="200">
        <v>502.95</v>
      </c>
      <c r="FL59" s="200">
        <v>58.048000000000002</v>
      </c>
      <c r="FM59" s="200">
        <v>147.07300000000001</v>
      </c>
      <c r="FN59" s="200">
        <v>181.65</v>
      </c>
      <c r="FO59" s="200">
        <v>643.71847000000002</v>
      </c>
      <c r="FP59" s="200">
        <v>453.98242499999998</v>
      </c>
      <c r="FQ59" s="200">
        <v>149.35</v>
      </c>
      <c r="FR59" s="200">
        <v>378.7</v>
      </c>
      <c r="FS59" s="200">
        <v>2515.4718950000001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E987-A457-4862-B22A-AF2EBA4F33A0}">
  <dimension ref="A1:FS59"/>
  <sheetViews>
    <sheetView showGridLines="0" zoomScale="70" workbookViewId="0">
      <pane xSplit="2" ySplit="10" topLeftCell="EZ11" activePane="bottomRight" state="frozen"/>
      <selection pane="topRight"/>
      <selection pane="bottomLeft"/>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213"/>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c r="EF1" s="213"/>
      <c r="EG1" s="213"/>
      <c r="EH1" s="213"/>
      <c r="EI1" s="213"/>
      <c r="EJ1" s="213"/>
      <c r="EK1" s="213"/>
      <c r="EL1" s="213"/>
      <c r="EM1" s="213"/>
      <c r="EN1" s="213"/>
      <c r="EO1" s="213"/>
      <c r="EP1" s="213"/>
      <c r="EQ1" s="213"/>
      <c r="ER1" s="213"/>
      <c r="ES1" s="213"/>
      <c r="ET1" s="213"/>
      <c r="EU1" s="213"/>
      <c r="EV1" s="213"/>
      <c r="EW1" s="213"/>
      <c r="EX1" s="213"/>
      <c r="EY1" s="213"/>
      <c r="EZ1" s="213"/>
      <c r="FA1" s="213"/>
      <c r="FB1" s="213"/>
      <c r="FC1" s="213"/>
      <c r="FD1" s="213"/>
      <c r="FE1" s="213"/>
      <c r="FF1" s="213"/>
      <c r="FG1" s="213"/>
      <c r="FH1" s="213"/>
      <c r="FI1" s="213"/>
      <c r="FJ1" s="213"/>
      <c r="FK1" s="213"/>
      <c r="FL1" s="213"/>
      <c r="FM1" s="213"/>
      <c r="FN1" s="213"/>
      <c r="FO1" s="213"/>
      <c r="FP1" s="213"/>
      <c r="FQ1" s="213"/>
      <c r="FR1" s="213"/>
      <c r="FS1" s="213"/>
    </row>
    <row r="2" spans="1:175" x14ac:dyDescent="0.3">
      <c r="A2" s="213"/>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3"/>
      <c r="EP2" s="213"/>
      <c r="EQ2" s="213"/>
      <c r="ER2" s="213"/>
      <c r="ES2" s="213"/>
      <c r="ET2" s="213"/>
      <c r="EU2" s="213"/>
      <c r="EV2" s="213"/>
      <c r="EW2" s="213"/>
      <c r="EX2" s="213"/>
      <c r="EY2" s="213"/>
      <c r="EZ2" s="213"/>
      <c r="FA2" s="213"/>
      <c r="FB2" s="213"/>
      <c r="FC2" s="213"/>
      <c r="FD2" s="213"/>
      <c r="FE2" s="213"/>
      <c r="FF2" s="213"/>
      <c r="FG2" s="213"/>
      <c r="FH2" s="213"/>
      <c r="FI2" s="213"/>
      <c r="FJ2" s="213"/>
      <c r="FK2" s="213"/>
      <c r="FL2" s="213"/>
      <c r="FM2" s="213"/>
      <c r="FN2" s="213"/>
      <c r="FO2" s="213"/>
      <c r="FP2" s="213"/>
      <c r="FQ2" s="213"/>
      <c r="FR2" s="213"/>
      <c r="FS2" s="213"/>
    </row>
    <row r="3" spans="1:175" ht="69" customHeight="1" x14ac:dyDescent="0.3">
      <c r="A3" s="213"/>
      <c r="B3" s="222" t="s">
        <v>0</v>
      </c>
      <c r="C3" s="221"/>
      <c r="D3" s="221"/>
      <c r="E3" s="221"/>
      <c r="F3" s="221"/>
      <c r="G3" s="221"/>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c r="BD3" s="213"/>
      <c r="BE3" s="213"/>
      <c r="BF3" s="213"/>
      <c r="BG3" s="213"/>
      <c r="BH3" s="213"/>
      <c r="BI3" s="213"/>
      <c r="BJ3" s="213"/>
      <c r="BK3" s="21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13"/>
      <c r="CY3" s="213"/>
      <c r="CZ3" s="213"/>
      <c r="DA3" s="213"/>
      <c r="DB3" s="213"/>
      <c r="DC3" s="213"/>
      <c r="DD3" s="213"/>
      <c r="DE3" s="213"/>
      <c r="DF3" s="213"/>
      <c r="DG3" s="213"/>
      <c r="DH3" s="213"/>
      <c r="DI3" s="213"/>
      <c r="DJ3" s="213"/>
      <c r="DK3" s="213"/>
      <c r="DL3" s="213"/>
      <c r="DM3" s="213"/>
      <c r="DN3" s="213"/>
      <c r="DO3" s="213"/>
      <c r="DP3" s="213"/>
      <c r="DQ3" s="213"/>
      <c r="DR3" s="213"/>
      <c r="DS3" s="213"/>
      <c r="DT3" s="213"/>
      <c r="DU3" s="213"/>
      <c r="DV3" s="213"/>
      <c r="DW3" s="213"/>
      <c r="DX3" s="213"/>
      <c r="DY3" s="213"/>
      <c r="DZ3" s="213"/>
      <c r="EA3" s="213"/>
      <c r="EB3" s="213"/>
      <c r="EC3" s="213"/>
      <c r="ED3" s="213"/>
      <c r="EE3" s="213"/>
      <c r="EF3" s="213"/>
      <c r="EG3" s="213"/>
      <c r="EH3" s="213"/>
      <c r="EI3" s="213"/>
      <c r="EJ3" s="213"/>
      <c r="EK3" s="213"/>
      <c r="EL3" s="213"/>
      <c r="EM3" s="213"/>
      <c r="EN3" s="213"/>
      <c r="EO3" s="213"/>
      <c r="EP3" s="213"/>
      <c r="EQ3" s="213"/>
      <c r="ER3" s="213"/>
      <c r="ES3" s="213"/>
      <c r="ET3" s="213"/>
      <c r="EU3" s="213"/>
      <c r="EV3" s="213"/>
      <c r="EW3" s="213"/>
      <c r="EX3" s="213"/>
      <c r="EY3" s="213"/>
      <c r="EZ3" s="213"/>
      <c r="FA3" s="213"/>
      <c r="FB3" s="213"/>
      <c r="FC3" s="213"/>
      <c r="FD3" s="213"/>
      <c r="FE3" s="213"/>
      <c r="FF3" s="213"/>
      <c r="FG3" s="213"/>
      <c r="FH3" s="213"/>
      <c r="FI3" s="213"/>
      <c r="FJ3" s="213"/>
      <c r="FK3" s="213"/>
      <c r="FL3" s="213"/>
      <c r="FM3" s="213"/>
      <c r="FN3" s="213"/>
      <c r="FO3" s="213"/>
      <c r="FP3" s="213"/>
      <c r="FQ3" s="213"/>
      <c r="FR3" s="213"/>
      <c r="FS3" s="213"/>
    </row>
    <row r="4" spans="1:175" ht="0" hidden="1" customHeight="1" x14ac:dyDescent="0.3">
      <c r="A4" s="213"/>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13"/>
      <c r="DG4" s="213"/>
      <c r="DH4" s="213"/>
      <c r="DI4" s="213"/>
      <c r="DJ4" s="213"/>
      <c r="DK4" s="213"/>
      <c r="DL4" s="213"/>
      <c r="DM4" s="213"/>
      <c r="DN4" s="213"/>
      <c r="DO4" s="213"/>
      <c r="DP4" s="213"/>
      <c r="DQ4" s="213"/>
      <c r="DR4" s="213"/>
      <c r="DS4" s="213"/>
      <c r="DT4" s="213"/>
      <c r="DU4" s="213"/>
      <c r="DV4" s="213"/>
      <c r="DW4" s="213"/>
      <c r="DX4" s="213"/>
      <c r="DY4" s="213"/>
      <c r="DZ4" s="213"/>
      <c r="EA4" s="213"/>
      <c r="EB4" s="213"/>
      <c r="EC4" s="213"/>
      <c r="ED4" s="213"/>
      <c r="EE4" s="213"/>
      <c r="EF4" s="213"/>
      <c r="EG4" s="213"/>
      <c r="EH4" s="213"/>
      <c r="EI4" s="213"/>
      <c r="EJ4" s="213"/>
      <c r="EK4" s="213"/>
      <c r="EL4" s="213"/>
      <c r="EM4" s="213"/>
      <c r="EN4" s="213"/>
      <c r="EO4" s="213"/>
      <c r="EP4" s="213"/>
      <c r="EQ4" s="213"/>
      <c r="ER4" s="213"/>
      <c r="ES4" s="213"/>
      <c r="ET4" s="213"/>
      <c r="EU4" s="213"/>
      <c r="EV4" s="213"/>
      <c r="EW4" s="213"/>
      <c r="EX4" s="213"/>
      <c r="EY4" s="213"/>
      <c r="EZ4" s="213"/>
      <c r="FA4" s="213"/>
      <c r="FB4" s="213"/>
      <c r="FC4" s="213"/>
      <c r="FD4" s="213"/>
      <c r="FE4" s="213"/>
      <c r="FF4" s="213"/>
      <c r="FG4" s="213"/>
      <c r="FH4" s="213"/>
      <c r="FI4" s="213"/>
      <c r="FJ4" s="213"/>
      <c r="FK4" s="213"/>
      <c r="FL4" s="213"/>
      <c r="FM4" s="213"/>
      <c r="FN4" s="213"/>
      <c r="FO4" s="213"/>
      <c r="FP4" s="213"/>
      <c r="FQ4" s="213"/>
      <c r="FR4" s="213"/>
      <c r="FS4" s="213"/>
    </row>
    <row r="5" spans="1:175" ht="30" customHeight="1" x14ac:dyDescent="0.3">
      <c r="A5" s="220" t="s">
        <v>816</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9"/>
      <c r="FH5" s="219"/>
      <c r="FI5" s="219"/>
      <c r="FJ5" s="213"/>
      <c r="FK5" s="218" t="s">
        <v>536</v>
      </c>
      <c r="FL5" s="211"/>
      <c r="FM5" s="211"/>
      <c r="FN5" s="211"/>
      <c r="FO5" s="211"/>
      <c r="FP5" s="211"/>
      <c r="FQ5" s="211"/>
      <c r="FR5" s="211"/>
      <c r="FS5" s="211"/>
    </row>
    <row r="6" spans="1:175" ht="22.05" hidden="1" customHeight="1" x14ac:dyDescent="0.3">
      <c r="A6" s="214" t="s">
        <v>66</v>
      </c>
      <c r="B6" s="214" t="s">
        <v>537</v>
      </c>
      <c r="C6" s="215">
        <v>65333</v>
      </c>
      <c r="D6" s="215">
        <v>101</v>
      </c>
      <c r="E6" s="215">
        <v>102</v>
      </c>
      <c r="F6" s="215">
        <v>42667</v>
      </c>
      <c r="G6" s="215">
        <v>42668</v>
      </c>
      <c r="H6" s="215">
        <v>126</v>
      </c>
      <c r="I6" s="215">
        <v>127</v>
      </c>
      <c r="J6" s="215">
        <v>138</v>
      </c>
      <c r="K6" s="215">
        <v>139</v>
      </c>
      <c r="L6" s="215">
        <v>197</v>
      </c>
      <c r="M6" s="215">
        <v>203</v>
      </c>
      <c r="N6" s="215">
        <v>204</v>
      </c>
      <c r="O6" s="215">
        <v>230</v>
      </c>
      <c r="P6" s="215">
        <v>209</v>
      </c>
      <c r="Q6" s="215">
        <v>56677</v>
      </c>
      <c r="R6" s="215">
        <v>796</v>
      </c>
      <c r="S6" s="215">
        <v>2146</v>
      </c>
      <c r="T6" s="215">
        <v>142</v>
      </c>
      <c r="U6" s="215">
        <v>143</v>
      </c>
      <c r="V6" s="215">
        <v>125</v>
      </c>
      <c r="W6" s="215">
        <v>187</v>
      </c>
      <c r="X6" s="215">
        <v>163</v>
      </c>
      <c r="Y6" s="215">
        <v>298</v>
      </c>
      <c r="Z6" s="215">
        <v>299</v>
      </c>
      <c r="AA6" s="215">
        <v>219</v>
      </c>
      <c r="AB6" s="215">
        <v>151</v>
      </c>
      <c r="AC6" s="215">
        <v>152</v>
      </c>
      <c r="AD6" s="215">
        <v>153</v>
      </c>
      <c r="AE6" s="215">
        <v>154</v>
      </c>
      <c r="AF6" s="215">
        <v>756</v>
      </c>
      <c r="AG6" s="215">
        <v>156</v>
      </c>
      <c r="AH6" s="215">
        <v>155</v>
      </c>
      <c r="AI6" s="215">
        <v>182</v>
      </c>
      <c r="AJ6" s="215">
        <v>212</v>
      </c>
      <c r="AK6" s="215">
        <v>758</v>
      </c>
      <c r="AL6" s="215">
        <v>263</v>
      </c>
      <c r="AM6" s="215">
        <v>265</v>
      </c>
      <c r="AN6" s="215">
        <v>775</v>
      </c>
      <c r="AO6" s="215">
        <v>777</v>
      </c>
      <c r="AP6" s="215">
        <v>2154</v>
      </c>
      <c r="AQ6" s="215">
        <v>150</v>
      </c>
      <c r="AR6" s="215">
        <v>149</v>
      </c>
      <c r="AS6" s="215">
        <v>188</v>
      </c>
      <c r="AT6" s="215">
        <v>2131</v>
      </c>
      <c r="AU6" s="215">
        <v>755</v>
      </c>
      <c r="AV6" s="215">
        <v>252</v>
      </c>
      <c r="AW6" s="215">
        <v>249</v>
      </c>
      <c r="AX6" s="215">
        <v>250</v>
      </c>
      <c r="AY6" s="215">
        <v>117</v>
      </c>
      <c r="AZ6" s="215">
        <v>267</v>
      </c>
      <c r="BA6" s="215">
        <v>268</v>
      </c>
      <c r="BB6" s="215">
        <v>119</v>
      </c>
      <c r="BC6" s="215">
        <v>120</v>
      </c>
      <c r="BD6" s="215">
        <v>189</v>
      </c>
      <c r="BE6" s="215">
        <v>122</v>
      </c>
      <c r="BF6" s="215">
        <v>266</v>
      </c>
      <c r="BG6" s="215">
        <v>337</v>
      </c>
      <c r="BH6" s="215">
        <v>338</v>
      </c>
      <c r="BI6" s="215">
        <v>251</v>
      </c>
      <c r="BJ6" s="215">
        <v>115</v>
      </c>
      <c r="BK6" s="215">
        <v>239</v>
      </c>
      <c r="BL6" s="215">
        <v>288</v>
      </c>
      <c r="BM6" s="215">
        <v>240</v>
      </c>
      <c r="BN6" s="215">
        <v>241</v>
      </c>
      <c r="BO6" s="215">
        <v>242</v>
      </c>
      <c r="BP6" s="215">
        <v>191</v>
      </c>
      <c r="BQ6" s="215">
        <v>194</v>
      </c>
      <c r="BR6" s="215">
        <v>196</v>
      </c>
      <c r="BS6" s="215">
        <v>207</v>
      </c>
      <c r="BT6" s="215">
        <v>236</v>
      </c>
      <c r="BU6" s="215">
        <v>795</v>
      </c>
      <c r="BV6" s="215">
        <v>285</v>
      </c>
      <c r="BW6" s="215">
        <v>995</v>
      </c>
      <c r="BX6" s="215">
        <v>996</v>
      </c>
      <c r="BY6" s="215">
        <v>997</v>
      </c>
      <c r="BZ6" s="215">
        <v>766</v>
      </c>
      <c r="CA6" s="215">
        <v>926</v>
      </c>
      <c r="CB6" s="215">
        <v>924</v>
      </c>
      <c r="CC6" s="215">
        <v>121</v>
      </c>
      <c r="CD6" s="215">
        <v>103</v>
      </c>
      <c r="CE6" s="215">
        <v>104</v>
      </c>
      <c r="CF6" s="215">
        <v>106</v>
      </c>
      <c r="CG6" s="215">
        <v>105</v>
      </c>
      <c r="CH6" s="215">
        <v>107</v>
      </c>
      <c r="CI6" s="215">
        <v>110</v>
      </c>
      <c r="CJ6" s="215">
        <v>109</v>
      </c>
      <c r="CK6" s="215">
        <v>144</v>
      </c>
      <c r="CL6" s="215">
        <v>113</v>
      </c>
      <c r="CM6" s="215">
        <v>114</v>
      </c>
      <c r="CN6" s="215">
        <v>193</v>
      </c>
      <c r="CO6" s="215">
        <v>208</v>
      </c>
      <c r="CP6" s="215">
        <v>786</v>
      </c>
      <c r="CQ6" s="215">
        <v>787</v>
      </c>
      <c r="CR6" s="215">
        <v>788</v>
      </c>
      <c r="CS6" s="215">
        <v>789</v>
      </c>
      <c r="CT6" s="215">
        <v>248</v>
      </c>
      <c r="CU6" s="215">
        <v>2159</v>
      </c>
      <c r="CV6" s="215">
        <v>303</v>
      </c>
      <c r="CW6" s="215">
        <v>59715</v>
      </c>
      <c r="CX6" s="215">
        <v>62255</v>
      </c>
      <c r="CY6" s="215">
        <v>1263</v>
      </c>
      <c r="CZ6" s="215">
        <v>61800</v>
      </c>
      <c r="DA6" s="215">
        <v>2194</v>
      </c>
      <c r="DB6" s="215">
        <v>69125</v>
      </c>
      <c r="DC6" s="215">
        <v>216</v>
      </c>
      <c r="DD6" s="215">
        <v>198</v>
      </c>
      <c r="DE6" s="215">
        <v>49607</v>
      </c>
      <c r="DF6" s="215">
        <v>214</v>
      </c>
      <c r="DG6" s="215">
        <v>260</v>
      </c>
      <c r="DH6" s="215">
        <v>2152</v>
      </c>
      <c r="DI6" s="215">
        <v>2128</v>
      </c>
      <c r="DJ6" s="215">
        <v>247</v>
      </c>
      <c r="DK6" s="215">
        <v>228</v>
      </c>
      <c r="DL6" s="215">
        <v>2135</v>
      </c>
      <c r="DM6" s="215">
        <v>261</v>
      </c>
      <c r="DN6" s="215">
        <v>237</v>
      </c>
      <c r="DO6" s="215">
        <v>253</v>
      </c>
      <c r="DP6" s="215">
        <v>770</v>
      </c>
      <c r="DQ6" s="215">
        <v>225</v>
      </c>
      <c r="DR6" s="215">
        <v>2201</v>
      </c>
      <c r="DS6" s="215">
        <v>2171</v>
      </c>
      <c r="DT6" s="215">
        <v>760</v>
      </c>
      <c r="DU6" s="215">
        <v>235</v>
      </c>
      <c r="DV6" s="215">
        <v>238</v>
      </c>
      <c r="DW6" s="215">
        <v>2184</v>
      </c>
      <c r="DX6" s="215">
        <v>61855</v>
      </c>
      <c r="DY6" s="215">
        <v>223</v>
      </c>
      <c r="DZ6" s="215">
        <v>226</v>
      </c>
      <c r="EA6" s="215">
        <v>201</v>
      </c>
      <c r="EB6" s="215">
        <v>258</v>
      </c>
      <c r="EC6" s="215">
        <v>259</v>
      </c>
      <c r="ED6" s="215">
        <v>920</v>
      </c>
      <c r="EE6" s="215">
        <v>257</v>
      </c>
      <c r="EF6" s="215">
        <v>256</v>
      </c>
      <c r="EG6" s="215">
        <v>2148</v>
      </c>
      <c r="EH6" s="215">
        <v>58288</v>
      </c>
      <c r="EI6" s="215">
        <v>58289</v>
      </c>
      <c r="EJ6" s="215">
        <v>58839</v>
      </c>
      <c r="EK6" s="215">
        <v>58840</v>
      </c>
      <c r="EL6" s="215">
        <v>296</v>
      </c>
      <c r="EM6" s="215">
        <v>297</v>
      </c>
      <c r="EN6" s="215">
        <v>211</v>
      </c>
      <c r="EO6" s="215">
        <v>2175</v>
      </c>
      <c r="EP6" s="215">
        <v>2178</v>
      </c>
      <c r="EQ6" s="215">
        <v>2181</v>
      </c>
      <c r="ER6" s="215">
        <v>1262</v>
      </c>
      <c r="ES6" s="215">
        <v>63425</v>
      </c>
      <c r="ET6" s="215">
        <v>233</v>
      </c>
      <c r="EU6" s="215">
        <v>2150</v>
      </c>
      <c r="EV6" s="215">
        <v>2165</v>
      </c>
      <c r="EW6" s="215">
        <v>2161</v>
      </c>
      <c r="EX6" s="215">
        <v>61197</v>
      </c>
      <c r="EY6" s="215">
        <v>58851</v>
      </c>
      <c r="EZ6" s="215">
        <v>234</v>
      </c>
      <c r="FA6" s="215">
        <v>215</v>
      </c>
      <c r="FB6" s="215">
        <v>917</v>
      </c>
      <c r="FC6" s="215">
        <v>289</v>
      </c>
      <c r="FD6" s="215">
        <v>58333</v>
      </c>
      <c r="FE6" s="215">
        <v>58336</v>
      </c>
      <c r="FF6" s="215">
        <v>213</v>
      </c>
      <c r="FG6" s="215">
        <v>232</v>
      </c>
      <c r="FH6" s="215">
        <v>2190</v>
      </c>
      <c r="FI6" s="214" t="s">
        <v>538</v>
      </c>
      <c r="FJ6" s="213"/>
      <c r="FK6" s="212">
        <v>221</v>
      </c>
      <c r="FL6" s="212">
        <v>222</v>
      </c>
      <c r="FM6" s="212">
        <v>224</v>
      </c>
      <c r="FN6" s="212">
        <v>2187</v>
      </c>
      <c r="FO6" s="212">
        <v>227</v>
      </c>
      <c r="FP6" s="212">
        <v>49400</v>
      </c>
      <c r="FQ6" s="212">
        <v>199</v>
      </c>
      <c r="FR6" s="212">
        <v>200</v>
      </c>
      <c r="FS6" s="211" t="s">
        <v>539</v>
      </c>
    </row>
    <row r="7" spans="1:175" ht="15" hidden="1" customHeight="1" x14ac:dyDescent="0.3">
      <c r="A7" s="214"/>
      <c r="B7" s="214"/>
      <c r="C7" s="215" t="s">
        <v>540</v>
      </c>
      <c r="D7" s="215" t="s">
        <v>541</v>
      </c>
      <c r="E7" s="215" t="s">
        <v>541</v>
      </c>
      <c r="F7" s="215" t="s">
        <v>542</v>
      </c>
      <c r="G7" s="215" t="s">
        <v>542</v>
      </c>
      <c r="H7" s="215" t="s">
        <v>542</v>
      </c>
      <c r="I7" s="215" t="s">
        <v>542</v>
      </c>
      <c r="J7" s="215" t="s">
        <v>541</v>
      </c>
      <c r="K7" s="215" t="s">
        <v>541</v>
      </c>
      <c r="L7" s="215" t="s">
        <v>541</v>
      </c>
      <c r="M7" s="215" t="s">
        <v>541</v>
      </c>
      <c r="N7" s="215" t="s">
        <v>541</v>
      </c>
      <c r="O7" s="215" t="s">
        <v>541</v>
      </c>
      <c r="P7" s="215" t="s">
        <v>541</v>
      </c>
      <c r="Q7" s="215" t="s">
        <v>541</v>
      </c>
      <c r="R7" s="215" t="s">
        <v>541</v>
      </c>
      <c r="S7" s="215" t="s">
        <v>541</v>
      </c>
      <c r="T7" s="215" t="s">
        <v>541</v>
      </c>
      <c r="U7" s="215" t="s">
        <v>541</v>
      </c>
      <c r="V7" s="215" t="s">
        <v>541</v>
      </c>
      <c r="W7" s="215" t="s">
        <v>541</v>
      </c>
      <c r="X7" s="215" t="s">
        <v>540</v>
      </c>
      <c r="Y7" s="215" t="s">
        <v>540</v>
      </c>
      <c r="Z7" s="215" t="s">
        <v>540</v>
      </c>
      <c r="AA7" s="215" t="s">
        <v>541</v>
      </c>
      <c r="AB7" s="215" t="s">
        <v>540</v>
      </c>
      <c r="AC7" s="215" t="s">
        <v>540</v>
      </c>
      <c r="AD7" s="215" t="s">
        <v>540</v>
      </c>
      <c r="AE7" s="215" t="s">
        <v>540</v>
      </c>
      <c r="AF7" s="215" t="s">
        <v>540</v>
      </c>
      <c r="AG7" s="215" t="s">
        <v>540</v>
      </c>
      <c r="AH7" s="215" t="s">
        <v>540</v>
      </c>
      <c r="AI7" s="215" t="s">
        <v>540</v>
      </c>
      <c r="AJ7" s="215" t="s">
        <v>541</v>
      </c>
      <c r="AK7" s="215" t="s">
        <v>542</v>
      </c>
      <c r="AL7" s="215" t="s">
        <v>542</v>
      </c>
      <c r="AM7" s="215" t="s">
        <v>542</v>
      </c>
      <c r="AN7" s="215" t="s">
        <v>541</v>
      </c>
      <c r="AO7" s="215" t="s">
        <v>541</v>
      </c>
      <c r="AP7" s="215" t="s">
        <v>541</v>
      </c>
      <c r="AQ7" s="215" t="s">
        <v>541</v>
      </c>
      <c r="AR7" s="215" t="s">
        <v>541</v>
      </c>
      <c r="AS7" s="215" t="s">
        <v>541</v>
      </c>
      <c r="AT7" s="215" t="s">
        <v>541</v>
      </c>
      <c r="AU7" s="215" t="s">
        <v>540</v>
      </c>
      <c r="AV7" s="215" t="s">
        <v>541</v>
      </c>
      <c r="AW7" s="215" t="s">
        <v>541</v>
      </c>
      <c r="AX7" s="215" t="s">
        <v>541</v>
      </c>
      <c r="AY7" s="215" t="s">
        <v>541</v>
      </c>
      <c r="AZ7" s="215" t="s">
        <v>541</v>
      </c>
      <c r="BA7" s="215" t="s">
        <v>541</v>
      </c>
      <c r="BB7" s="215" t="s">
        <v>541</v>
      </c>
      <c r="BC7" s="215" t="s">
        <v>541</v>
      </c>
      <c r="BD7" s="215" t="s">
        <v>540</v>
      </c>
      <c r="BE7" s="215" t="s">
        <v>542</v>
      </c>
      <c r="BF7" s="215" t="s">
        <v>541</v>
      </c>
      <c r="BG7" s="215" t="s">
        <v>541</v>
      </c>
      <c r="BH7" s="215" t="s">
        <v>541</v>
      </c>
      <c r="BI7" s="215" t="s">
        <v>541</v>
      </c>
      <c r="BJ7" s="215" t="s">
        <v>542</v>
      </c>
      <c r="BK7" s="215" t="s">
        <v>542</v>
      </c>
      <c r="BL7" s="215" t="s">
        <v>542</v>
      </c>
      <c r="BM7" s="215" t="s">
        <v>540</v>
      </c>
      <c r="BN7" s="215" t="s">
        <v>540</v>
      </c>
      <c r="BO7" s="215" t="s">
        <v>540</v>
      </c>
      <c r="BP7" s="215" t="s">
        <v>541</v>
      </c>
      <c r="BQ7" s="215" t="s">
        <v>541</v>
      </c>
      <c r="BR7" s="215" t="s">
        <v>541</v>
      </c>
      <c r="BS7" s="215" t="s">
        <v>541</v>
      </c>
      <c r="BT7" s="215" t="s">
        <v>541</v>
      </c>
      <c r="BU7" s="215" t="s">
        <v>541</v>
      </c>
      <c r="BV7" s="215" t="s">
        <v>541</v>
      </c>
      <c r="BW7" s="215" t="s">
        <v>540</v>
      </c>
      <c r="BX7" s="215" t="s">
        <v>540</v>
      </c>
      <c r="BY7" s="215" t="s">
        <v>540</v>
      </c>
      <c r="BZ7" s="215" t="s">
        <v>542</v>
      </c>
      <c r="CA7" s="215" t="s">
        <v>540</v>
      </c>
      <c r="CB7" s="215" t="s">
        <v>541</v>
      </c>
      <c r="CC7" s="215" t="s">
        <v>542</v>
      </c>
      <c r="CD7" s="215" t="s">
        <v>541</v>
      </c>
      <c r="CE7" s="215" t="s">
        <v>541</v>
      </c>
      <c r="CF7" s="215" t="s">
        <v>541</v>
      </c>
      <c r="CG7" s="215" t="s">
        <v>541</v>
      </c>
      <c r="CH7" s="215" t="s">
        <v>541</v>
      </c>
      <c r="CI7" s="215" t="s">
        <v>541</v>
      </c>
      <c r="CJ7" s="215" t="s">
        <v>541</v>
      </c>
      <c r="CK7" s="215" t="s">
        <v>541</v>
      </c>
      <c r="CL7" s="215" t="s">
        <v>541</v>
      </c>
      <c r="CM7" s="215" t="s">
        <v>541</v>
      </c>
      <c r="CN7" s="215" t="s">
        <v>541</v>
      </c>
      <c r="CO7" s="215" t="s">
        <v>541</v>
      </c>
      <c r="CP7" s="215" t="s">
        <v>540</v>
      </c>
      <c r="CQ7" s="215" t="s">
        <v>540</v>
      </c>
      <c r="CR7" s="215" t="s">
        <v>540</v>
      </c>
      <c r="CS7" s="215" t="s">
        <v>540</v>
      </c>
      <c r="CT7" s="215" t="s">
        <v>541</v>
      </c>
      <c r="CU7" s="215" t="s">
        <v>541</v>
      </c>
      <c r="CV7" s="215" t="s">
        <v>541</v>
      </c>
      <c r="CW7" s="215" t="s">
        <v>541</v>
      </c>
      <c r="CX7" s="215" t="s">
        <v>540</v>
      </c>
      <c r="CY7" s="215" t="s">
        <v>542</v>
      </c>
      <c r="CZ7" s="215" t="s">
        <v>542</v>
      </c>
      <c r="DA7" s="215" t="s">
        <v>542</v>
      </c>
      <c r="DB7" s="215" t="s">
        <v>541</v>
      </c>
      <c r="DC7" s="215" t="s">
        <v>542</v>
      </c>
      <c r="DD7" s="215" t="s">
        <v>542</v>
      </c>
      <c r="DE7" s="215" t="s">
        <v>540</v>
      </c>
      <c r="DF7" s="215" t="s">
        <v>541</v>
      </c>
      <c r="DG7" s="215" t="s">
        <v>541</v>
      </c>
      <c r="DH7" s="215" t="s">
        <v>541</v>
      </c>
      <c r="DI7" s="215" t="s">
        <v>542</v>
      </c>
      <c r="DJ7" s="215" t="s">
        <v>542</v>
      </c>
      <c r="DK7" s="215" t="s">
        <v>541</v>
      </c>
      <c r="DL7" s="215" t="s">
        <v>541</v>
      </c>
      <c r="DM7" s="215" t="s">
        <v>540</v>
      </c>
      <c r="DN7" s="215" t="s">
        <v>540</v>
      </c>
      <c r="DO7" s="215" t="s">
        <v>541</v>
      </c>
      <c r="DP7" s="215" t="s">
        <v>541</v>
      </c>
      <c r="DQ7" s="215" t="s">
        <v>541</v>
      </c>
      <c r="DR7" s="215" t="s">
        <v>541</v>
      </c>
      <c r="DS7" s="215" t="s">
        <v>541</v>
      </c>
      <c r="DT7" s="215" t="s">
        <v>541</v>
      </c>
      <c r="DU7" s="215" t="s">
        <v>540</v>
      </c>
      <c r="DV7" s="215" t="s">
        <v>541</v>
      </c>
      <c r="DW7" s="215" t="s">
        <v>541</v>
      </c>
      <c r="DX7" s="215" t="s">
        <v>542</v>
      </c>
      <c r="DY7" s="215" t="s">
        <v>541</v>
      </c>
      <c r="DZ7" s="215" t="s">
        <v>541</v>
      </c>
      <c r="EA7" s="215" t="s">
        <v>542</v>
      </c>
      <c r="EB7" s="215" t="s">
        <v>541</v>
      </c>
      <c r="EC7" s="215" t="s">
        <v>541</v>
      </c>
      <c r="ED7" s="215" t="s">
        <v>541</v>
      </c>
      <c r="EE7" s="215" t="s">
        <v>542</v>
      </c>
      <c r="EF7" s="215" t="s">
        <v>542</v>
      </c>
      <c r="EG7" s="215" t="s">
        <v>540</v>
      </c>
      <c r="EH7" s="215" t="s">
        <v>541</v>
      </c>
      <c r="EI7" s="215" t="s">
        <v>541</v>
      </c>
      <c r="EJ7" s="215" t="s">
        <v>541</v>
      </c>
      <c r="EK7" s="215" t="s">
        <v>541</v>
      </c>
      <c r="EL7" s="215" t="s">
        <v>541</v>
      </c>
      <c r="EM7" s="215" t="s">
        <v>541</v>
      </c>
      <c r="EN7" s="215" t="s">
        <v>540</v>
      </c>
      <c r="EO7" s="215" t="s">
        <v>540</v>
      </c>
      <c r="EP7" s="215" t="s">
        <v>540</v>
      </c>
      <c r="EQ7" s="215" t="s">
        <v>540</v>
      </c>
      <c r="ER7" s="215" t="s">
        <v>542</v>
      </c>
      <c r="ES7" s="215" t="s">
        <v>540</v>
      </c>
      <c r="ET7" s="215" t="s">
        <v>540</v>
      </c>
      <c r="EU7" s="215" t="s">
        <v>540</v>
      </c>
      <c r="EV7" s="215" t="s">
        <v>541</v>
      </c>
      <c r="EW7" s="215" t="s">
        <v>541</v>
      </c>
      <c r="EX7" s="215" t="s">
        <v>541</v>
      </c>
      <c r="EY7" s="215" t="s">
        <v>540</v>
      </c>
      <c r="EZ7" s="215" t="s">
        <v>540</v>
      </c>
      <c r="FA7" s="215" t="s">
        <v>542</v>
      </c>
      <c r="FB7" s="215" t="s">
        <v>541</v>
      </c>
      <c r="FC7" s="215" t="s">
        <v>542</v>
      </c>
      <c r="FD7" s="215" t="s">
        <v>542</v>
      </c>
      <c r="FE7" s="215" t="s">
        <v>542</v>
      </c>
      <c r="FF7" s="215" t="s">
        <v>541</v>
      </c>
      <c r="FG7" s="215" t="s">
        <v>542</v>
      </c>
      <c r="FH7" s="215" t="s">
        <v>542</v>
      </c>
      <c r="FI7" s="214"/>
      <c r="FJ7" s="213"/>
      <c r="FK7" s="212" t="s">
        <v>542</v>
      </c>
      <c r="FL7" s="212" t="s">
        <v>541</v>
      </c>
      <c r="FM7" s="212" t="s">
        <v>542</v>
      </c>
      <c r="FN7" s="212" t="s">
        <v>542</v>
      </c>
      <c r="FO7" s="212" t="s">
        <v>542</v>
      </c>
      <c r="FP7" s="212" t="s">
        <v>542</v>
      </c>
      <c r="FQ7" s="212" t="s">
        <v>542</v>
      </c>
      <c r="FR7" s="212" t="s">
        <v>542</v>
      </c>
      <c r="FS7" s="211"/>
    </row>
    <row r="8" spans="1:175" ht="15" hidden="1" customHeight="1" x14ac:dyDescent="0.3">
      <c r="A8" s="214"/>
      <c r="B8" s="214"/>
      <c r="C8" s="215" t="s">
        <v>544</v>
      </c>
      <c r="D8" s="215" t="s">
        <v>544</v>
      </c>
      <c r="E8" s="215" t="s">
        <v>544</v>
      </c>
      <c r="F8" s="215" t="s">
        <v>545</v>
      </c>
      <c r="G8" s="215" t="s">
        <v>545</v>
      </c>
      <c r="H8" s="215" t="s">
        <v>544</v>
      </c>
      <c r="I8" s="215" t="s">
        <v>544</v>
      </c>
      <c r="J8" s="215" t="s">
        <v>545</v>
      </c>
      <c r="K8" s="215" t="s">
        <v>545</v>
      </c>
      <c r="L8" s="215" t="s">
        <v>545</v>
      </c>
      <c r="M8" s="215" t="s">
        <v>545</v>
      </c>
      <c r="N8" s="215" t="s">
        <v>545</v>
      </c>
      <c r="O8" s="215" t="s">
        <v>545</v>
      </c>
      <c r="P8" s="215" t="s">
        <v>545</v>
      </c>
      <c r="Q8" s="215" t="s">
        <v>545</v>
      </c>
      <c r="R8" s="215" t="s">
        <v>544</v>
      </c>
      <c r="S8" s="215" t="s">
        <v>544</v>
      </c>
      <c r="T8" s="215" t="s">
        <v>545</v>
      </c>
      <c r="U8" s="215" t="s">
        <v>545</v>
      </c>
      <c r="V8" s="215" t="s">
        <v>545</v>
      </c>
      <c r="W8" s="215" t="s">
        <v>545</v>
      </c>
      <c r="X8" s="215" t="s">
        <v>544</v>
      </c>
      <c r="Y8" s="215" t="s">
        <v>544</v>
      </c>
      <c r="Z8" s="215" t="s">
        <v>544</v>
      </c>
      <c r="AA8" s="215" t="s">
        <v>545</v>
      </c>
      <c r="AB8" s="215" t="s">
        <v>544</v>
      </c>
      <c r="AC8" s="215" t="s">
        <v>544</v>
      </c>
      <c r="AD8" s="215" t="s">
        <v>544</v>
      </c>
      <c r="AE8" s="215" t="s">
        <v>544</v>
      </c>
      <c r="AF8" s="215" t="s">
        <v>545</v>
      </c>
      <c r="AG8" s="215" t="s">
        <v>545</v>
      </c>
      <c r="AH8" s="215" t="s">
        <v>545</v>
      </c>
      <c r="AI8" s="215" t="s">
        <v>544</v>
      </c>
      <c r="AJ8" s="215" t="s">
        <v>544</v>
      </c>
      <c r="AK8" s="215" t="s">
        <v>545</v>
      </c>
      <c r="AL8" s="215" t="s">
        <v>545</v>
      </c>
      <c r="AM8" s="215" t="s">
        <v>545</v>
      </c>
      <c r="AN8" s="215" t="s">
        <v>544</v>
      </c>
      <c r="AO8" s="215" t="s">
        <v>544</v>
      </c>
      <c r="AP8" s="215" t="s">
        <v>544</v>
      </c>
      <c r="AQ8" s="215" t="s">
        <v>544</v>
      </c>
      <c r="AR8" s="215" t="s">
        <v>544</v>
      </c>
      <c r="AS8" s="215" t="s">
        <v>544</v>
      </c>
      <c r="AT8" s="215" t="s">
        <v>544</v>
      </c>
      <c r="AU8" s="215" t="s">
        <v>544</v>
      </c>
      <c r="AV8" s="215" t="s">
        <v>545</v>
      </c>
      <c r="AW8" s="215" t="s">
        <v>545</v>
      </c>
      <c r="AX8" s="215" t="s">
        <v>545</v>
      </c>
      <c r="AY8" s="215" t="s">
        <v>544</v>
      </c>
      <c r="AZ8" s="215" t="s">
        <v>544</v>
      </c>
      <c r="BA8" s="215" t="s">
        <v>544</v>
      </c>
      <c r="BB8" s="215" t="s">
        <v>544</v>
      </c>
      <c r="BC8" s="215" t="s">
        <v>544</v>
      </c>
      <c r="BD8" s="215" t="s">
        <v>544</v>
      </c>
      <c r="BE8" s="215" t="s">
        <v>544</v>
      </c>
      <c r="BF8" s="215" t="s">
        <v>544</v>
      </c>
      <c r="BG8" s="215" t="s">
        <v>544</v>
      </c>
      <c r="BH8" s="215" t="s">
        <v>544</v>
      </c>
      <c r="BI8" s="215" t="s">
        <v>544</v>
      </c>
      <c r="BJ8" s="215" t="s">
        <v>545</v>
      </c>
      <c r="BK8" s="215" t="s">
        <v>545</v>
      </c>
      <c r="BL8" s="215" t="s">
        <v>545</v>
      </c>
      <c r="BM8" s="215" t="s">
        <v>545</v>
      </c>
      <c r="BN8" s="215" t="s">
        <v>545</v>
      </c>
      <c r="BO8" s="215" t="s">
        <v>545</v>
      </c>
      <c r="BP8" s="215" t="s">
        <v>544</v>
      </c>
      <c r="BQ8" s="215" t="s">
        <v>545</v>
      </c>
      <c r="BR8" s="215" t="s">
        <v>545</v>
      </c>
      <c r="BS8" s="215" t="s">
        <v>545</v>
      </c>
      <c r="BT8" s="215" t="s">
        <v>545</v>
      </c>
      <c r="BU8" s="215" t="s">
        <v>545</v>
      </c>
      <c r="BV8" s="215" t="s">
        <v>545</v>
      </c>
      <c r="BW8" s="215" t="s">
        <v>545</v>
      </c>
      <c r="BX8" s="215" t="s">
        <v>545</v>
      </c>
      <c r="BY8" s="215" t="s">
        <v>545</v>
      </c>
      <c r="BZ8" s="215" t="s">
        <v>544</v>
      </c>
      <c r="CA8" s="215" t="s">
        <v>545</v>
      </c>
      <c r="CB8" s="215" t="s">
        <v>545</v>
      </c>
      <c r="CC8" s="215" t="s">
        <v>544</v>
      </c>
      <c r="CD8" s="215" t="s">
        <v>544</v>
      </c>
      <c r="CE8" s="215" t="s">
        <v>544</v>
      </c>
      <c r="CF8" s="215" t="s">
        <v>544</v>
      </c>
      <c r="CG8" s="215" t="s">
        <v>544</v>
      </c>
      <c r="CH8" s="215" t="s">
        <v>544</v>
      </c>
      <c r="CI8" s="215" t="s">
        <v>545</v>
      </c>
      <c r="CJ8" s="215" t="s">
        <v>545</v>
      </c>
      <c r="CK8" s="215" t="s">
        <v>545</v>
      </c>
      <c r="CL8" s="215" t="s">
        <v>545</v>
      </c>
      <c r="CM8" s="215" t="s">
        <v>545</v>
      </c>
      <c r="CN8" s="215" t="s">
        <v>545</v>
      </c>
      <c r="CO8" s="215" t="s">
        <v>545</v>
      </c>
      <c r="CP8" s="215" t="s">
        <v>545</v>
      </c>
      <c r="CQ8" s="215" t="s">
        <v>545</v>
      </c>
      <c r="CR8" s="215" t="s">
        <v>545</v>
      </c>
      <c r="CS8" s="215" t="s">
        <v>545</v>
      </c>
      <c r="CT8" s="215" t="s">
        <v>545</v>
      </c>
      <c r="CU8" s="215" t="s">
        <v>545</v>
      </c>
      <c r="CV8" s="215" t="s">
        <v>546</v>
      </c>
      <c r="CW8" s="215" t="s">
        <v>547</v>
      </c>
      <c r="CX8" s="215" t="s">
        <v>546</v>
      </c>
      <c r="CY8" s="215" t="s">
        <v>547</v>
      </c>
      <c r="CZ8" s="215" t="s">
        <v>546</v>
      </c>
      <c r="DA8" s="215" t="s">
        <v>544</v>
      </c>
      <c r="DB8" s="215" t="s">
        <v>544</v>
      </c>
      <c r="DC8" s="215" t="s">
        <v>544</v>
      </c>
      <c r="DD8" s="215" t="s">
        <v>544</v>
      </c>
      <c r="DE8" s="215" t="s">
        <v>544</v>
      </c>
      <c r="DF8" s="215" t="s">
        <v>544</v>
      </c>
      <c r="DG8" s="215" t="s">
        <v>544</v>
      </c>
      <c r="DH8" s="215" t="s">
        <v>544</v>
      </c>
      <c r="DI8" s="215" t="s">
        <v>544</v>
      </c>
      <c r="DJ8" s="215" t="s">
        <v>544</v>
      </c>
      <c r="DK8" s="215" t="s">
        <v>544</v>
      </c>
      <c r="DL8" s="215" t="s">
        <v>544</v>
      </c>
      <c r="DM8" s="215" t="s">
        <v>546</v>
      </c>
      <c r="DN8" s="215" t="s">
        <v>546</v>
      </c>
      <c r="DO8" s="215" t="s">
        <v>547</v>
      </c>
      <c r="DP8" s="215" t="s">
        <v>547</v>
      </c>
      <c r="DQ8" s="215" t="s">
        <v>545</v>
      </c>
      <c r="DR8" s="215" t="s">
        <v>545</v>
      </c>
      <c r="DS8" s="215" t="s">
        <v>545</v>
      </c>
      <c r="DT8" s="215" t="s">
        <v>545</v>
      </c>
      <c r="DU8" s="215" t="s">
        <v>546</v>
      </c>
      <c r="DV8" s="215" t="s">
        <v>544</v>
      </c>
      <c r="DW8" s="215" t="s">
        <v>544</v>
      </c>
      <c r="DX8" s="215" t="s">
        <v>544</v>
      </c>
      <c r="DY8" s="215" t="s">
        <v>544</v>
      </c>
      <c r="DZ8" s="215" t="s">
        <v>544</v>
      </c>
      <c r="EA8" s="215" t="s">
        <v>544</v>
      </c>
      <c r="EB8" s="215" t="s">
        <v>544</v>
      </c>
      <c r="EC8" s="215" t="s">
        <v>544</v>
      </c>
      <c r="ED8" s="215" t="s">
        <v>544</v>
      </c>
      <c r="EE8" s="215" t="s">
        <v>547</v>
      </c>
      <c r="EF8" s="215" t="s">
        <v>547</v>
      </c>
      <c r="EG8" s="215" t="s">
        <v>546</v>
      </c>
      <c r="EH8" s="215" t="s">
        <v>547</v>
      </c>
      <c r="EI8" s="215" t="s">
        <v>547</v>
      </c>
      <c r="EJ8" s="215" t="s">
        <v>547</v>
      </c>
      <c r="EK8" s="215" t="s">
        <v>547</v>
      </c>
      <c r="EL8" s="215" t="s">
        <v>544</v>
      </c>
      <c r="EM8" s="215" t="s">
        <v>544</v>
      </c>
      <c r="EN8" s="215" t="s">
        <v>544</v>
      </c>
      <c r="EO8" s="215" t="s">
        <v>544</v>
      </c>
      <c r="EP8" s="215" t="s">
        <v>544</v>
      </c>
      <c r="EQ8" s="215" t="s">
        <v>544</v>
      </c>
      <c r="ER8" s="215" t="s">
        <v>547</v>
      </c>
      <c r="ES8" s="215" t="s">
        <v>546</v>
      </c>
      <c r="ET8" s="215" t="s">
        <v>546</v>
      </c>
      <c r="EU8" s="215" t="s">
        <v>546</v>
      </c>
      <c r="EV8" s="215" t="s">
        <v>544</v>
      </c>
      <c r="EW8" s="215" t="s">
        <v>547</v>
      </c>
      <c r="EX8" s="215" t="s">
        <v>547</v>
      </c>
      <c r="EY8" s="215" t="s">
        <v>546</v>
      </c>
      <c r="EZ8" s="215" t="s">
        <v>546</v>
      </c>
      <c r="FA8" s="215" t="s">
        <v>544</v>
      </c>
      <c r="FB8" s="215" t="s">
        <v>544</v>
      </c>
      <c r="FC8" s="215" t="s">
        <v>545</v>
      </c>
      <c r="FD8" s="215" t="s">
        <v>545</v>
      </c>
      <c r="FE8" s="215" t="s">
        <v>545</v>
      </c>
      <c r="FF8" s="215" t="s">
        <v>545</v>
      </c>
      <c r="FG8" s="215" t="s">
        <v>545</v>
      </c>
      <c r="FH8" s="215" t="s">
        <v>545</v>
      </c>
      <c r="FI8" s="214"/>
      <c r="FJ8" s="213"/>
      <c r="FK8" s="212" t="s">
        <v>544</v>
      </c>
      <c r="FL8" s="212" t="s">
        <v>544</v>
      </c>
      <c r="FM8" s="212" t="s">
        <v>544</v>
      </c>
      <c r="FN8" s="212" t="s">
        <v>544</v>
      </c>
      <c r="FO8" s="212" t="s">
        <v>545</v>
      </c>
      <c r="FP8" s="212" t="s">
        <v>545</v>
      </c>
      <c r="FQ8" s="212" t="s">
        <v>544</v>
      </c>
      <c r="FR8" s="212" t="s">
        <v>544</v>
      </c>
      <c r="FS8" s="211"/>
    </row>
    <row r="9" spans="1:175" ht="40.049999999999997" customHeight="1" x14ac:dyDescent="0.3">
      <c r="A9" s="214"/>
      <c r="B9" s="214"/>
      <c r="C9" s="217" t="s">
        <v>548</v>
      </c>
      <c r="D9" s="217" t="s">
        <v>549</v>
      </c>
      <c r="E9" s="217" t="s">
        <v>549</v>
      </c>
      <c r="F9" s="217" t="s">
        <v>549</v>
      </c>
      <c r="G9" s="217" t="s">
        <v>549</v>
      </c>
      <c r="H9" s="217" t="s">
        <v>122</v>
      </c>
      <c r="I9" s="217" t="s">
        <v>122</v>
      </c>
      <c r="J9" s="217" t="s">
        <v>150</v>
      </c>
      <c r="K9" s="217" t="s">
        <v>150</v>
      </c>
      <c r="L9" s="217" t="s">
        <v>112</v>
      </c>
      <c r="M9" s="217" t="s">
        <v>112</v>
      </c>
      <c r="N9" s="217" t="s">
        <v>112</v>
      </c>
      <c r="O9" s="217" t="s">
        <v>112</v>
      </c>
      <c r="P9" s="217" t="s">
        <v>112</v>
      </c>
      <c r="Q9" s="217" t="s">
        <v>112</v>
      </c>
      <c r="R9" s="217" t="s">
        <v>112</v>
      </c>
      <c r="S9" s="217" t="s">
        <v>112</v>
      </c>
      <c r="T9" s="217" t="s">
        <v>550</v>
      </c>
      <c r="U9" s="217" t="s">
        <v>550</v>
      </c>
      <c r="V9" s="217" t="s">
        <v>550</v>
      </c>
      <c r="W9" s="217" t="s">
        <v>550</v>
      </c>
      <c r="X9" s="217" t="s">
        <v>551</v>
      </c>
      <c r="Y9" s="217" t="s">
        <v>31</v>
      </c>
      <c r="Z9" s="217" t="s">
        <v>31</v>
      </c>
      <c r="AA9" s="217" t="s">
        <v>31</v>
      </c>
      <c r="AB9" s="217" t="s">
        <v>79</v>
      </c>
      <c r="AC9" s="217" t="s">
        <v>79</v>
      </c>
      <c r="AD9" s="217" t="s">
        <v>79</v>
      </c>
      <c r="AE9" s="217" t="s">
        <v>79</v>
      </c>
      <c r="AF9" s="217" t="s">
        <v>79</v>
      </c>
      <c r="AG9" s="217" t="s">
        <v>79</v>
      </c>
      <c r="AH9" s="217" t="s">
        <v>79</v>
      </c>
      <c r="AI9" s="217" t="s">
        <v>55</v>
      </c>
      <c r="AJ9" s="217" t="s">
        <v>73</v>
      </c>
      <c r="AK9" s="217" t="s">
        <v>383</v>
      </c>
      <c r="AL9" s="217" t="s">
        <v>552</v>
      </c>
      <c r="AM9" s="217" t="s">
        <v>552</v>
      </c>
      <c r="AN9" s="217" t="s">
        <v>311</v>
      </c>
      <c r="AO9" s="217" t="s">
        <v>311</v>
      </c>
      <c r="AP9" s="217" t="s">
        <v>553</v>
      </c>
      <c r="AQ9" s="217" t="s">
        <v>554</v>
      </c>
      <c r="AR9" s="217" t="s">
        <v>554</v>
      </c>
      <c r="AS9" s="217" t="s">
        <v>555</v>
      </c>
      <c r="AT9" s="217" t="s">
        <v>556</v>
      </c>
      <c r="AU9" s="217" t="s">
        <v>557</v>
      </c>
      <c r="AV9" s="217" t="s">
        <v>108</v>
      </c>
      <c r="AW9" s="217" t="s">
        <v>108</v>
      </c>
      <c r="AX9" s="217" t="s">
        <v>108</v>
      </c>
      <c r="AY9" s="217" t="s">
        <v>60</v>
      </c>
      <c r="AZ9" s="217" t="s">
        <v>60</v>
      </c>
      <c r="BA9" s="217" t="s">
        <v>60</v>
      </c>
      <c r="BB9" s="217" t="s">
        <v>60</v>
      </c>
      <c r="BC9" s="217" t="s">
        <v>60</v>
      </c>
      <c r="BD9" s="217" t="s">
        <v>60</v>
      </c>
      <c r="BE9" s="217" t="s">
        <v>60</v>
      </c>
      <c r="BF9" s="217" t="s">
        <v>60</v>
      </c>
      <c r="BG9" s="217" t="s">
        <v>558</v>
      </c>
      <c r="BH9" s="217" t="s">
        <v>558</v>
      </c>
      <c r="BI9" s="217" t="s">
        <v>559</v>
      </c>
      <c r="BJ9" s="217" t="s">
        <v>88</v>
      </c>
      <c r="BK9" s="217" t="s">
        <v>88</v>
      </c>
      <c r="BL9" s="217" t="s">
        <v>88</v>
      </c>
      <c r="BM9" s="217" t="s">
        <v>96</v>
      </c>
      <c r="BN9" s="217" t="s">
        <v>96</v>
      </c>
      <c r="BO9" s="217" t="s">
        <v>96</v>
      </c>
      <c r="BP9" s="217" t="s">
        <v>96</v>
      </c>
      <c r="BQ9" s="217" t="s">
        <v>96</v>
      </c>
      <c r="BR9" s="217" t="s">
        <v>96</v>
      </c>
      <c r="BS9" s="217" t="s">
        <v>96</v>
      </c>
      <c r="BT9" s="217" t="s">
        <v>96</v>
      </c>
      <c r="BU9" s="217" t="s">
        <v>96</v>
      </c>
      <c r="BV9" s="217" t="s">
        <v>96</v>
      </c>
      <c r="BW9" s="217" t="s">
        <v>96</v>
      </c>
      <c r="BX9" s="217" t="s">
        <v>96</v>
      </c>
      <c r="BY9" s="217" t="s">
        <v>96</v>
      </c>
      <c r="BZ9" s="217" t="s">
        <v>96</v>
      </c>
      <c r="CA9" s="217" t="s">
        <v>560</v>
      </c>
      <c r="CB9" s="217" t="s">
        <v>560</v>
      </c>
      <c r="CC9" s="217" t="s">
        <v>561</v>
      </c>
      <c r="CD9" s="217" t="s">
        <v>128</v>
      </c>
      <c r="CE9" s="217" t="s">
        <v>128</v>
      </c>
      <c r="CF9" s="217" t="s">
        <v>128</v>
      </c>
      <c r="CG9" s="217" t="s">
        <v>128</v>
      </c>
      <c r="CH9" s="217" t="s">
        <v>128</v>
      </c>
      <c r="CI9" s="217" t="s">
        <v>128</v>
      </c>
      <c r="CJ9" s="217" t="s">
        <v>128</v>
      </c>
      <c r="CK9" s="217" t="s">
        <v>128</v>
      </c>
      <c r="CL9" s="217" t="s">
        <v>128</v>
      </c>
      <c r="CM9" s="217" t="s">
        <v>128</v>
      </c>
      <c r="CN9" s="217" t="s">
        <v>128</v>
      </c>
      <c r="CO9" s="217" t="s">
        <v>128</v>
      </c>
      <c r="CP9" s="217" t="s">
        <v>140</v>
      </c>
      <c r="CQ9" s="217" t="s">
        <v>140</v>
      </c>
      <c r="CR9" s="217" t="s">
        <v>140</v>
      </c>
      <c r="CS9" s="217" t="s">
        <v>140</v>
      </c>
      <c r="CT9" s="217" t="s">
        <v>146</v>
      </c>
      <c r="CU9" s="217" t="s">
        <v>146</v>
      </c>
      <c r="CV9" s="217" t="s">
        <v>562</v>
      </c>
      <c r="CW9" s="217" t="s">
        <v>563</v>
      </c>
      <c r="CX9" s="217" t="s">
        <v>564</v>
      </c>
      <c r="CY9" s="217" t="s">
        <v>565</v>
      </c>
      <c r="CZ9" s="217" t="s">
        <v>566</v>
      </c>
      <c r="DA9" s="217" t="s">
        <v>567</v>
      </c>
      <c r="DB9" s="217" t="s">
        <v>568</v>
      </c>
      <c r="DC9" s="217" t="s">
        <v>122</v>
      </c>
      <c r="DD9" s="217" t="s">
        <v>122</v>
      </c>
      <c r="DE9" s="217" t="s">
        <v>55</v>
      </c>
      <c r="DF9" s="217" t="s">
        <v>569</v>
      </c>
      <c r="DG9" s="217" t="s">
        <v>305</v>
      </c>
      <c r="DH9" s="217" t="s">
        <v>570</v>
      </c>
      <c r="DI9" s="217" t="s">
        <v>571</v>
      </c>
      <c r="DJ9" s="217" t="s">
        <v>572</v>
      </c>
      <c r="DK9" s="217" t="s">
        <v>573</v>
      </c>
      <c r="DL9" s="217" t="s">
        <v>574</v>
      </c>
      <c r="DM9" s="217" t="s">
        <v>575</v>
      </c>
      <c r="DN9" s="217" t="s">
        <v>576</v>
      </c>
      <c r="DO9" s="217" t="s">
        <v>577</v>
      </c>
      <c r="DP9" s="217" t="s">
        <v>578</v>
      </c>
      <c r="DQ9" s="217" t="s">
        <v>579</v>
      </c>
      <c r="DR9" s="217" t="s">
        <v>579</v>
      </c>
      <c r="DS9" s="217" t="s">
        <v>579</v>
      </c>
      <c r="DT9" s="217" t="s">
        <v>579</v>
      </c>
      <c r="DU9" s="217" t="s">
        <v>580</v>
      </c>
      <c r="DV9" s="217" t="s">
        <v>581</v>
      </c>
      <c r="DW9" s="217" t="s">
        <v>582</v>
      </c>
      <c r="DX9" s="217" t="s">
        <v>583</v>
      </c>
      <c r="DY9" s="217" t="s">
        <v>584</v>
      </c>
      <c r="DZ9" s="217" t="s">
        <v>264</v>
      </c>
      <c r="EA9" s="217" t="s">
        <v>264</v>
      </c>
      <c r="EB9" s="217" t="s">
        <v>264</v>
      </c>
      <c r="EC9" s="217" t="s">
        <v>264</v>
      </c>
      <c r="ED9" s="217" t="s">
        <v>585</v>
      </c>
      <c r="EE9" s="217" t="s">
        <v>586</v>
      </c>
      <c r="EF9" s="217" t="s">
        <v>586</v>
      </c>
      <c r="EG9" s="217" t="s">
        <v>96</v>
      </c>
      <c r="EH9" s="217" t="s">
        <v>96</v>
      </c>
      <c r="EI9" s="217" t="s">
        <v>96</v>
      </c>
      <c r="EJ9" s="217" t="s">
        <v>96</v>
      </c>
      <c r="EK9" s="217" t="s">
        <v>96</v>
      </c>
      <c r="EL9" s="217" t="s">
        <v>587</v>
      </c>
      <c r="EM9" s="217" t="s">
        <v>587</v>
      </c>
      <c r="EN9" s="217" t="s">
        <v>43</v>
      </c>
      <c r="EO9" s="217" t="s">
        <v>43</v>
      </c>
      <c r="EP9" s="217" t="s">
        <v>43</v>
      </c>
      <c r="EQ9" s="217" t="s">
        <v>43</v>
      </c>
      <c r="ER9" s="217" t="s">
        <v>588</v>
      </c>
      <c r="ES9" s="217" t="s">
        <v>589</v>
      </c>
      <c r="ET9" s="217" t="s">
        <v>590</v>
      </c>
      <c r="EU9" s="217" t="s">
        <v>128</v>
      </c>
      <c r="EV9" s="217" t="s">
        <v>128</v>
      </c>
      <c r="EW9" s="217" t="s">
        <v>128</v>
      </c>
      <c r="EX9" s="217" t="s">
        <v>128</v>
      </c>
      <c r="EY9" s="217" t="s">
        <v>128</v>
      </c>
      <c r="EZ9" s="217" t="s">
        <v>591</v>
      </c>
      <c r="FA9" s="217" t="s">
        <v>592</v>
      </c>
      <c r="FB9" s="217" t="s">
        <v>592</v>
      </c>
      <c r="FC9" s="217" t="s">
        <v>593</v>
      </c>
      <c r="FD9" s="217" t="s">
        <v>594</v>
      </c>
      <c r="FE9" s="217" t="s">
        <v>594</v>
      </c>
      <c r="FF9" s="217" t="s">
        <v>595</v>
      </c>
      <c r="FG9" s="217" t="s">
        <v>596</v>
      </c>
      <c r="FH9" s="217" t="s">
        <v>597</v>
      </c>
      <c r="FI9" s="214"/>
      <c r="FJ9" s="213"/>
      <c r="FK9" s="216" t="s">
        <v>599</v>
      </c>
      <c r="FL9" s="216" t="s">
        <v>600</v>
      </c>
      <c r="FM9" s="216" t="s">
        <v>601</v>
      </c>
      <c r="FN9" s="216" t="s">
        <v>602</v>
      </c>
      <c r="FO9" s="216" t="s">
        <v>603</v>
      </c>
      <c r="FP9" s="216" t="s">
        <v>604</v>
      </c>
      <c r="FQ9" s="216" t="s">
        <v>592</v>
      </c>
      <c r="FR9" s="216" t="s">
        <v>592</v>
      </c>
      <c r="FS9" s="211"/>
    </row>
    <row r="10" spans="1:175" ht="40.049999999999997" customHeight="1" x14ac:dyDescent="0.3">
      <c r="A10" s="214"/>
      <c r="B10" s="214"/>
      <c r="C10" s="215" t="s">
        <v>605</v>
      </c>
      <c r="D10" s="215" t="s">
        <v>606</v>
      </c>
      <c r="E10" s="215" t="s">
        <v>607</v>
      </c>
      <c r="F10" s="215" t="s">
        <v>608</v>
      </c>
      <c r="G10" s="215" t="s">
        <v>609</v>
      </c>
      <c r="H10" s="215" t="s">
        <v>610</v>
      </c>
      <c r="I10" s="215" t="s">
        <v>611</v>
      </c>
      <c r="J10" s="215" t="s">
        <v>612</v>
      </c>
      <c r="K10" s="215" t="s">
        <v>613</v>
      </c>
      <c r="L10" s="215" t="s">
        <v>614</v>
      </c>
      <c r="M10" s="215" t="s">
        <v>615</v>
      </c>
      <c r="N10" s="215" t="s">
        <v>616</v>
      </c>
      <c r="O10" s="215" t="s">
        <v>617</v>
      </c>
      <c r="P10" s="215" t="s">
        <v>618</v>
      </c>
      <c r="Q10" s="215" t="s">
        <v>619</v>
      </c>
      <c r="R10" s="215" t="s">
        <v>356</v>
      </c>
      <c r="S10" s="215" t="s">
        <v>620</v>
      </c>
      <c r="T10" s="215" t="s">
        <v>621</v>
      </c>
      <c r="U10" s="215" t="s">
        <v>622</v>
      </c>
      <c r="V10" s="215" t="s">
        <v>623</v>
      </c>
      <c r="W10" s="215" t="s">
        <v>624</v>
      </c>
      <c r="X10" s="215" t="s">
        <v>625</v>
      </c>
      <c r="Y10" s="215" t="s">
        <v>270</v>
      </c>
      <c r="Z10" s="215" t="s">
        <v>626</v>
      </c>
      <c r="AA10" s="215" t="s">
        <v>296</v>
      </c>
      <c r="AB10" s="215" t="s">
        <v>627</v>
      </c>
      <c r="AC10" s="215" t="s">
        <v>628</v>
      </c>
      <c r="AD10" s="215" t="s">
        <v>629</v>
      </c>
      <c r="AE10" s="215" t="s">
        <v>259</v>
      </c>
      <c r="AF10" s="215" t="s">
        <v>630</v>
      </c>
      <c r="AG10" s="215" t="s">
        <v>631</v>
      </c>
      <c r="AH10" s="215" t="s">
        <v>632</v>
      </c>
      <c r="AI10" s="215" t="s">
        <v>462</v>
      </c>
      <c r="AJ10" s="215" t="s">
        <v>633</v>
      </c>
      <c r="AK10" s="215" t="s">
        <v>384</v>
      </c>
      <c r="AL10" s="215" t="s">
        <v>634</v>
      </c>
      <c r="AM10" s="215" t="s">
        <v>635</v>
      </c>
      <c r="AN10" s="215" t="s">
        <v>636</v>
      </c>
      <c r="AO10" s="215" t="s">
        <v>637</v>
      </c>
      <c r="AP10" s="215" t="s">
        <v>553</v>
      </c>
      <c r="AQ10" s="215" t="s">
        <v>638</v>
      </c>
      <c r="AR10" s="215" t="s">
        <v>639</v>
      </c>
      <c r="AS10" s="215" t="s">
        <v>640</v>
      </c>
      <c r="AT10" s="215" t="s">
        <v>641</v>
      </c>
      <c r="AU10" s="215" t="s">
        <v>642</v>
      </c>
      <c r="AV10" s="215" t="s">
        <v>643</v>
      </c>
      <c r="AW10" s="215" t="s">
        <v>644</v>
      </c>
      <c r="AX10" s="215" t="s">
        <v>645</v>
      </c>
      <c r="AY10" s="215" t="s">
        <v>61</v>
      </c>
      <c r="AZ10" s="215" t="s">
        <v>646</v>
      </c>
      <c r="BA10" s="215" t="s">
        <v>647</v>
      </c>
      <c r="BB10" s="215" t="s">
        <v>470</v>
      </c>
      <c r="BC10" s="215" t="s">
        <v>648</v>
      </c>
      <c r="BD10" s="215" t="s">
        <v>649</v>
      </c>
      <c r="BE10" s="215" t="s">
        <v>650</v>
      </c>
      <c r="BF10" s="215" t="s">
        <v>651</v>
      </c>
      <c r="BG10" s="215" t="s">
        <v>652</v>
      </c>
      <c r="BH10" s="215" t="s">
        <v>653</v>
      </c>
      <c r="BI10" s="215" t="s">
        <v>654</v>
      </c>
      <c r="BJ10" s="215" t="s">
        <v>655</v>
      </c>
      <c r="BK10" s="215" t="s">
        <v>656</v>
      </c>
      <c r="BL10" s="215" t="s">
        <v>657</v>
      </c>
      <c r="BM10" s="215" t="s">
        <v>658</v>
      </c>
      <c r="BN10" s="215" t="s">
        <v>659</v>
      </c>
      <c r="BO10" s="215" t="s">
        <v>660</v>
      </c>
      <c r="BP10" s="215" t="s">
        <v>661</v>
      </c>
      <c r="BQ10" s="215" t="s">
        <v>662</v>
      </c>
      <c r="BR10" s="215" t="s">
        <v>663</v>
      </c>
      <c r="BS10" s="215" t="s">
        <v>664</v>
      </c>
      <c r="BT10" s="215" t="s">
        <v>665</v>
      </c>
      <c r="BU10" s="215" t="s">
        <v>666</v>
      </c>
      <c r="BV10" s="215" t="s">
        <v>667</v>
      </c>
      <c r="BW10" s="215" t="s">
        <v>668</v>
      </c>
      <c r="BX10" s="215" t="s">
        <v>669</v>
      </c>
      <c r="BY10" s="215" t="s">
        <v>670</v>
      </c>
      <c r="BZ10" s="215" t="s">
        <v>671</v>
      </c>
      <c r="CA10" s="215" t="s">
        <v>672</v>
      </c>
      <c r="CB10" s="215" t="s">
        <v>673</v>
      </c>
      <c r="CC10" s="215" t="s">
        <v>674</v>
      </c>
      <c r="CD10" s="215" t="s">
        <v>675</v>
      </c>
      <c r="CE10" s="215" t="s">
        <v>676</v>
      </c>
      <c r="CF10" s="215" t="s">
        <v>677</v>
      </c>
      <c r="CG10" s="215" t="s">
        <v>401</v>
      </c>
      <c r="CH10" s="215" t="s">
        <v>678</v>
      </c>
      <c r="CI10" s="215" t="s">
        <v>679</v>
      </c>
      <c r="CJ10" s="215" t="s">
        <v>680</v>
      </c>
      <c r="CK10" s="215" t="s">
        <v>681</v>
      </c>
      <c r="CL10" s="215" t="s">
        <v>682</v>
      </c>
      <c r="CM10" s="215" t="s">
        <v>683</v>
      </c>
      <c r="CN10" s="215" t="s">
        <v>684</v>
      </c>
      <c r="CO10" s="215" t="s">
        <v>685</v>
      </c>
      <c r="CP10" s="215" t="s">
        <v>686</v>
      </c>
      <c r="CQ10" s="215" t="s">
        <v>687</v>
      </c>
      <c r="CR10" s="215" t="s">
        <v>688</v>
      </c>
      <c r="CS10" s="215" t="s">
        <v>689</v>
      </c>
      <c r="CT10" s="215" t="s">
        <v>690</v>
      </c>
      <c r="CU10" s="215" t="s">
        <v>691</v>
      </c>
      <c r="CV10" s="215" t="s">
        <v>692</v>
      </c>
      <c r="CW10" s="215" t="s">
        <v>693</v>
      </c>
      <c r="CX10" s="215" t="s">
        <v>694</v>
      </c>
      <c r="CY10" s="215" t="s">
        <v>695</v>
      </c>
      <c r="CZ10" s="215" t="s">
        <v>696</v>
      </c>
      <c r="DA10" s="215" t="s">
        <v>697</v>
      </c>
      <c r="DB10" s="215" t="s">
        <v>698</v>
      </c>
      <c r="DC10" s="215" t="s">
        <v>699</v>
      </c>
      <c r="DD10" s="215" t="s">
        <v>700</v>
      </c>
      <c r="DE10" s="215" t="s">
        <v>701</v>
      </c>
      <c r="DF10" s="215" t="s">
        <v>702</v>
      </c>
      <c r="DG10" s="215" t="s">
        <v>306</v>
      </c>
      <c r="DH10" s="215" t="s">
        <v>703</v>
      </c>
      <c r="DI10" s="215" t="s">
        <v>704</v>
      </c>
      <c r="DJ10" s="215" t="s">
        <v>705</v>
      </c>
      <c r="DK10" s="215" t="s">
        <v>706</v>
      </c>
      <c r="DL10" s="215" t="s">
        <v>707</v>
      </c>
      <c r="DM10" s="215" t="s">
        <v>708</v>
      </c>
      <c r="DN10" s="215" t="s">
        <v>709</v>
      </c>
      <c r="DO10" s="215" t="s">
        <v>710</v>
      </c>
      <c r="DP10" s="215" t="s">
        <v>711</v>
      </c>
      <c r="DQ10" s="215" t="s">
        <v>712</v>
      </c>
      <c r="DR10" s="215" t="s">
        <v>713</v>
      </c>
      <c r="DS10" s="215" t="s">
        <v>714</v>
      </c>
      <c r="DT10" s="215" t="s">
        <v>715</v>
      </c>
      <c r="DU10" s="215" t="s">
        <v>716</v>
      </c>
      <c r="DV10" s="215" t="s">
        <v>717</v>
      </c>
      <c r="DW10" s="215" t="s">
        <v>718</v>
      </c>
      <c r="DX10" s="215" t="s">
        <v>719</v>
      </c>
      <c r="DY10" s="215" t="s">
        <v>720</v>
      </c>
      <c r="DZ10" s="215" t="s">
        <v>721</v>
      </c>
      <c r="EA10" s="215" t="s">
        <v>722</v>
      </c>
      <c r="EB10" s="215" t="s">
        <v>723</v>
      </c>
      <c r="EC10" s="215" t="s">
        <v>724</v>
      </c>
      <c r="ED10" s="215" t="s">
        <v>725</v>
      </c>
      <c r="EE10" s="215" t="s">
        <v>726</v>
      </c>
      <c r="EF10" s="215" t="s">
        <v>727</v>
      </c>
      <c r="EG10" s="215" t="s">
        <v>728</v>
      </c>
      <c r="EH10" s="215" t="s">
        <v>729</v>
      </c>
      <c r="EI10" s="215" t="s">
        <v>730</v>
      </c>
      <c r="EJ10" s="215" t="s">
        <v>731</v>
      </c>
      <c r="EK10" s="215" t="s">
        <v>732</v>
      </c>
      <c r="EL10" s="215" t="s">
        <v>733</v>
      </c>
      <c r="EM10" s="215" t="s">
        <v>734</v>
      </c>
      <c r="EN10" s="215" t="s">
        <v>735</v>
      </c>
      <c r="EO10" s="215" t="s">
        <v>736</v>
      </c>
      <c r="EP10" s="215" t="s">
        <v>737</v>
      </c>
      <c r="EQ10" s="215" t="s">
        <v>738</v>
      </c>
      <c r="ER10" s="215" t="s">
        <v>739</v>
      </c>
      <c r="ES10" s="215" t="s">
        <v>740</v>
      </c>
      <c r="ET10" s="215" t="s">
        <v>741</v>
      </c>
      <c r="EU10" s="215" t="s">
        <v>742</v>
      </c>
      <c r="EV10" s="215" t="s">
        <v>743</v>
      </c>
      <c r="EW10" s="215" t="s">
        <v>744</v>
      </c>
      <c r="EX10" s="215" t="s">
        <v>745</v>
      </c>
      <c r="EY10" s="215" t="s">
        <v>746</v>
      </c>
      <c r="EZ10" s="215" t="s">
        <v>747</v>
      </c>
      <c r="FA10" s="215" t="s">
        <v>748</v>
      </c>
      <c r="FB10" s="215" t="s">
        <v>749</v>
      </c>
      <c r="FC10" s="215" t="s">
        <v>750</v>
      </c>
      <c r="FD10" s="215" t="s">
        <v>751</v>
      </c>
      <c r="FE10" s="215" t="s">
        <v>752</v>
      </c>
      <c r="FF10" s="215" t="s">
        <v>753</v>
      </c>
      <c r="FG10" s="215" t="s">
        <v>754</v>
      </c>
      <c r="FH10" s="215" t="s">
        <v>755</v>
      </c>
      <c r="FI10" s="214" t="s">
        <v>817</v>
      </c>
      <c r="FJ10" s="213"/>
      <c r="FK10" s="212" t="s">
        <v>759</v>
      </c>
      <c r="FL10" s="212" t="s">
        <v>760</v>
      </c>
      <c r="FM10" s="212" t="s">
        <v>761</v>
      </c>
      <c r="FN10" s="212" t="s">
        <v>762</v>
      </c>
      <c r="FO10" s="212" t="s">
        <v>763</v>
      </c>
      <c r="FP10" s="212" t="s">
        <v>764</v>
      </c>
      <c r="FQ10" s="212" t="s">
        <v>765</v>
      </c>
      <c r="FR10" s="212" t="s">
        <v>766</v>
      </c>
      <c r="FS10" s="211" t="s">
        <v>817</v>
      </c>
    </row>
    <row r="11" spans="1:175" ht="24" customHeight="1" x14ac:dyDescent="0.3">
      <c r="A11" s="210" t="s">
        <v>70</v>
      </c>
      <c r="B11" s="210" t="s">
        <v>767</v>
      </c>
      <c r="C11" s="209">
        <v>-14.9</v>
      </c>
      <c r="D11" s="209">
        <v>22.3</v>
      </c>
      <c r="E11" s="209">
        <v>12.8</v>
      </c>
      <c r="F11" s="209"/>
      <c r="G11" s="209"/>
      <c r="H11" s="209">
        <v>-5.3</v>
      </c>
      <c r="I11" s="209">
        <v>5.8</v>
      </c>
      <c r="J11" s="209"/>
      <c r="K11" s="209"/>
      <c r="L11" s="209">
        <v>-23.4</v>
      </c>
      <c r="M11" s="209">
        <v>-31.3</v>
      </c>
      <c r="N11" s="209">
        <v>-5.5</v>
      </c>
      <c r="O11" s="209">
        <v>29.1</v>
      </c>
      <c r="P11" s="209">
        <v>39.6</v>
      </c>
      <c r="Q11" s="209">
        <v>33.4</v>
      </c>
      <c r="R11" s="209">
        <v>34</v>
      </c>
      <c r="S11" s="209">
        <v>0.1</v>
      </c>
      <c r="T11" s="209"/>
      <c r="U11" s="209"/>
      <c r="V11" s="209"/>
      <c r="W11" s="209"/>
      <c r="X11" s="209">
        <v>-2.2999999999999998</v>
      </c>
      <c r="Y11" s="209">
        <v>1.2</v>
      </c>
      <c r="Z11" s="209">
        <v>1</v>
      </c>
      <c r="AA11" s="209"/>
      <c r="AB11" s="209">
        <v>-3.3</v>
      </c>
      <c r="AC11" s="209">
        <v>2.9</v>
      </c>
      <c r="AD11" s="209">
        <v>10.6</v>
      </c>
      <c r="AE11" s="209"/>
      <c r="AF11" s="209"/>
      <c r="AG11" s="209"/>
      <c r="AH11" s="209"/>
      <c r="AI11" s="209">
        <v>-0.7</v>
      </c>
      <c r="AJ11" s="209">
        <v>-1.3</v>
      </c>
      <c r="AK11" s="209"/>
      <c r="AL11" s="209"/>
      <c r="AM11" s="209"/>
      <c r="AN11" s="209">
        <v>-1.7</v>
      </c>
      <c r="AO11" s="209">
        <v>-33.6</v>
      </c>
      <c r="AP11" s="209">
        <v>0.9</v>
      </c>
      <c r="AQ11" s="209">
        <v>15.6</v>
      </c>
      <c r="AR11" s="209">
        <v>5.6</v>
      </c>
      <c r="AS11" s="209">
        <v>-0.60979000000000005</v>
      </c>
      <c r="AT11" s="209">
        <v>1.9</v>
      </c>
      <c r="AU11" s="209">
        <v>0.3</v>
      </c>
      <c r="AV11" s="209">
        <v>30.176659999999998</v>
      </c>
      <c r="AW11" s="209">
        <v>-6.7186000000000003</v>
      </c>
      <c r="AX11" s="209">
        <v>-45.268650000000001</v>
      </c>
      <c r="AY11" s="209">
        <v>-7.8</v>
      </c>
      <c r="AZ11" s="209">
        <v>-1.3</v>
      </c>
      <c r="BA11" s="209">
        <v>-0.2</v>
      </c>
      <c r="BB11" s="209">
        <v>-3.4</v>
      </c>
      <c r="BC11" s="209">
        <v>-0.8</v>
      </c>
      <c r="BD11" s="209">
        <v>0.5</v>
      </c>
      <c r="BE11" s="209">
        <v>0.1</v>
      </c>
      <c r="BF11" s="209">
        <v>-1.1000000000000001</v>
      </c>
      <c r="BG11" s="209"/>
      <c r="BH11" s="209"/>
      <c r="BI11" s="209">
        <v>-1.1000000000000001</v>
      </c>
      <c r="BJ11" s="209"/>
      <c r="BK11" s="209"/>
      <c r="BL11" s="209">
        <v>2.2999999999999998</v>
      </c>
      <c r="BM11" s="209"/>
      <c r="BN11" s="209"/>
      <c r="BO11" s="209"/>
      <c r="BP11" s="209">
        <v>-5.6</v>
      </c>
      <c r="BQ11" s="209">
        <v>-30.4</v>
      </c>
      <c r="BR11" s="209">
        <v>-31.5</v>
      </c>
      <c r="BS11" s="209">
        <v>3.8</v>
      </c>
      <c r="BT11" s="209">
        <v>25</v>
      </c>
      <c r="BU11" s="209"/>
      <c r="BV11" s="209"/>
      <c r="BW11" s="209"/>
      <c r="BX11" s="209"/>
      <c r="BY11" s="209"/>
      <c r="BZ11" s="209"/>
      <c r="CA11" s="209"/>
      <c r="CB11" s="209"/>
      <c r="CC11" s="209">
        <v>-0.6</v>
      </c>
      <c r="CD11" s="209">
        <v>16</v>
      </c>
      <c r="CE11" s="209">
        <v>24.8</v>
      </c>
      <c r="CF11" s="209">
        <v>-0.1</v>
      </c>
      <c r="CG11" s="209">
        <v>4.0999999999999996</v>
      </c>
      <c r="CH11" s="209">
        <v>-0.1</v>
      </c>
      <c r="CI11" s="209"/>
      <c r="CJ11" s="209"/>
      <c r="CK11" s="209"/>
      <c r="CL11" s="209">
        <v>3.4</v>
      </c>
      <c r="CM11" s="209">
        <v>5.6</v>
      </c>
      <c r="CN11" s="209">
        <v>-38</v>
      </c>
      <c r="CO11" s="209"/>
      <c r="CP11" s="209"/>
      <c r="CQ11" s="209"/>
      <c r="CR11" s="209"/>
      <c r="CS11" s="209"/>
      <c r="CT11" s="209">
        <v>3.4</v>
      </c>
      <c r="CU11" s="209">
        <v>-3.4</v>
      </c>
      <c r="CV11" s="209"/>
      <c r="CW11" s="209">
        <v>2.1</v>
      </c>
      <c r="CX11" s="209">
        <v>0</v>
      </c>
      <c r="CY11" s="209">
        <v>-10.3</v>
      </c>
      <c r="CZ11" s="209"/>
      <c r="DA11" s="209">
        <v>0.5</v>
      </c>
      <c r="DB11" s="209">
        <v>1.2E-2</v>
      </c>
      <c r="DC11" s="209">
        <v>0.1</v>
      </c>
      <c r="DD11" s="209">
        <v>0</v>
      </c>
      <c r="DE11" s="209"/>
      <c r="DF11" s="209">
        <v>0.2</v>
      </c>
      <c r="DG11" s="209">
        <v>0.3</v>
      </c>
      <c r="DH11" s="209">
        <v>0.1</v>
      </c>
      <c r="DI11" s="209">
        <v>-0.2</v>
      </c>
      <c r="DJ11" s="209">
        <v>0.2</v>
      </c>
      <c r="DK11" s="209">
        <v>0.5</v>
      </c>
      <c r="DL11" s="209"/>
      <c r="DM11" s="209">
        <v>0</v>
      </c>
      <c r="DN11" s="209">
        <v>0</v>
      </c>
      <c r="DO11" s="209">
        <v>-1.8</v>
      </c>
      <c r="DP11" s="209">
        <v>4.4000000000000004</v>
      </c>
      <c r="DQ11" s="209">
        <v>1.5</v>
      </c>
      <c r="DR11" s="209">
        <v>0.6</v>
      </c>
      <c r="DS11" s="209">
        <v>1</v>
      </c>
      <c r="DT11" s="209">
        <v>1</v>
      </c>
      <c r="DU11" s="209">
        <v>0</v>
      </c>
      <c r="DV11" s="209">
        <v>-0.1</v>
      </c>
      <c r="DW11" s="209">
        <v>0.3</v>
      </c>
      <c r="DX11" s="209">
        <v>0.3</v>
      </c>
      <c r="DY11" s="209"/>
      <c r="DZ11" s="209">
        <v>-1.9</v>
      </c>
      <c r="EA11" s="209">
        <v>0.2</v>
      </c>
      <c r="EB11" s="209">
        <v>0.5</v>
      </c>
      <c r="EC11" s="209">
        <v>0.5</v>
      </c>
      <c r="ED11" s="209">
        <v>0.5</v>
      </c>
      <c r="EE11" s="209">
        <v>0.8</v>
      </c>
      <c r="EF11" s="209">
        <v>4</v>
      </c>
      <c r="EG11" s="209">
        <v>0</v>
      </c>
      <c r="EH11" s="209">
        <v>-2.2000000000000002</v>
      </c>
      <c r="EI11" s="209">
        <v>-2.4</v>
      </c>
      <c r="EJ11" s="209">
        <v>0.1</v>
      </c>
      <c r="EK11" s="209">
        <v>0.4</v>
      </c>
      <c r="EL11" s="209">
        <v>1.9</v>
      </c>
      <c r="EM11" s="209">
        <v>0.2</v>
      </c>
      <c r="EN11" s="209">
        <v>0</v>
      </c>
      <c r="EO11" s="209">
        <v>0.1</v>
      </c>
      <c r="EP11" s="209">
        <v>0.1</v>
      </c>
      <c r="EQ11" s="209">
        <v>0.1</v>
      </c>
      <c r="ER11" s="209">
        <v>-10.3</v>
      </c>
      <c r="ES11" s="209">
        <v>0</v>
      </c>
      <c r="ET11" s="209">
        <v>0</v>
      </c>
      <c r="EU11" s="209">
        <v>0</v>
      </c>
      <c r="EV11" s="209">
        <v>-0.2</v>
      </c>
      <c r="EW11" s="209">
        <v>4.5</v>
      </c>
      <c r="EX11" s="209">
        <v>0</v>
      </c>
      <c r="EY11" s="209">
        <v>0</v>
      </c>
      <c r="EZ11" s="209">
        <v>0</v>
      </c>
      <c r="FA11" s="209">
        <v>0.2</v>
      </c>
      <c r="FB11" s="209">
        <v>0.8</v>
      </c>
      <c r="FC11" s="209">
        <v>2.5</v>
      </c>
      <c r="FD11" s="209">
        <v>11.7</v>
      </c>
      <c r="FE11" s="209">
        <v>6.6</v>
      </c>
      <c r="FF11" s="209">
        <v>3.6</v>
      </c>
      <c r="FG11" s="209">
        <v>0</v>
      </c>
      <c r="FH11" s="209">
        <v>2.5</v>
      </c>
      <c r="FI11" s="209">
        <v>60.491619999999998</v>
      </c>
      <c r="FJ11" s="205"/>
      <c r="FK11" s="209">
        <v>1.2</v>
      </c>
      <c r="FL11" s="209">
        <v>0</v>
      </c>
      <c r="FM11" s="209">
        <v>1.1599999999999999</v>
      </c>
      <c r="FN11" s="209">
        <v>1</v>
      </c>
      <c r="FO11" s="209">
        <v>0.30846000000000001</v>
      </c>
      <c r="FP11" s="209">
        <v>0.28144999999999998</v>
      </c>
      <c r="FQ11" s="209">
        <v>-0.3</v>
      </c>
      <c r="FR11" s="209">
        <v>0.5</v>
      </c>
      <c r="FS11" s="209">
        <v>4.1499100000000002</v>
      </c>
    </row>
    <row r="12" spans="1:175" ht="24" customHeight="1" x14ac:dyDescent="0.3">
      <c r="A12" s="208" t="s">
        <v>70</v>
      </c>
      <c r="B12" s="208" t="s">
        <v>768</v>
      </c>
      <c r="C12" s="207">
        <v>-14</v>
      </c>
      <c r="D12" s="207">
        <v>22.5</v>
      </c>
      <c r="E12" s="207">
        <v>13.8</v>
      </c>
      <c r="F12" s="207"/>
      <c r="G12" s="207"/>
      <c r="H12" s="207">
        <v>0</v>
      </c>
      <c r="I12" s="207">
        <v>-2.4</v>
      </c>
      <c r="J12" s="207"/>
      <c r="K12" s="207"/>
      <c r="L12" s="207">
        <v>-26</v>
      </c>
      <c r="M12" s="207">
        <v>-30.8</v>
      </c>
      <c r="N12" s="207">
        <v>-4.3</v>
      </c>
      <c r="O12" s="207">
        <v>25.2</v>
      </c>
      <c r="P12" s="207">
        <v>39</v>
      </c>
      <c r="Q12" s="207">
        <v>32</v>
      </c>
      <c r="R12" s="207">
        <v>36.299999999999997</v>
      </c>
      <c r="S12" s="207">
        <v>0.1</v>
      </c>
      <c r="T12" s="207"/>
      <c r="U12" s="207"/>
      <c r="V12" s="207"/>
      <c r="W12" s="207"/>
      <c r="X12" s="207">
        <v>-2</v>
      </c>
      <c r="Y12" s="207">
        <v>1.1000000000000001</v>
      </c>
      <c r="Z12" s="207">
        <v>1.2</v>
      </c>
      <c r="AA12" s="207"/>
      <c r="AB12" s="207">
        <v>-3.3</v>
      </c>
      <c r="AC12" s="207">
        <v>3.5</v>
      </c>
      <c r="AD12" s="207">
        <v>9.8000000000000007</v>
      </c>
      <c r="AE12" s="207"/>
      <c r="AF12" s="207"/>
      <c r="AG12" s="207"/>
      <c r="AH12" s="207"/>
      <c r="AI12" s="207">
        <v>-0.6</v>
      </c>
      <c r="AJ12" s="207">
        <v>-1.5</v>
      </c>
      <c r="AK12" s="207"/>
      <c r="AL12" s="207"/>
      <c r="AM12" s="207"/>
      <c r="AN12" s="207">
        <v>-1.8</v>
      </c>
      <c r="AO12" s="207">
        <v>-36.299999999999997</v>
      </c>
      <c r="AP12" s="207">
        <v>0.7</v>
      </c>
      <c r="AQ12" s="207">
        <v>15.6</v>
      </c>
      <c r="AR12" s="207">
        <v>5</v>
      </c>
      <c r="AS12" s="207">
        <v>-0.25012000000000001</v>
      </c>
      <c r="AT12" s="207">
        <v>1.9</v>
      </c>
      <c r="AU12" s="207">
        <v>1.1000000000000001</v>
      </c>
      <c r="AV12" s="207">
        <v>27.493079999999999</v>
      </c>
      <c r="AW12" s="207">
        <v>-9.0331100000000006</v>
      </c>
      <c r="AX12" s="207">
        <v>-47.239699999999999</v>
      </c>
      <c r="AY12" s="207">
        <v>-8.4</v>
      </c>
      <c r="AZ12" s="207">
        <v>-1.3</v>
      </c>
      <c r="BA12" s="207">
        <v>-0.2</v>
      </c>
      <c r="BB12" s="207">
        <v>-3.1</v>
      </c>
      <c r="BC12" s="207">
        <v>1</v>
      </c>
      <c r="BD12" s="207">
        <v>0.5</v>
      </c>
      <c r="BE12" s="207">
        <v>0.1</v>
      </c>
      <c r="BF12" s="207">
        <v>-0.8</v>
      </c>
      <c r="BG12" s="207"/>
      <c r="BH12" s="207"/>
      <c r="BI12" s="207">
        <v>-1.8</v>
      </c>
      <c r="BJ12" s="207"/>
      <c r="BK12" s="207"/>
      <c r="BL12" s="207">
        <v>0.4</v>
      </c>
      <c r="BM12" s="207"/>
      <c r="BN12" s="207"/>
      <c r="BO12" s="207"/>
      <c r="BP12" s="207">
        <v>-2</v>
      </c>
      <c r="BQ12" s="207">
        <v>-31.6</v>
      </c>
      <c r="BR12" s="207">
        <v>-32.9</v>
      </c>
      <c r="BS12" s="207">
        <v>2.5</v>
      </c>
      <c r="BT12" s="207">
        <v>23.5</v>
      </c>
      <c r="BU12" s="207"/>
      <c r="BV12" s="207"/>
      <c r="BW12" s="207"/>
      <c r="BX12" s="207"/>
      <c r="BY12" s="207"/>
      <c r="BZ12" s="207"/>
      <c r="CA12" s="207"/>
      <c r="CB12" s="207"/>
      <c r="CC12" s="207">
        <v>-0.6</v>
      </c>
      <c r="CD12" s="207">
        <v>11.5</v>
      </c>
      <c r="CE12" s="207">
        <v>23.7</v>
      </c>
      <c r="CF12" s="207">
        <v>-0.7</v>
      </c>
      <c r="CG12" s="207">
        <v>2.2000000000000002</v>
      </c>
      <c r="CH12" s="207">
        <v>0</v>
      </c>
      <c r="CI12" s="207"/>
      <c r="CJ12" s="207"/>
      <c r="CK12" s="207"/>
      <c r="CL12" s="207">
        <v>0.9</v>
      </c>
      <c r="CM12" s="207">
        <v>2.8</v>
      </c>
      <c r="CN12" s="207">
        <v>-41.4</v>
      </c>
      <c r="CO12" s="207"/>
      <c r="CP12" s="207"/>
      <c r="CQ12" s="207"/>
      <c r="CR12" s="207"/>
      <c r="CS12" s="207"/>
      <c r="CT12" s="207">
        <v>4.8</v>
      </c>
      <c r="CU12" s="207">
        <v>-2.5</v>
      </c>
      <c r="CV12" s="207"/>
      <c r="CW12" s="207">
        <v>1.7</v>
      </c>
      <c r="CX12" s="207">
        <v>0</v>
      </c>
      <c r="CY12" s="207">
        <v>-10.8</v>
      </c>
      <c r="CZ12" s="207"/>
      <c r="DA12" s="207">
        <v>0.5</v>
      </c>
      <c r="DB12" s="207">
        <v>1.7000000000000001E-2</v>
      </c>
      <c r="DC12" s="207">
        <v>0</v>
      </c>
      <c r="DD12" s="207">
        <v>0</v>
      </c>
      <c r="DE12" s="207"/>
      <c r="DF12" s="207">
        <v>0.2</v>
      </c>
      <c r="DG12" s="207">
        <v>0.3</v>
      </c>
      <c r="DH12" s="207">
        <v>0.1</v>
      </c>
      <c r="DI12" s="207">
        <v>-0.3</v>
      </c>
      <c r="DJ12" s="207">
        <v>0.1</v>
      </c>
      <c r="DK12" s="207">
        <v>0.5</v>
      </c>
      <c r="DL12" s="207"/>
      <c r="DM12" s="207">
        <v>0</v>
      </c>
      <c r="DN12" s="207">
        <v>0</v>
      </c>
      <c r="DO12" s="207">
        <v>-1.7</v>
      </c>
      <c r="DP12" s="207">
        <v>4.5999999999999996</v>
      </c>
      <c r="DQ12" s="207">
        <v>1.5</v>
      </c>
      <c r="DR12" s="207">
        <v>0.6</v>
      </c>
      <c r="DS12" s="207">
        <v>1</v>
      </c>
      <c r="DT12" s="207">
        <v>1</v>
      </c>
      <c r="DU12" s="207">
        <v>0</v>
      </c>
      <c r="DV12" s="207">
        <v>-0.3</v>
      </c>
      <c r="DW12" s="207">
        <v>0.3</v>
      </c>
      <c r="DX12" s="207">
        <v>0.3</v>
      </c>
      <c r="DY12" s="207"/>
      <c r="DZ12" s="207">
        <v>-2</v>
      </c>
      <c r="EA12" s="207">
        <v>0.3</v>
      </c>
      <c r="EB12" s="207">
        <v>0.5</v>
      </c>
      <c r="EC12" s="207">
        <v>0.5</v>
      </c>
      <c r="ED12" s="207">
        <v>0.5</v>
      </c>
      <c r="EE12" s="207">
        <v>0.8</v>
      </c>
      <c r="EF12" s="207">
        <v>4</v>
      </c>
      <c r="EG12" s="207">
        <v>0</v>
      </c>
      <c r="EH12" s="207">
        <v>-1.6</v>
      </c>
      <c r="EI12" s="207">
        <v>-1</v>
      </c>
      <c r="EJ12" s="207">
        <v>0.4</v>
      </c>
      <c r="EK12" s="207">
        <v>0.7</v>
      </c>
      <c r="EL12" s="207">
        <v>1.9</v>
      </c>
      <c r="EM12" s="207">
        <v>0.2</v>
      </c>
      <c r="EN12" s="207">
        <v>0</v>
      </c>
      <c r="EO12" s="207">
        <v>0.1</v>
      </c>
      <c r="EP12" s="207">
        <v>0.1</v>
      </c>
      <c r="EQ12" s="207">
        <v>0.1</v>
      </c>
      <c r="ER12" s="207">
        <v>-10.8</v>
      </c>
      <c r="ES12" s="207">
        <v>0</v>
      </c>
      <c r="ET12" s="207">
        <v>0</v>
      </c>
      <c r="EU12" s="207">
        <v>0</v>
      </c>
      <c r="EV12" s="207">
        <v>-0.2</v>
      </c>
      <c r="EW12" s="207">
        <v>5.2</v>
      </c>
      <c r="EX12" s="207">
        <v>0</v>
      </c>
      <c r="EY12" s="207">
        <v>0</v>
      </c>
      <c r="EZ12" s="207">
        <v>0</v>
      </c>
      <c r="FA12" s="207">
        <v>0.2</v>
      </c>
      <c r="FB12" s="207">
        <v>0.7</v>
      </c>
      <c r="FC12" s="207">
        <v>2.2999999999999998</v>
      </c>
      <c r="FD12" s="207">
        <v>11.5</v>
      </c>
      <c r="FE12" s="207">
        <v>6.4</v>
      </c>
      <c r="FF12" s="207">
        <v>2.5</v>
      </c>
      <c r="FG12" s="207">
        <v>0</v>
      </c>
      <c r="FH12" s="207">
        <v>2.5</v>
      </c>
      <c r="FI12" s="207">
        <v>28.78715</v>
      </c>
      <c r="FJ12" s="205"/>
      <c r="FK12" s="207">
        <v>1.2</v>
      </c>
      <c r="FL12" s="207">
        <v>0</v>
      </c>
      <c r="FM12" s="207">
        <v>1.1599999999999999</v>
      </c>
      <c r="FN12" s="207">
        <v>1</v>
      </c>
      <c r="FO12" s="207">
        <v>0.30442000000000002</v>
      </c>
      <c r="FP12" s="207">
        <v>0.27059</v>
      </c>
      <c r="FQ12" s="207">
        <v>-0.6</v>
      </c>
      <c r="FR12" s="207">
        <v>0.3</v>
      </c>
      <c r="FS12" s="207">
        <v>3.6350099999999999</v>
      </c>
    </row>
    <row r="13" spans="1:175" ht="24" customHeight="1" x14ac:dyDescent="0.3">
      <c r="A13" s="208" t="s">
        <v>70</v>
      </c>
      <c r="B13" s="208" t="s">
        <v>769</v>
      </c>
      <c r="C13" s="207">
        <v>-14</v>
      </c>
      <c r="D13" s="207">
        <v>19.399999999999999</v>
      </c>
      <c r="E13" s="207">
        <v>13</v>
      </c>
      <c r="F13" s="207"/>
      <c r="G13" s="207"/>
      <c r="H13" s="207">
        <v>0</v>
      </c>
      <c r="I13" s="207">
        <v>6.4</v>
      </c>
      <c r="J13" s="207"/>
      <c r="K13" s="207"/>
      <c r="L13" s="207">
        <v>-30</v>
      </c>
      <c r="M13" s="207">
        <v>-35.6</v>
      </c>
      <c r="N13" s="207">
        <v>-8</v>
      </c>
      <c r="O13" s="207">
        <v>20.6</v>
      </c>
      <c r="P13" s="207">
        <v>37.799999999999997</v>
      </c>
      <c r="Q13" s="207">
        <v>31.6</v>
      </c>
      <c r="R13" s="207">
        <v>37.6</v>
      </c>
      <c r="S13" s="207">
        <v>0.1</v>
      </c>
      <c r="T13" s="207"/>
      <c r="U13" s="207"/>
      <c r="V13" s="207"/>
      <c r="W13" s="207"/>
      <c r="X13" s="207">
        <v>-2.1</v>
      </c>
      <c r="Y13" s="207">
        <v>0.9</v>
      </c>
      <c r="Z13" s="207">
        <v>1.2</v>
      </c>
      <c r="AA13" s="207"/>
      <c r="AB13" s="207">
        <v>-3.3</v>
      </c>
      <c r="AC13" s="207">
        <v>3.7</v>
      </c>
      <c r="AD13" s="207">
        <v>9.1</v>
      </c>
      <c r="AE13" s="207"/>
      <c r="AF13" s="207"/>
      <c r="AG13" s="207"/>
      <c r="AH13" s="207"/>
      <c r="AI13" s="207">
        <v>-0.3</v>
      </c>
      <c r="AJ13" s="207">
        <v>-2.9</v>
      </c>
      <c r="AK13" s="207"/>
      <c r="AL13" s="207"/>
      <c r="AM13" s="207"/>
      <c r="AN13" s="207">
        <v>-1.8</v>
      </c>
      <c r="AO13" s="207">
        <v>-39.4</v>
      </c>
      <c r="AP13" s="207">
        <v>0.4</v>
      </c>
      <c r="AQ13" s="207">
        <v>14.7</v>
      </c>
      <c r="AR13" s="207">
        <v>5.4</v>
      </c>
      <c r="AS13" s="207">
        <v>-0.1638</v>
      </c>
      <c r="AT13" s="207">
        <v>1.9</v>
      </c>
      <c r="AU13" s="207">
        <v>0.8</v>
      </c>
      <c r="AV13" s="207">
        <v>28.71341</v>
      </c>
      <c r="AW13" s="207">
        <v>-8.0492000000000008</v>
      </c>
      <c r="AX13" s="207">
        <v>-46.722360000000002</v>
      </c>
      <c r="AY13" s="207">
        <v>-8.1</v>
      </c>
      <c r="AZ13" s="207">
        <v>-1.3</v>
      </c>
      <c r="BA13" s="207">
        <v>-0.2</v>
      </c>
      <c r="BB13" s="207">
        <v>-3.7</v>
      </c>
      <c r="BC13" s="207">
        <v>0.6</v>
      </c>
      <c r="BD13" s="207">
        <v>0.5</v>
      </c>
      <c r="BE13" s="207">
        <v>0</v>
      </c>
      <c r="BF13" s="207">
        <v>0.2</v>
      </c>
      <c r="BG13" s="207"/>
      <c r="BH13" s="207"/>
      <c r="BI13" s="207">
        <v>-2.1</v>
      </c>
      <c r="BJ13" s="207"/>
      <c r="BK13" s="207"/>
      <c r="BL13" s="207">
        <v>1.2</v>
      </c>
      <c r="BM13" s="207"/>
      <c r="BN13" s="207"/>
      <c r="BO13" s="207"/>
      <c r="BP13" s="207">
        <v>-2</v>
      </c>
      <c r="BQ13" s="207">
        <v>-32.6</v>
      </c>
      <c r="BR13" s="207">
        <v>-33.4</v>
      </c>
      <c r="BS13" s="207">
        <v>2.2000000000000002</v>
      </c>
      <c r="BT13" s="207">
        <v>22.8</v>
      </c>
      <c r="BU13" s="207"/>
      <c r="BV13" s="207"/>
      <c r="BW13" s="207"/>
      <c r="BX13" s="207"/>
      <c r="BY13" s="207"/>
      <c r="BZ13" s="207"/>
      <c r="CA13" s="207"/>
      <c r="CB13" s="207"/>
      <c r="CC13" s="207">
        <v>-0.6</v>
      </c>
      <c r="CD13" s="207">
        <v>11.8</v>
      </c>
      <c r="CE13" s="207">
        <v>22.4</v>
      </c>
      <c r="CF13" s="207">
        <v>-1</v>
      </c>
      <c r="CG13" s="207">
        <v>2.2000000000000002</v>
      </c>
      <c r="CH13" s="207">
        <v>0</v>
      </c>
      <c r="CI13" s="207"/>
      <c r="CJ13" s="207"/>
      <c r="CK13" s="207"/>
      <c r="CL13" s="207">
        <v>0.3</v>
      </c>
      <c r="CM13" s="207">
        <v>3.3</v>
      </c>
      <c r="CN13" s="207">
        <v>-42</v>
      </c>
      <c r="CO13" s="207"/>
      <c r="CP13" s="207"/>
      <c r="CQ13" s="207"/>
      <c r="CR13" s="207"/>
      <c r="CS13" s="207"/>
      <c r="CT13" s="207">
        <v>2</v>
      </c>
      <c r="CU13" s="207">
        <v>-4.0999999999999996</v>
      </c>
      <c r="CV13" s="207"/>
      <c r="CW13" s="207">
        <v>1.1000000000000001</v>
      </c>
      <c r="CX13" s="207">
        <v>0</v>
      </c>
      <c r="CY13" s="207">
        <v>-10.6</v>
      </c>
      <c r="CZ13" s="207"/>
      <c r="DA13" s="207">
        <v>0.5</v>
      </c>
      <c r="DB13" s="207">
        <v>2.5999999999999999E-2</v>
      </c>
      <c r="DC13" s="207">
        <v>0</v>
      </c>
      <c r="DD13" s="207">
        <v>0</v>
      </c>
      <c r="DE13" s="207"/>
      <c r="DF13" s="207">
        <v>0.2</v>
      </c>
      <c r="DG13" s="207">
        <v>0.3</v>
      </c>
      <c r="DH13" s="207">
        <v>0.1</v>
      </c>
      <c r="DI13" s="207">
        <v>-0.7</v>
      </c>
      <c r="DJ13" s="207">
        <v>0.2</v>
      </c>
      <c r="DK13" s="207">
        <v>0.5</v>
      </c>
      <c r="DL13" s="207"/>
      <c r="DM13" s="207">
        <v>0</v>
      </c>
      <c r="DN13" s="207">
        <v>0</v>
      </c>
      <c r="DO13" s="207">
        <v>-1.6</v>
      </c>
      <c r="DP13" s="207">
        <v>5.3</v>
      </c>
      <c r="DQ13" s="207">
        <v>1.5</v>
      </c>
      <c r="DR13" s="207">
        <v>0.6</v>
      </c>
      <c r="DS13" s="207">
        <v>1</v>
      </c>
      <c r="DT13" s="207">
        <v>1</v>
      </c>
      <c r="DU13" s="207">
        <v>0</v>
      </c>
      <c r="DV13" s="207">
        <v>0.1</v>
      </c>
      <c r="DW13" s="207">
        <v>0.3</v>
      </c>
      <c r="DX13" s="207">
        <v>0.3</v>
      </c>
      <c r="DY13" s="207"/>
      <c r="DZ13" s="207">
        <v>-2</v>
      </c>
      <c r="EA13" s="207">
        <v>0.2</v>
      </c>
      <c r="EB13" s="207">
        <v>0.5</v>
      </c>
      <c r="EC13" s="207">
        <v>0.5</v>
      </c>
      <c r="ED13" s="207">
        <v>0.5</v>
      </c>
      <c r="EE13" s="207">
        <v>0.8</v>
      </c>
      <c r="EF13" s="207">
        <v>4</v>
      </c>
      <c r="EG13" s="207">
        <v>0</v>
      </c>
      <c r="EH13" s="207">
        <v>-2.9</v>
      </c>
      <c r="EI13" s="207">
        <v>-3</v>
      </c>
      <c r="EJ13" s="207">
        <v>0</v>
      </c>
      <c r="EK13" s="207">
        <v>0.4</v>
      </c>
      <c r="EL13" s="207">
        <v>1.9</v>
      </c>
      <c r="EM13" s="207">
        <v>0.1</v>
      </c>
      <c r="EN13" s="207">
        <v>0</v>
      </c>
      <c r="EO13" s="207">
        <v>0.1</v>
      </c>
      <c r="EP13" s="207">
        <v>0.1</v>
      </c>
      <c r="EQ13" s="207">
        <v>0.1</v>
      </c>
      <c r="ER13" s="207">
        <v>-10.6</v>
      </c>
      <c r="ES13" s="207">
        <v>0</v>
      </c>
      <c r="ET13" s="207">
        <v>0</v>
      </c>
      <c r="EU13" s="207">
        <v>0</v>
      </c>
      <c r="EV13" s="207">
        <v>-0.2</v>
      </c>
      <c r="EW13" s="207">
        <v>4.5</v>
      </c>
      <c r="EX13" s="207">
        <v>0</v>
      </c>
      <c r="EY13" s="207">
        <v>0</v>
      </c>
      <c r="EZ13" s="207">
        <v>0</v>
      </c>
      <c r="FA13" s="207">
        <v>0.2</v>
      </c>
      <c r="FB13" s="207">
        <v>0.6</v>
      </c>
      <c r="FC13" s="207">
        <v>2.4</v>
      </c>
      <c r="FD13" s="207">
        <v>11.8</v>
      </c>
      <c r="FE13" s="207">
        <v>6.8</v>
      </c>
      <c r="FF13" s="207">
        <v>3.2</v>
      </c>
      <c r="FG13" s="207">
        <v>0</v>
      </c>
      <c r="FH13" s="207">
        <v>2.5</v>
      </c>
      <c r="FI13" s="207">
        <v>2.0040499999999999</v>
      </c>
      <c r="FJ13" s="205"/>
      <c r="FK13" s="207">
        <v>1.1000000000000001</v>
      </c>
      <c r="FL13" s="207">
        <v>0</v>
      </c>
      <c r="FM13" s="207">
        <v>1.34</v>
      </c>
      <c r="FN13" s="207">
        <v>1</v>
      </c>
      <c r="FO13" s="207">
        <v>0.30264999999999997</v>
      </c>
      <c r="FP13" s="207">
        <v>0.25018000000000001</v>
      </c>
      <c r="FQ13" s="207">
        <v>-0.6</v>
      </c>
      <c r="FR13" s="207">
        <v>0.5</v>
      </c>
      <c r="FS13" s="207">
        <v>3.89283</v>
      </c>
    </row>
    <row r="14" spans="1:175" ht="24" customHeight="1" x14ac:dyDescent="0.3">
      <c r="A14" s="208" t="s">
        <v>70</v>
      </c>
      <c r="B14" s="208" t="s">
        <v>770</v>
      </c>
      <c r="C14" s="207">
        <v>-15.2</v>
      </c>
      <c r="D14" s="207">
        <v>26.1</v>
      </c>
      <c r="E14" s="207">
        <v>13.2</v>
      </c>
      <c r="F14" s="207"/>
      <c r="G14" s="207"/>
      <c r="H14" s="207">
        <v>0</v>
      </c>
      <c r="I14" s="207">
        <v>13.9</v>
      </c>
      <c r="J14" s="207"/>
      <c r="K14" s="207"/>
      <c r="L14" s="207">
        <v>-24.6</v>
      </c>
      <c r="M14" s="207">
        <v>-36.200000000000003</v>
      </c>
      <c r="N14" s="207">
        <v>-10.6</v>
      </c>
      <c r="O14" s="207">
        <v>26.4</v>
      </c>
      <c r="P14" s="207">
        <v>39.5</v>
      </c>
      <c r="Q14" s="207">
        <v>33</v>
      </c>
      <c r="R14" s="207">
        <v>35.6</v>
      </c>
      <c r="S14" s="207">
        <v>0</v>
      </c>
      <c r="T14" s="207"/>
      <c r="U14" s="207"/>
      <c r="V14" s="207"/>
      <c r="W14" s="207"/>
      <c r="X14" s="207">
        <v>-1.1000000000000001</v>
      </c>
      <c r="Y14" s="207">
        <v>0.5</v>
      </c>
      <c r="Z14" s="207">
        <v>0.8</v>
      </c>
      <c r="AA14" s="207"/>
      <c r="AB14" s="207">
        <v>-3.3</v>
      </c>
      <c r="AC14" s="207">
        <v>3.7</v>
      </c>
      <c r="AD14" s="207">
        <v>9</v>
      </c>
      <c r="AE14" s="207"/>
      <c r="AF14" s="207"/>
      <c r="AG14" s="207"/>
      <c r="AH14" s="207"/>
      <c r="AI14" s="207">
        <v>-1</v>
      </c>
      <c r="AJ14" s="207">
        <v>-2.2000000000000002</v>
      </c>
      <c r="AK14" s="207"/>
      <c r="AL14" s="207"/>
      <c r="AM14" s="207"/>
      <c r="AN14" s="207">
        <v>-1.7</v>
      </c>
      <c r="AO14" s="207">
        <v>0</v>
      </c>
      <c r="AP14" s="207">
        <v>0.7</v>
      </c>
      <c r="AQ14" s="207">
        <v>15.7</v>
      </c>
      <c r="AR14" s="207">
        <v>5.7</v>
      </c>
      <c r="AS14" s="207">
        <v>-0.39528999999999997</v>
      </c>
      <c r="AT14" s="207">
        <v>1.9</v>
      </c>
      <c r="AU14" s="207">
        <v>0.7</v>
      </c>
      <c r="AV14" s="207">
        <v>29.491219999999998</v>
      </c>
      <c r="AW14" s="207">
        <v>-6.9944499999999996</v>
      </c>
      <c r="AX14" s="207">
        <v>-45.517359999999996</v>
      </c>
      <c r="AY14" s="207">
        <v>-6.3</v>
      </c>
      <c r="AZ14" s="207">
        <v>-1.1000000000000001</v>
      </c>
      <c r="BA14" s="207">
        <v>-0.1</v>
      </c>
      <c r="BB14" s="207">
        <v>-3.1</v>
      </c>
      <c r="BC14" s="207">
        <v>0.8</v>
      </c>
      <c r="BD14" s="207">
        <v>0.5</v>
      </c>
      <c r="BE14" s="207">
        <v>0</v>
      </c>
      <c r="BF14" s="207">
        <v>-2.5</v>
      </c>
      <c r="BG14" s="207"/>
      <c r="BH14" s="207"/>
      <c r="BI14" s="207">
        <v>-1.8</v>
      </c>
      <c r="BJ14" s="207"/>
      <c r="BK14" s="207"/>
      <c r="BL14" s="207">
        <v>1.6</v>
      </c>
      <c r="BM14" s="207"/>
      <c r="BN14" s="207"/>
      <c r="BO14" s="207"/>
      <c r="BP14" s="207">
        <v>1.2</v>
      </c>
      <c r="BQ14" s="207">
        <v>-30.7</v>
      </c>
      <c r="BR14" s="207">
        <v>-32.299999999999997</v>
      </c>
      <c r="BS14" s="207">
        <v>3</v>
      </c>
      <c r="BT14" s="207">
        <v>24.8</v>
      </c>
      <c r="BU14" s="207"/>
      <c r="BV14" s="207"/>
      <c r="BW14" s="207"/>
      <c r="BX14" s="207"/>
      <c r="BY14" s="207"/>
      <c r="BZ14" s="207"/>
      <c r="CA14" s="207"/>
      <c r="CB14" s="207"/>
      <c r="CC14" s="207">
        <v>-0.6</v>
      </c>
      <c r="CD14" s="207">
        <v>10.7</v>
      </c>
      <c r="CE14" s="207">
        <v>25.3</v>
      </c>
      <c r="CF14" s="207">
        <v>0</v>
      </c>
      <c r="CG14" s="207">
        <v>2.2000000000000002</v>
      </c>
      <c r="CH14" s="207">
        <v>-0.1</v>
      </c>
      <c r="CI14" s="207"/>
      <c r="CJ14" s="207"/>
      <c r="CK14" s="207"/>
      <c r="CL14" s="207">
        <v>1.5</v>
      </c>
      <c r="CM14" s="207">
        <v>3.7</v>
      </c>
      <c r="CN14" s="207">
        <v>-40.799999999999997</v>
      </c>
      <c r="CO14" s="207"/>
      <c r="CP14" s="207"/>
      <c r="CQ14" s="207"/>
      <c r="CR14" s="207"/>
      <c r="CS14" s="207"/>
      <c r="CT14" s="207">
        <v>3.5</v>
      </c>
      <c r="CU14" s="207">
        <v>-3.2</v>
      </c>
      <c r="CV14" s="207"/>
      <c r="CW14" s="207">
        <v>-0.1</v>
      </c>
      <c r="CX14" s="207">
        <v>0</v>
      </c>
      <c r="CY14" s="207">
        <v>-9.6999999999999993</v>
      </c>
      <c r="CZ14" s="207"/>
      <c r="DA14" s="207">
        <v>0.5</v>
      </c>
      <c r="DB14" s="207">
        <v>1.7999999999999999E-2</v>
      </c>
      <c r="DC14" s="207">
        <v>0</v>
      </c>
      <c r="DD14" s="207">
        <v>0</v>
      </c>
      <c r="DE14" s="207"/>
      <c r="DF14" s="207">
        <v>0</v>
      </c>
      <c r="DG14" s="207">
        <v>0.3</v>
      </c>
      <c r="DH14" s="207">
        <v>0.1</v>
      </c>
      <c r="DI14" s="207">
        <v>-0.8</v>
      </c>
      <c r="DJ14" s="207">
        <v>0.1</v>
      </c>
      <c r="DK14" s="207">
        <v>0.5</v>
      </c>
      <c r="DL14" s="207"/>
      <c r="DM14" s="207">
        <v>0</v>
      </c>
      <c r="DN14" s="207">
        <v>0</v>
      </c>
      <c r="DO14" s="207">
        <v>-1.6</v>
      </c>
      <c r="DP14" s="207">
        <v>5</v>
      </c>
      <c r="DQ14" s="207">
        <v>1.5</v>
      </c>
      <c r="DR14" s="207">
        <v>0.6</v>
      </c>
      <c r="DS14" s="207">
        <v>1.1000000000000001</v>
      </c>
      <c r="DT14" s="207">
        <v>1</v>
      </c>
      <c r="DU14" s="207">
        <v>0</v>
      </c>
      <c r="DV14" s="207">
        <v>0.3</v>
      </c>
      <c r="DW14" s="207">
        <v>0.5</v>
      </c>
      <c r="DX14" s="207">
        <v>0.2</v>
      </c>
      <c r="DY14" s="207"/>
      <c r="DZ14" s="207">
        <v>-2</v>
      </c>
      <c r="EA14" s="207">
        <v>0.2</v>
      </c>
      <c r="EB14" s="207">
        <v>0.5</v>
      </c>
      <c r="EC14" s="207">
        <v>0.5</v>
      </c>
      <c r="ED14" s="207">
        <v>0.5</v>
      </c>
      <c r="EE14" s="207">
        <v>0.8</v>
      </c>
      <c r="EF14" s="207">
        <v>4</v>
      </c>
      <c r="EG14" s="207">
        <v>0</v>
      </c>
      <c r="EH14" s="207">
        <v>-2.4</v>
      </c>
      <c r="EI14" s="207">
        <v>-3.3</v>
      </c>
      <c r="EJ14" s="207">
        <v>0</v>
      </c>
      <c r="EK14" s="207">
        <v>0.1</v>
      </c>
      <c r="EL14" s="207">
        <v>1.9</v>
      </c>
      <c r="EM14" s="207">
        <v>0.2</v>
      </c>
      <c r="EN14" s="207">
        <v>0</v>
      </c>
      <c r="EO14" s="207">
        <v>0.1</v>
      </c>
      <c r="EP14" s="207">
        <v>0.1</v>
      </c>
      <c r="EQ14" s="207">
        <v>0.1</v>
      </c>
      <c r="ER14" s="207">
        <v>-9.6999999999999993</v>
      </c>
      <c r="ES14" s="207">
        <v>0</v>
      </c>
      <c r="ET14" s="207">
        <v>0</v>
      </c>
      <c r="EU14" s="207">
        <v>0</v>
      </c>
      <c r="EV14" s="207">
        <v>-0.2</v>
      </c>
      <c r="EW14" s="207">
        <v>4.2</v>
      </c>
      <c r="EX14" s="207">
        <v>0</v>
      </c>
      <c r="EY14" s="207">
        <v>0</v>
      </c>
      <c r="EZ14" s="207">
        <v>0</v>
      </c>
      <c r="FA14" s="207">
        <v>0.2</v>
      </c>
      <c r="FB14" s="207">
        <v>0.8</v>
      </c>
      <c r="FC14" s="207">
        <v>2.2999999999999998</v>
      </c>
      <c r="FD14" s="207">
        <v>11.9</v>
      </c>
      <c r="FE14" s="207">
        <v>6.8</v>
      </c>
      <c r="FF14" s="207">
        <v>3.7</v>
      </c>
      <c r="FG14" s="207">
        <v>0</v>
      </c>
      <c r="FH14" s="207">
        <v>2.5</v>
      </c>
      <c r="FI14" s="207">
        <v>86.602119999999999</v>
      </c>
      <c r="FJ14" s="205"/>
      <c r="FK14" s="207">
        <v>1.5</v>
      </c>
      <c r="FL14" s="207">
        <v>0</v>
      </c>
      <c r="FM14" s="207">
        <v>2.0099999999999998</v>
      </c>
      <c r="FN14" s="207">
        <v>1</v>
      </c>
      <c r="FO14" s="207">
        <v>0.30081999999999998</v>
      </c>
      <c r="FP14" s="207">
        <v>0.24998999999999999</v>
      </c>
      <c r="FQ14" s="207">
        <v>-0.4</v>
      </c>
      <c r="FR14" s="207">
        <v>0.5</v>
      </c>
      <c r="FS14" s="207">
        <v>5.1608099999999997</v>
      </c>
    </row>
    <row r="15" spans="1:175" ht="24" customHeight="1" x14ac:dyDescent="0.3">
      <c r="A15" s="208" t="s">
        <v>70</v>
      </c>
      <c r="B15" s="208" t="s">
        <v>771</v>
      </c>
      <c r="C15" s="207">
        <v>-15.6</v>
      </c>
      <c r="D15" s="207">
        <v>18.100000000000001</v>
      </c>
      <c r="E15" s="207">
        <v>12.1</v>
      </c>
      <c r="F15" s="207"/>
      <c r="G15" s="207"/>
      <c r="H15" s="207">
        <v>0</v>
      </c>
      <c r="I15" s="207">
        <v>15.4</v>
      </c>
      <c r="J15" s="207"/>
      <c r="K15" s="207"/>
      <c r="L15" s="207">
        <v>-30</v>
      </c>
      <c r="M15" s="207">
        <v>-37.1</v>
      </c>
      <c r="N15" s="207">
        <v>-11.3</v>
      </c>
      <c r="O15" s="207">
        <v>22.8</v>
      </c>
      <c r="P15" s="207">
        <v>38.6</v>
      </c>
      <c r="Q15" s="207">
        <v>32.299999999999997</v>
      </c>
      <c r="R15" s="207">
        <v>33.4</v>
      </c>
      <c r="S15" s="207">
        <v>0.1</v>
      </c>
      <c r="T15" s="207"/>
      <c r="U15" s="207"/>
      <c r="V15" s="207"/>
      <c r="W15" s="207"/>
      <c r="X15" s="207">
        <v>-1.6</v>
      </c>
      <c r="Y15" s="207">
        <v>0.5</v>
      </c>
      <c r="Z15" s="207">
        <v>0.7</v>
      </c>
      <c r="AA15" s="207"/>
      <c r="AB15" s="207">
        <v>-3.3</v>
      </c>
      <c r="AC15" s="207">
        <v>3.6</v>
      </c>
      <c r="AD15" s="207">
        <v>9.1999999999999993</v>
      </c>
      <c r="AE15" s="207"/>
      <c r="AF15" s="207"/>
      <c r="AG15" s="207"/>
      <c r="AH15" s="207"/>
      <c r="AI15" s="207">
        <v>-0.6</v>
      </c>
      <c r="AJ15" s="207">
        <v>-1.9</v>
      </c>
      <c r="AK15" s="207"/>
      <c r="AL15" s="207"/>
      <c r="AM15" s="207"/>
      <c r="AN15" s="207">
        <v>-1.7</v>
      </c>
      <c r="AO15" s="207">
        <v>0</v>
      </c>
      <c r="AP15" s="207">
        <v>1.7</v>
      </c>
      <c r="AQ15" s="207">
        <v>15.5</v>
      </c>
      <c r="AR15" s="207">
        <v>5.4</v>
      </c>
      <c r="AS15" s="207">
        <v>-0.50105</v>
      </c>
      <c r="AT15" s="207">
        <v>1.9</v>
      </c>
      <c r="AU15" s="207">
        <v>0.8</v>
      </c>
      <c r="AV15" s="207">
        <v>27.604489999999998</v>
      </c>
      <c r="AW15" s="207">
        <v>-8.6974699999999991</v>
      </c>
      <c r="AX15" s="207">
        <v>-47.302999999999997</v>
      </c>
      <c r="AY15" s="207">
        <v>-6.9</v>
      </c>
      <c r="AZ15" s="207">
        <v>-1</v>
      </c>
      <c r="BA15" s="207">
        <v>0.2</v>
      </c>
      <c r="BB15" s="207">
        <v>-1.3</v>
      </c>
      <c r="BC15" s="207">
        <v>1.6</v>
      </c>
      <c r="BD15" s="207">
        <v>0.5</v>
      </c>
      <c r="BE15" s="207">
        <v>0</v>
      </c>
      <c r="BF15" s="207">
        <v>-2</v>
      </c>
      <c r="BG15" s="207"/>
      <c r="BH15" s="207"/>
      <c r="BI15" s="207">
        <v>-2.2000000000000002</v>
      </c>
      <c r="BJ15" s="207"/>
      <c r="BK15" s="207"/>
      <c r="BL15" s="207">
        <v>0.9</v>
      </c>
      <c r="BM15" s="207"/>
      <c r="BN15" s="207"/>
      <c r="BO15" s="207"/>
      <c r="BP15" s="207">
        <v>1</v>
      </c>
      <c r="BQ15" s="207">
        <v>-32.299999999999997</v>
      </c>
      <c r="BR15" s="207">
        <v>-33.700000000000003</v>
      </c>
      <c r="BS15" s="207">
        <v>1.8</v>
      </c>
      <c r="BT15" s="207">
        <v>23.1</v>
      </c>
      <c r="BU15" s="207"/>
      <c r="BV15" s="207"/>
      <c r="BW15" s="207"/>
      <c r="BX15" s="207"/>
      <c r="BY15" s="207"/>
      <c r="BZ15" s="207"/>
      <c r="CA15" s="207"/>
      <c r="CB15" s="207"/>
      <c r="CC15" s="207">
        <v>-0.6</v>
      </c>
      <c r="CD15" s="207">
        <v>6.1</v>
      </c>
      <c r="CE15" s="207">
        <v>24.4</v>
      </c>
      <c r="CF15" s="207">
        <v>-0.4</v>
      </c>
      <c r="CG15" s="207">
        <v>2.2000000000000002</v>
      </c>
      <c r="CH15" s="207">
        <v>0</v>
      </c>
      <c r="CI15" s="207"/>
      <c r="CJ15" s="207"/>
      <c r="CK15" s="207"/>
      <c r="CL15" s="207">
        <v>0</v>
      </c>
      <c r="CM15" s="207">
        <v>2</v>
      </c>
      <c r="CN15" s="207">
        <v>-43.1</v>
      </c>
      <c r="CO15" s="207"/>
      <c r="CP15" s="207"/>
      <c r="CQ15" s="207"/>
      <c r="CR15" s="207"/>
      <c r="CS15" s="207"/>
      <c r="CT15" s="207">
        <v>3.9</v>
      </c>
      <c r="CU15" s="207">
        <v>-3.1</v>
      </c>
      <c r="CV15" s="207"/>
      <c r="CW15" s="207">
        <v>-0.7</v>
      </c>
      <c r="CX15" s="207">
        <v>0</v>
      </c>
      <c r="CY15" s="207">
        <v>-8.6999999999999993</v>
      </c>
      <c r="CZ15" s="207"/>
      <c r="DA15" s="207">
        <v>0.5</v>
      </c>
      <c r="DB15" s="207">
        <v>1.7999999999999999E-2</v>
      </c>
      <c r="DC15" s="207">
        <v>0</v>
      </c>
      <c r="DD15" s="207">
        <v>0</v>
      </c>
      <c r="DE15" s="207"/>
      <c r="DF15" s="207">
        <v>0</v>
      </c>
      <c r="DG15" s="207">
        <v>0.4</v>
      </c>
      <c r="DH15" s="207">
        <v>0.1</v>
      </c>
      <c r="DI15" s="207">
        <v>-0.9</v>
      </c>
      <c r="DJ15" s="207">
        <v>0.1</v>
      </c>
      <c r="DK15" s="207">
        <v>0.5</v>
      </c>
      <c r="DL15" s="207"/>
      <c r="DM15" s="207">
        <v>0</v>
      </c>
      <c r="DN15" s="207">
        <v>0</v>
      </c>
      <c r="DO15" s="207">
        <v>-1.7</v>
      </c>
      <c r="DP15" s="207">
        <v>4.2</v>
      </c>
      <c r="DQ15" s="207">
        <v>1.5</v>
      </c>
      <c r="DR15" s="207">
        <v>0.6</v>
      </c>
      <c r="DS15" s="207">
        <v>1.1000000000000001</v>
      </c>
      <c r="DT15" s="207">
        <v>1</v>
      </c>
      <c r="DU15" s="207">
        <v>0</v>
      </c>
      <c r="DV15" s="207">
        <v>0.1</v>
      </c>
      <c r="DW15" s="207">
        <v>0.5</v>
      </c>
      <c r="DX15" s="207">
        <v>0.2</v>
      </c>
      <c r="DY15" s="207"/>
      <c r="DZ15" s="207">
        <v>-2</v>
      </c>
      <c r="EA15" s="207">
        <v>0.3</v>
      </c>
      <c r="EB15" s="207">
        <v>0.5</v>
      </c>
      <c r="EC15" s="207">
        <v>0.3</v>
      </c>
      <c r="ED15" s="207">
        <v>0.5</v>
      </c>
      <c r="EE15" s="207">
        <v>0.8</v>
      </c>
      <c r="EF15" s="207">
        <v>4</v>
      </c>
      <c r="EG15" s="207">
        <v>0</v>
      </c>
      <c r="EH15" s="207">
        <v>-5.2</v>
      </c>
      <c r="EI15" s="207">
        <v>-6.1</v>
      </c>
      <c r="EJ15" s="207">
        <v>-0.7</v>
      </c>
      <c r="EK15" s="207">
        <v>-0.5</v>
      </c>
      <c r="EL15" s="207">
        <v>1.9</v>
      </c>
      <c r="EM15" s="207">
        <v>0.2</v>
      </c>
      <c r="EN15" s="207">
        <v>0</v>
      </c>
      <c r="EO15" s="207">
        <v>0.1</v>
      </c>
      <c r="EP15" s="207">
        <v>0.1</v>
      </c>
      <c r="EQ15" s="207">
        <v>0.1</v>
      </c>
      <c r="ER15" s="207">
        <v>-8.6999999999999993</v>
      </c>
      <c r="ES15" s="207">
        <v>0</v>
      </c>
      <c r="ET15" s="207">
        <v>0</v>
      </c>
      <c r="EU15" s="207">
        <v>0</v>
      </c>
      <c r="EV15" s="207">
        <v>-0.2</v>
      </c>
      <c r="EW15" s="207">
        <v>3.3</v>
      </c>
      <c r="EX15" s="207">
        <v>0.7</v>
      </c>
      <c r="EY15" s="207">
        <v>0</v>
      </c>
      <c r="EZ15" s="207">
        <v>0</v>
      </c>
      <c r="FA15" s="207">
        <v>0.2</v>
      </c>
      <c r="FB15" s="207">
        <v>0.8</v>
      </c>
      <c r="FC15" s="207">
        <v>2.2999999999999998</v>
      </c>
      <c r="FD15" s="207">
        <v>11.1</v>
      </c>
      <c r="FE15" s="207">
        <v>5.9</v>
      </c>
      <c r="FF15" s="207">
        <v>0.9</v>
      </c>
      <c r="FG15" s="207">
        <v>0</v>
      </c>
      <c r="FH15" s="207">
        <v>2.4</v>
      </c>
      <c r="FI15" s="207">
        <v>33.020969999999998</v>
      </c>
      <c r="FJ15" s="205"/>
      <c r="FK15" s="207">
        <v>1.5</v>
      </c>
      <c r="FL15" s="207">
        <v>0</v>
      </c>
      <c r="FM15" s="207">
        <v>1.99</v>
      </c>
      <c r="FN15" s="207">
        <v>1</v>
      </c>
      <c r="FO15" s="207">
        <v>0.29579</v>
      </c>
      <c r="FP15" s="207">
        <v>0.24908</v>
      </c>
      <c r="FQ15" s="207">
        <v>-0.6</v>
      </c>
      <c r="FR15" s="207">
        <v>0.4</v>
      </c>
      <c r="FS15" s="207">
        <v>4.8348699999999996</v>
      </c>
    </row>
    <row r="16" spans="1:175" ht="24" customHeight="1" x14ac:dyDescent="0.3">
      <c r="A16" s="208" t="s">
        <v>70</v>
      </c>
      <c r="B16" s="208" t="s">
        <v>772</v>
      </c>
      <c r="C16" s="207">
        <v>-14</v>
      </c>
      <c r="D16" s="207">
        <v>26.8</v>
      </c>
      <c r="E16" s="207">
        <v>14.6</v>
      </c>
      <c r="F16" s="207"/>
      <c r="G16" s="207"/>
      <c r="H16" s="207">
        <v>0</v>
      </c>
      <c r="I16" s="207">
        <v>13.6</v>
      </c>
      <c r="J16" s="207"/>
      <c r="K16" s="207"/>
      <c r="L16" s="207">
        <v>-27.4</v>
      </c>
      <c r="M16" s="207">
        <v>-35.799999999999997</v>
      </c>
      <c r="N16" s="207">
        <v>-9.6</v>
      </c>
      <c r="O16" s="207">
        <v>24.5</v>
      </c>
      <c r="P16" s="207">
        <v>38.700000000000003</v>
      </c>
      <c r="Q16" s="207">
        <v>32.200000000000003</v>
      </c>
      <c r="R16" s="207">
        <v>37.700000000000003</v>
      </c>
      <c r="S16" s="207">
        <v>0.1</v>
      </c>
      <c r="T16" s="207"/>
      <c r="U16" s="207"/>
      <c r="V16" s="207"/>
      <c r="W16" s="207"/>
      <c r="X16" s="207">
        <v>-3</v>
      </c>
      <c r="Y16" s="207">
        <v>1.1000000000000001</v>
      </c>
      <c r="Z16" s="207">
        <v>1.1000000000000001</v>
      </c>
      <c r="AA16" s="207"/>
      <c r="AB16" s="207">
        <v>-3.3</v>
      </c>
      <c r="AC16" s="207">
        <v>3.6</v>
      </c>
      <c r="AD16" s="207">
        <v>9.1</v>
      </c>
      <c r="AE16" s="207"/>
      <c r="AF16" s="207"/>
      <c r="AG16" s="207"/>
      <c r="AH16" s="207"/>
      <c r="AI16" s="207">
        <v>0.3</v>
      </c>
      <c r="AJ16" s="207">
        <v>-2.2000000000000002</v>
      </c>
      <c r="AK16" s="207"/>
      <c r="AL16" s="207"/>
      <c r="AM16" s="207"/>
      <c r="AN16" s="207">
        <v>-1.7</v>
      </c>
      <c r="AO16" s="207">
        <v>0</v>
      </c>
      <c r="AP16" s="207">
        <v>1.3</v>
      </c>
      <c r="AQ16" s="207">
        <v>13.7</v>
      </c>
      <c r="AR16" s="207">
        <v>6</v>
      </c>
      <c r="AS16" s="207">
        <v>-0.22814999999999999</v>
      </c>
      <c r="AT16" s="207">
        <v>1.9</v>
      </c>
      <c r="AU16" s="207">
        <v>0.4</v>
      </c>
      <c r="AV16" s="207">
        <v>28.155660000000001</v>
      </c>
      <c r="AW16" s="207">
        <v>-7.9489799999999997</v>
      </c>
      <c r="AX16" s="207">
        <v>-47.027479999999997</v>
      </c>
      <c r="AY16" s="207">
        <v>-6.4</v>
      </c>
      <c r="AZ16" s="207">
        <v>-1</v>
      </c>
      <c r="BA16" s="207">
        <v>0.1</v>
      </c>
      <c r="BB16" s="207">
        <v>-2.1</v>
      </c>
      <c r="BC16" s="207">
        <v>0.3</v>
      </c>
      <c r="BD16" s="207">
        <v>0.5</v>
      </c>
      <c r="BE16" s="207">
        <v>0</v>
      </c>
      <c r="BF16" s="207">
        <v>-1.2</v>
      </c>
      <c r="BG16" s="207"/>
      <c r="BH16" s="207"/>
      <c r="BI16" s="207">
        <v>-2.4</v>
      </c>
      <c r="BJ16" s="207"/>
      <c r="BK16" s="207"/>
      <c r="BL16" s="207">
        <v>-0.1</v>
      </c>
      <c r="BM16" s="207"/>
      <c r="BN16" s="207"/>
      <c r="BO16" s="207"/>
      <c r="BP16" s="207">
        <v>0.1</v>
      </c>
      <c r="BQ16" s="207">
        <v>-31.6</v>
      </c>
      <c r="BR16" s="207">
        <v>-33.799999999999997</v>
      </c>
      <c r="BS16" s="207">
        <v>2.1</v>
      </c>
      <c r="BT16" s="207">
        <v>23.8</v>
      </c>
      <c r="BU16" s="207"/>
      <c r="BV16" s="207"/>
      <c r="BW16" s="207"/>
      <c r="BX16" s="207"/>
      <c r="BY16" s="207"/>
      <c r="BZ16" s="207"/>
      <c r="CA16" s="207"/>
      <c r="CB16" s="207"/>
      <c r="CC16" s="207">
        <v>-0.6</v>
      </c>
      <c r="CD16" s="207">
        <v>5.7</v>
      </c>
      <c r="CE16" s="207">
        <v>23.7</v>
      </c>
      <c r="CF16" s="207">
        <v>-1.4</v>
      </c>
      <c r="CG16" s="207">
        <v>2.2000000000000002</v>
      </c>
      <c r="CH16" s="207">
        <v>-0.1</v>
      </c>
      <c r="CI16" s="207"/>
      <c r="CJ16" s="207"/>
      <c r="CK16" s="207"/>
      <c r="CL16" s="207">
        <v>-0.6</v>
      </c>
      <c r="CM16" s="207">
        <v>1.5</v>
      </c>
      <c r="CN16" s="207">
        <v>-43.7</v>
      </c>
      <c r="CO16" s="207"/>
      <c r="CP16" s="207"/>
      <c r="CQ16" s="207"/>
      <c r="CR16" s="207"/>
      <c r="CS16" s="207"/>
      <c r="CT16" s="207">
        <v>3.2</v>
      </c>
      <c r="CU16" s="207">
        <v>-3.5</v>
      </c>
      <c r="CV16" s="207"/>
      <c r="CW16" s="207">
        <v>-0.7</v>
      </c>
      <c r="CX16" s="207">
        <v>0</v>
      </c>
      <c r="CY16" s="207">
        <v>-8.8000000000000007</v>
      </c>
      <c r="CZ16" s="207"/>
      <c r="DA16" s="207">
        <v>0.5</v>
      </c>
      <c r="DB16" s="207">
        <v>1.4E-2</v>
      </c>
      <c r="DC16" s="207">
        <v>0</v>
      </c>
      <c r="DD16" s="207">
        <v>0</v>
      </c>
      <c r="DE16" s="207"/>
      <c r="DF16" s="207">
        <v>0.2</v>
      </c>
      <c r="DG16" s="207">
        <v>0.4</v>
      </c>
      <c r="DH16" s="207">
        <v>0.1</v>
      </c>
      <c r="DI16" s="207">
        <v>-0.5</v>
      </c>
      <c r="DJ16" s="207">
        <v>0</v>
      </c>
      <c r="DK16" s="207">
        <v>0.5</v>
      </c>
      <c r="DL16" s="207"/>
      <c r="DM16" s="207">
        <v>0</v>
      </c>
      <c r="DN16" s="207">
        <v>0</v>
      </c>
      <c r="DO16" s="207">
        <v>-1.5</v>
      </c>
      <c r="DP16" s="207">
        <v>5.6</v>
      </c>
      <c r="DQ16" s="207">
        <v>1.5</v>
      </c>
      <c r="DR16" s="207">
        <v>0.6</v>
      </c>
      <c r="DS16" s="207">
        <v>1.1000000000000001</v>
      </c>
      <c r="DT16" s="207">
        <v>1</v>
      </c>
      <c r="DU16" s="207">
        <v>0</v>
      </c>
      <c r="DV16" s="207">
        <v>0.3</v>
      </c>
      <c r="DW16" s="207">
        <v>0.5</v>
      </c>
      <c r="DX16" s="207">
        <v>0.3</v>
      </c>
      <c r="DY16" s="207"/>
      <c r="DZ16" s="207">
        <v>-2</v>
      </c>
      <c r="EA16" s="207">
        <v>0.2</v>
      </c>
      <c r="EB16" s="207">
        <v>0.4</v>
      </c>
      <c r="EC16" s="207">
        <v>0.3</v>
      </c>
      <c r="ED16" s="207">
        <v>0.5</v>
      </c>
      <c r="EE16" s="207">
        <v>0.8</v>
      </c>
      <c r="EF16" s="207">
        <v>4</v>
      </c>
      <c r="EG16" s="207">
        <v>0</v>
      </c>
      <c r="EH16" s="207">
        <v>-2</v>
      </c>
      <c r="EI16" s="207">
        <v>-2.9</v>
      </c>
      <c r="EJ16" s="207">
        <v>0</v>
      </c>
      <c r="EK16" s="207">
        <v>0.1</v>
      </c>
      <c r="EL16" s="207">
        <v>1.9</v>
      </c>
      <c r="EM16" s="207">
        <v>0.1</v>
      </c>
      <c r="EN16" s="207">
        <v>0</v>
      </c>
      <c r="EO16" s="207">
        <v>0.1</v>
      </c>
      <c r="EP16" s="207">
        <v>0.1</v>
      </c>
      <c r="EQ16" s="207">
        <v>0.1</v>
      </c>
      <c r="ER16" s="207">
        <v>-8.8000000000000007</v>
      </c>
      <c r="ES16" s="207">
        <v>0</v>
      </c>
      <c r="ET16" s="207">
        <v>0</v>
      </c>
      <c r="EU16" s="207">
        <v>0</v>
      </c>
      <c r="EV16" s="207">
        <v>-0.2</v>
      </c>
      <c r="EW16" s="207">
        <v>4.4000000000000004</v>
      </c>
      <c r="EX16" s="207">
        <v>1</v>
      </c>
      <c r="EY16" s="207">
        <v>0</v>
      </c>
      <c r="EZ16" s="207">
        <v>0</v>
      </c>
      <c r="FA16" s="207">
        <v>0.2</v>
      </c>
      <c r="FB16" s="207">
        <v>0.8</v>
      </c>
      <c r="FC16" s="207">
        <v>2.5</v>
      </c>
      <c r="FD16" s="207">
        <v>11.4</v>
      </c>
      <c r="FE16" s="207">
        <v>6.3</v>
      </c>
      <c r="FF16" s="207">
        <v>3.8</v>
      </c>
      <c r="FG16" s="207">
        <v>0</v>
      </c>
      <c r="FH16" s="207">
        <v>2.7</v>
      </c>
      <c r="FI16" s="207">
        <v>64.265050000000002</v>
      </c>
      <c r="FJ16" s="205"/>
      <c r="FK16" s="207">
        <v>1.5</v>
      </c>
      <c r="FL16" s="207">
        <v>0</v>
      </c>
      <c r="FM16" s="207">
        <v>1.8</v>
      </c>
      <c r="FN16" s="207">
        <v>1.2</v>
      </c>
      <c r="FO16" s="207">
        <v>0.29920000000000002</v>
      </c>
      <c r="FP16" s="207">
        <v>0.2394</v>
      </c>
      <c r="FQ16" s="207">
        <v>-0.6</v>
      </c>
      <c r="FR16" s="207">
        <v>0.7</v>
      </c>
      <c r="FS16" s="207">
        <v>5.1386000000000003</v>
      </c>
    </row>
    <row r="17" spans="1:175" ht="24" customHeight="1" x14ac:dyDescent="0.3">
      <c r="A17" s="208" t="s">
        <v>70</v>
      </c>
      <c r="B17" s="208" t="s">
        <v>773</v>
      </c>
      <c r="C17" s="207">
        <v>-15.2</v>
      </c>
      <c r="D17" s="207">
        <v>24.5</v>
      </c>
      <c r="E17" s="207">
        <v>13.1</v>
      </c>
      <c r="F17" s="207"/>
      <c r="G17" s="207"/>
      <c r="H17" s="207">
        <v>0</v>
      </c>
      <c r="I17" s="207">
        <v>3.1</v>
      </c>
      <c r="J17" s="207"/>
      <c r="K17" s="207"/>
      <c r="L17" s="207">
        <v>-27.2</v>
      </c>
      <c r="M17" s="207">
        <v>-37.1</v>
      </c>
      <c r="N17" s="207">
        <v>-12.3</v>
      </c>
      <c r="O17" s="207">
        <v>23.9</v>
      </c>
      <c r="P17" s="207">
        <v>34.799999999999997</v>
      </c>
      <c r="Q17" s="207">
        <v>29.9</v>
      </c>
      <c r="R17" s="207">
        <v>32.1</v>
      </c>
      <c r="S17" s="207">
        <v>0</v>
      </c>
      <c r="T17" s="207"/>
      <c r="U17" s="207"/>
      <c r="V17" s="207"/>
      <c r="W17" s="207"/>
      <c r="X17" s="207">
        <v>-1.8</v>
      </c>
      <c r="Y17" s="207">
        <v>0.5</v>
      </c>
      <c r="Z17" s="207">
        <v>0.5</v>
      </c>
      <c r="AA17" s="207"/>
      <c r="AB17" s="207">
        <v>-3.3</v>
      </c>
      <c r="AC17" s="207">
        <v>3.7</v>
      </c>
      <c r="AD17" s="207">
        <v>8.3000000000000007</v>
      </c>
      <c r="AE17" s="207"/>
      <c r="AF17" s="207"/>
      <c r="AG17" s="207"/>
      <c r="AH17" s="207"/>
      <c r="AI17" s="207">
        <v>-1</v>
      </c>
      <c r="AJ17" s="207">
        <v>-2.6</v>
      </c>
      <c r="AK17" s="207"/>
      <c r="AL17" s="207"/>
      <c r="AM17" s="207"/>
      <c r="AN17" s="207">
        <v>-1.7</v>
      </c>
      <c r="AO17" s="207">
        <v>0</v>
      </c>
      <c r="AP17" s="207">
        <v>1.2</v>
      </c>
      <c r="AQ17" s="207">
        <v>15.5</v>
      </c>
      <c r="AR17" s="207">
        <v>3.8</v>
      </c>
      <c r="AS17" s="207">
        <v>-0.63854999999999995</v>
      </c>
      <c r="AT17" s="207">
        <v>1.9</v>
      </c>
      <c r="AU17" s="207">
        <v>0.4</v>
      </c>
      <c r="AV17" s="207">
        <v>18.251930000000002</v>
      </c>
      <c r="AW17" s="207">
        <v>-18.009869999999999</v>
      </c>
      <c r="AX17" s="207">
        <v>-50.416220000000003</v>
      </c>
      <c r="AY17" s="207">
        <v>-7.6</v>
      </c>
      <c r="AZ17" s="207">
        <v>-1.1000000000000001</v>
      </c>
      <c r="BA17" s="207">
        <v>0.1</v>
      </c>
      <c r="BB17" s="207">
        <v>-2.7</v>
      </c>
      <c r="BC17" s="207">
        <v>0.6</v>
      </c>
      <c r="BD17" s="207">
        <v>0.5</v>
      </c>
      <c r="BE17" s="207">
        <v>0</v>
      </c>
      <c r="BF17" s="207">
        <v>-1</v>
      </c>
      <c r="BG17" s="207"/>
      <c r="BH17" s="207"/>
      <c r="BI17" s="207">
        <v>0.4</v>
      </c>
      <c r="BJ17" s="207"/>
      <c r="BK17" s="207"/>
      <c r="BL17" s="207">
        <v>-1.2</v>
      </c>
      <c r="BM17" s="207"/>
      <c r="BN17" s="207"/>
      <c r="BO17" s="207"/>
      <c r="BP17" s="207">
        <v>-1</v>
      </c>
      <c r="BQ17" s="207">
        <v>-34.799999999999997</v>
      </c>
      <c r="BR17" s="207">
        <v>-36.200000000000003</v>
      </c>
      <c r="BS17" s="207">
        <v>-1.2</v>
      </c>
      <c r="BT17" s="207">
        <v>19.899999999999999</v>
      </c>
      <c r="BU17" s="207"/>
      <c r="BV17" s="207"/>
      <c r="BW17" s="207"/>
      <c r="BX17" s="207"/>
      <c r="BY17" s="207"/>
      <c r="BZ17" s="207"/>
      <c r="CA17" s="207"/>
      <c r="CB17" s="207"/>
      <c r="CC17" s="207">
        <v>-0.6</v>
      </c>
      <c r="CD17" s="207">
        <v>5.9</v>
      </c>
      <c r="CE17" s="207">
        <v>24.7</v>
      </c>
      <c r="CF17" s="207">
        <v>-0.2</v>
      </c>
      <c r="CG17" s="207">
        <v>2.2000000000000002</v>
      </c>
      <c r="CH17" s="207">
        <v>0.1</v>
      </c>
      <c r="CI17" s="207"/>
      <c r="CJ17" s="207"/>
      <c r="CK17" s="207"/>
      <c r="CL17" s="207">
        <v>4.8</v>
      </c>
      <c r="CM17" s="207">
        <v>7</v>
      </c>
      <c r="CN17" s="207">
        <v>-35.9</v>
      </c>
      <c r="CO17" s="207"/>
      <c r="CP17" s="207"/>
      <c r="CQ17" s="207"/>
      <c r="CR17" s="207"/>
      <c r="CS17" s="207"/>
      <c r="CT17" s="207">
        <v>-0.5</v>
      </c>
      <c r="CU17" s="207">
        <v>-5.7</v>
      </c>
      <c r="CV17" s="207"/>
      <c r="CW17" s="207">
        <v>-2.2000000000000002</v>
      </c>
      <c r="CX17" s="207">
        <v>0</v>
      </c>
      <c r="CY17" s="207">
        <v>-9</v>
      </c>
      <c r="CZ17" s="207"/>
      <c r="DA17" s="207">
        <v>0.5</v>
      </c>
      <c r="DB17" s="207">
        <v>1.4999999999999999E-2</v>
      </c>
      <c r="DC17" s="207">
        <v>0</v>
      </c>
      <c r="DD17" s="207">
        <v>0</v>
      </c>
      <c r="DE17" s="207"/>
      <c r="DF17" s="207">
        <v>0</v>
      </c>
      <c r="DG17" s="207">
        <v>0.4</v>
      </c>
      <c r="DH17" s="207">
        <v>0.1</v>
      </c>
      <c r="DI17" s="207">
        <v>-0.4</v>
      </c>
      <c r="DJ17" s="207">
        <v>0.1</v>
      </c>
      <c r="DK17" s="207">
        <v>0.5</v>
      </c>
      <c r="DL17" s="207"/>
      <c r="DM17" s="207">
        <v>0</v>
      </c>
      <c r="DN17" s="207">
        <v>0</v>
      </c>
      <c r="DO17" s="207">
        <v>-1.5</v>
      </c>
      <c r="DP17" s="207">
        <v>5.2</v>
      </c>
      <c r="DQ17" s="207">
        <v>1.5</v>
      </c>
      <c r="DR17" s="207">
        <v>0.4</v>
      </c>
      <c r="DS17" s="207">
        <v>1.1000000000000001</v>
      </c>
      <c r="DT17" s="207">
        <v>1</v>
      </c>
      <c r="DU17" s="207">
        <v>0</v>
      </c>
      <c r="DV17" s="207">
        <v>0.1</v>
      </c>
      <c r="DW17" s="207">
        <v>0.4</v>
      </c>
      <c r="DX17" s="207">
        <v>0.3</v>
      </c>
      <c r="DY17" s="207"/>
      <c r="DZ17" s="207">
        <v>-2</v>
      </c>
      <c r="EA17" s="207">
        <v>0.2</v>
      </c>
      <c r="EB17" s="207">
        <v>0.4</v>
      </c>
      <c r="EC17" s="207">
        <v>0.4</v>
      </c>
      <c r="ED17" s="207">
        <v>0.5</v>
      </c>
      <c r="EE17" s="207">
        <v>0.8</v>
      </c>
      <c r="EF17" s="207">
        <v>4</v>
      </c>
      <c r="EG17" s="207">
        <v>0</v>
      </c>
      <c r="EH17" s="207">
        <v>-2.2000000000000002</v>
      </c>
      <c r="EI17" s="207">
        <v>-2.7</v>
      </c>
      <c r="EJ17" s="207">
        <v>0</v>
      </c>
      <c r="EK17" s="207">
        <v>0.1</v>
      </c>
      <c r="EL17" s="207">
        <v>1.9</v>
      </c>
      <c r="EM17" s="207">
        <v>0.2</v>
      </c>
      <c r="EN17" s="207">
        <v>0</v>
      </c>
      <c r="EO17" s="207">
        <v>0.1</v>
      </c>
      <c r="EP17" s="207">
        <v>0.1</v>
      </c>
      <c r="EQ17" s="207">
        <v>0.1</v>
      </c>
      <c r="ER17" s="207">
        <v>-9</v>
      </c>
      <c r="ES17" s="207">
        <v>0</v>
      </c>
      <c r="ET17" s="207">
        <v>0</v>
      </c>
      <c r="EU17" s="207">
        <v>0</v>
      </c>
      <c r="EV17" s="207">
        <v>-0.2</v>
      </c>
      <c r="EW17" s="207">
        <v>3</v>
      </c>
      <c r="EX17" s="207">
        <v>1.6</v>
      </c>
      <c r="EY17" s="207">
        <v>0</v>
      </c>
      <c r="EZ17" s="207">
        <v>0</v>
      </c>
      <c r="FA17" s="207">
        <v>0.2</v>
      </c>
      <c r="FB17" s="207">
        <v>0.6</v>
      </c>
      <c r="FC17" s="207">
        <v>2.4</v>
      </c>
      <c r="FD17" s="207">
        <v>10.4</v>
      </c>
      <c r="FE17" s="207">
        <v>5.3</v>
      </c>
      <c r="FF17" s="207">
        <v>3.9</v>
      </c>
      <c r="FG17" s="207">
        <v>0</v>
      </c>
      <c r="FH17" s="207">
        <v>2.2000000000000002</v>
      </c>
      <c r="FI17" s="207">
        <v>1.5022899999999999</v>
      </c>
      <c r="FJ17" s="205"/>
      <c r="FK17" s="207">
        <v>1.4</v>
      </c>
      <c r="FL17" s="207">
        <v>0</v>
      </c>
      <c r="FM17" s="207">
        <v>1.5</v>
      </c>
      <c r="FN17" s="207">
        <v>1.1000000000000001</v>
      </c>
      <c r="FO17" s="207">
        <v>0.30148000000000003</v>
      </c>
      <c r="FP17" s="207">
        <v>0.20666000000000001</v>
      </c>
      <c r="FQ17" s="207">
        <v>-1.2</v>
      </c>
      <c r="FR17" s="207">
        <v>0.3</v>
      </c>
      <c r="FS17" s="207">
        <v>3.6081400000000001</v>
      </c>
    </row>
    <row r="18" spans="1:175" ht="24" customHeight="1" x14ac:dyDescent="0.3">
      <c r="A18" s="206" t="s">
        <v>70</v>
      </c>
      <c r="B18" s="206" t="s">
        <v>774</v>
      </c>
      <c r="C18" s="204">
        <v>-15.4</v>
      </c>
      <c r="D18" s="204">
        <v>17.7</v>
      </c>
      <c r="E18" s="204">
        <v>12.4</v>
      </c>
      <c r="F18" s="204"/>
      <c r="G18" s="204"/>
      <c r="H18" s="204">
        <v>0</v>
      </c>
      <c r="I18" s="204">
        <v>6.4</v>
      </c>
      <c r="J18" s="204"/>
      <c r="K18" s="204"/>
      <c r="L18" s="204">
        <v>-29.4</v>
      </c>
      <c r="M18" s="204">
        <v>-37.4</v>
      </c>
      <c r="N18" s="204">
        <v>-11.2</v>
      </c>
      <c r="O18" s="204">
        <v>21.1</v>
      </c>
      <c r="P18" s="204">
        <v>0.6</v>
      </c>
      <c r="Q18" s="204">
        <v>5.7</v>
      </c>
      <c r="R18" s="204">
        <v>32.799999999999997</v>
      </c>
      <c r="S18" s="204">
        <v>0.1</v>
      </c>
      <c r="T18" s="204"/>
      <c r="U18" s="204"/>
      <c r="V18" s="204"/>
      <c r="W18" s="204"/>
      <c r="X18" s="204">
        <v>-2.4</v>
      </c>
      <c r="Y18" s="204">
        <v>0.7</v>
      </c>
      <c r="Z18" s="204">
        <v>0.9</v>
      </c>
      <c r="AA18" s="204"/>
      <c r="AB18" s="204">
        <v>-3.2</v>
      </c>
      <c r="AC18" s="204">
        <v>3.6</v>
      </c>
      <c r="AD18" s="204">
        <v>8.6</v>
      </c>
      <c r="AE18" s="204"/>
      <c r="AF18" s="204"/>
      <c r="AG18" s="204"/>
      <c r="AH18" s="204"/>
      <c r="AI18" s="204">
        <v>-1</v>
      </c>
      <c r="AJ18" s="204">
        <v>-1.9</v>
      </c>
      <c r="AK18" s="204"/>
      <c r="AL18" s="204"/>
      <c r="AM18" s="204"/>
      <c r="AN18" s="204">
        <v>-1.7</v>
      </c>
      <c r="AO18" s="204">
        <v>0</v>
      </c>
      <c r="AP18" s="204">
        <v>1.4</v>
      </c>
      <c r="AQ18" s="204">
        <v>15.7</v>
      </c>
      <c r="AR18" s="204">
        <v>4.2</v>
      </c>
      <c r="AS18" s="204">
        <v>-0.34366000000000002</v>
      </c>
      <c r="AT18" s="204">
        <v>1.9</v>
      </c>
      <c r="AU18" s="204">
        <v>1</v>
      </c>
      <c r="AV18" s="204">
        <v>21.725020000000001</v>
      </c>
      <c r="AW18" s="204">
        <v>-14.781409999999999</v>
      </c>
      <c r="AX18" s="204">
        <v>-50.053330000000003</v>
      </c>
      <c r="AY18" s="204">
        <v>-7.8</v>
      </c>
      <c r="AZ18" s="204">
        <v>-0.9</v>
      </c>
      <c r="BA18" s="204">
        <v>0.1</v>
      </c>
      <c r="BB18" s="204">
        <v>-2.8</v>
      </c>
      <c r="BC18" s="204">
        <v>1.1000000000000001</v>
      </c>
      <c r="BD18" s="204">
        <v>0.5</v>
      </c>
      <c r="BE18" s="204">
        <v>0</v>
      </c>
      <c r="BF18" s="204">
        <v>-8.3000000000000007</v>
      </c>
      <c r="BG18" s="204"/>
      <c r="BH18" s="204"/>
      <c r="BI18" s="204">
        <v>0.8</v>
      </c>
      <c r="BJ18" s="204"/>
      <c r="BK18" s="204"/>
      <c r="BL18" s="204">
        <v>-0.6</v>
      </c>
      <c r="BM18" s="204"/>
      <c r="BN18" s="204"/>
      <c r="BO18" s="204"/>
      <c r="BP18" s="204">
        <v>-1.6</v>
      </c>
      <c r="BQ18" s="204">
        <v>-25.9</v>
      </c>
      <c r="BR18" s="204">
        <v>-27.1</v>
      </c>
      <c r="BS18" s="204">
        <v>8.9</v>
      </c>
      <c r="BT18" s="204">
        <v>-0.7</v>
      </c>
      <c r="BU18" s="204"/>
      <c r="BV18" s="204"/>
      <c r="BW18" s="204"/>
      <c r="BX18" s="204"/>
      <c r="BY18" s="204"/>
      <c r="BZ18" s="204"/>
      <c r="CA18" s="204"/>
      <c r="CB18" s="204"/>
      <c r="CC18" s="204">
        <v>-0.6</v>
      </c>
      <c r="CD18" s="204">
        <v>6.4</v>
      </c>
      <c r="CE18" s="204">
        <v>23.8</v>
      </c>
      <c r="CF18" s="204">
        <v>-1.1000000000000001</v>
      </c>
      <c r="CG18" s="204">
        <v>2.2000000000000002</v>
      </c>
      <c r="CH18" s="204">
        <v>0.1</v>
      </c>
      <c r="CI18" s="204"/>
      <c r="CJ18" s="204"/>
      <c r="CK18" s="204"/>
      <c r="CL18" s="204">
        <v>6.3</v>
      </c>
      <c r="CM18" s="204">
        <v>8.4</v>
      </c>
      <c r="CN18" s="204">
        <v>-33.799999999999997</v>
      </c>
      <c r="CO18" s="204"/>
      <c r="CP18" s="204"/>
      <c r="CQ18" s="204"/>
      <c r="CR18" s="204"/>
      <c r="CS18" s="204"/>
      <c r="CT18" s="204">
        <v>-0.6</v>
      </c>
      <c r="CU18" s="204">
        <v>-5.8</v>
      </c>
      <c r="CV18" s="204"/>
      <c r="CW18" s="204">
        <v>-2.1</v>
      </c>
      <c r="CX18" s="204">
        <v>0</v>
      </c>
      <c r="CY18" s="204">
        <v>-8.1999999999999993</v>
      </c>
      <c r="CZ18" s="204"/>
      <c r="DA18" s="204">
        <v>0.5</v>
      </c>
      <c r="DB18" s="204">
        <v>1.4999999999999999E-2</v>
      </c>
      <c r="DC18" s="204">
        <v>0</v>
      </c>
      <c r="DD18" s="204">
        <v>0</v>
      </c>
      <c r="DE18" s="204"/>
      <c r="DF18" s="204">
        <v>0.2</v>
      </c>
      <c r="DG18" s="204">
        <v>0.4</v>
      </c>
      <c r="DH18" s="204">
        <v>0</v>
      </c>
      <c r="DI18" s="204">
        <v>-0.3</v>
      </c>
      <c r="DJ18" s="204">
        <v>0.1</v>
      </c>
      <c r="DK18" s="204">
        <v>0.5</v>
      </c>
      <c r="DL18" s="204"/>
      <c r="DM18" s="204">
        <v>0</v>
      </c>
      <c r="DN18" s="204">
        <v>0</v>
      </c>
      <c r="DO18" s="204">
        <v>-1.6</v>
      </c>
      <c r="DP18" s="204">
        <v>5.4</v>
      </c>
      <c r="DQ18" s="204">
        <v>1.5</v>
      </c>
      <c r="DR18" s="204">
        <v>0.2</v>
      </c>
      <c r="DS18" s="204">
        <v>1.1000000000000001</v>
      </c>
      <c r="DT18" s="204">
        <v>1</v>
      </c>
      <c r="DU18" s="204">
        <v>0</v>
      </c>
      <c r="DV18" s="204">
        <v>0.3</v>
      </c>
      <c r="DW18" s="204">
        <v>0.5</v>
      </c>
      <c r="DX18" s="204">
        <v>0.2</v>
      </c>
      <c r="DY18" s="204"/>
      <c r="DZ18" s="204">
        <v>-2</v>
      </c>
      <c r="EA18" s="204">
        <v>0.3</v>
      </c>
      <c r="EB18" s="204">
        <v>0.4</v>
      </c>
      <c r="EC18" s="204">
        <v>0.4</v>
      </c>
      <c r="ED18" s="204">
        <v>0.9</v>
      </c>
      <c r="EE18" s="204">
        <v>0.8</v>
      </c>
      <c r="EF18" s="204">
        <v>4</v>
      </c>
      <c r="EG18" s="204">
        <v>0</v>
      </c>
      <c r="EH18" s="204">
        <v>-5.2</v>
      </c>
      <c r="EI18" s="204">
        <v>-5.3</v>
      </c>
      <c r="EJ18" s="204">
        <v>-0.6</v>
      </c>
      <c r="EK18" s="204">
        <v>-0.3</v>
      </c>
      <c r="EL18" s="204">
        <v>1.9</v>
      </c>
      <c r="EM18" s="204">
        <v>0.1</v>
      </c>
      <c r="EN18" s="204">
        <v>0</v>
      </c>
      <c r="EO18" s="204">
        <v>0.1</v>
      </c>
      <c r="EP18" s="204">
        <v>0.1</v>
      </c>
      <c r="EQ18" s="204">
        <v>0.1</v>
      </c>
      <c r="ER18" s="204">
        <v>-8.1999999999999993</v>
      </c>
      <c r="ES18" s="204">
        <v>0</v>
      </c>
      <c r="ET18" s="204">
        <v>0</v>
      </c>
      <c r="EU18" s="204">
        <v>0</v>
      </c>
      <c r="EV18" s="204">
        <v>-0.2</v>
      </c>
      <c r="EW18" s="204">
        <v>3.4</v>
      </c>
      <c r="EX18" s="204">
        <v>1.8</v>
      </c>
      <c r="EY18" s="204">
        <v>0</v>
      </c>
      <c r="EZ18" s="204">
        <v>0</v>
      </c>
      <c r="FA18" s="204">
        <v>0.2</v>
      </c>
      <c r="FB18" s="204">
        <v>1</v>
      </c>
      <c r="FC18" s="204">
        <v>2.4</v>
      </c>
      <c r="FD18" s="204">
        <v>11.1</v>
      </c>
      <c r="FE18" s="204">
        <v>6.1</v>
      </c>
      <c r="FF18" s="204">
        <v>1</v>
      </c>
      <c r="FG18" s="204">
        <v>0</v>
      </c>
      <c r="FH18" s="204">
        <v>2.4</v>
      </c>
      <c r="FI18" s="204">
        <v>-54.838380000000001</v>
      </c>
      <c r="FJ18" s="205"/>
      <c r="FK18" s="204">
        <v>1.4</v>
      </c>
      <c r="FL18" s="204">
        <v>0</v>
      </c>
      <c r="FM18" s="204">
        <v>1.8</v>
      </c>
      <c r="FN18" s="204">
        <v>1.1000000000000001</v>
      </c>
      <c r="FO18" s="204">
        <v>0.30645</v>
      </c>
      <c r="FP18" s="204">
        <v>0.24049999999999999</v>
      </c>
      <c r="FQ18" s="204">
        <v>-0.7</v>
      </c>
      <c r="FR18" s="204">
        <v>0.3</v>
      </c>
      <c r="FS18" s="204">
        <v>4.4469500000000002</v>
      </c>
    </row>
    <row r="19" spans="1:175" ht="24" customHeight="1" x14ac:dyDescent="0.3">
      <c r="A19" s="210" t="s">
        <v>70</v>
      </c>
      <c r="B19" s="210" t="s">
        <v>775</v>
      </c>
      <c r="C19" s="209">
        <v>-15.3</v>
      </c>
      <c r="D19" s="209">
        <v>20.9</v>
      </c>
      <c r="E19" s="209">
        <v>12.4</v>
      </c>
      <c r="F19" s="209"/>
      <c r="G19" s="209"/>
      <c r="H19" s="209">
        <v>0</v>
      </c>
      <c r="I19" s="209">
        <v>11.4</v>
      </c>
      <c r="J19" s="209"/>
      <c r="K19" s="209"/>
      <c r="L19" s="209">
        <v>-27.5</v>
      </c>
      <c r="M19" s="209">
        <v>-38.6</v>
      </c>
      <c r="N19" s="209">
        <v>-12.2</v>
      </c>
      <c r="O19" s="209">
        <v>23.5</v>
      </c>
      <c r="P19" s="209">
        <v>2.4</v>
      </c>
      <c r="Q19" s="209">
        <v>7.7</v>
      </c>
      <c r="R19" s="209">
        <v>34.299999999999997</v>
      </c>
      <c r="S19" s="209">
        <v>-0.1</v>
      </c>
      <c r="T19" s="209"/>
      <c r="U19" s="209"/>
      <c r="V19" s="209"/>
      <c r="W19" s="209"/>
      <c r="X19" s="209">
        <v>-1.2</v>
      </c>
      <c r="Y19" s="209">
        <v>0.8</v>
      </c>
      <c r="Z19" s="209">
        <v>0.9</v>
      </c>
      <c r="AA19" s="209"/>
      <c r="AB19" s="209">
        <v>-3.2</v>
      </c>
      <c r="AC19" s="209">
        <v>3.3</v>
      </c>
      <c r="AD19" s="209">
        <v>8.6999999999999993</v>
      </c>
      <c r="AE19" s="209"/>
      <c r="AF19" s="209"/>
      <c r="AG19" s="209"/>
      <c r="AH19" s="209"/>
      <c r="AI19" s="209">
        <v>-1.6</v>
      </c>
      <c r="AJ19" s="209">
        <v>-2.1</v>
      </c>
      <c r="AK19" s="209"/>
      <c r="AL19" s="209"/>
      <c r="AM19" s="209"/>
      <c r="AN19" s="209">
        <v>-1.6</v>
      </c>
      <c r="AO19" s="209">
        <v>0</v>
      </c>
      <c r="AP19" s="209">
        <v>1.5</v>
      </c>
      <c r="AQ19" s="209">
        <v>15.1</v>
      </c>
      <c r="AR19" s="209">
        <v>5.5</v>
      </c>
      <c r="AS19" s="209">
        <v>-5.6340000000000001E-2</v>
      </c>
      <c r="AT19" s="209">
        <v>1.9</v>
      </c>
      <c r="AU19" s="209">
        <v>0.6</v>
      </c>
      <c r="AV19" s="209">
        <v>25.46302</v>
      </c>
      <c r="AW19" s="209">
        <v>-11.2835</v>
      </c>
      <c r="AX19" s="209">
        <v>-48.910870000000003</v>
      </c>
      <c r="AY19" s="209">
        <v>-6.1</v>
      </c>
      <c r="AZ19" s="209">
        <v>-1.1000000000000001</v>
      </c>
      <c r="BA19" s="209">
        <v>-0.1</v>
      </c>
      <c r="BB19" s="209">
        <v>-3.6</v>
      </c>
      <c r="BC19" s="209">
        <v>0.7</v>
      </c>
      <c r="BD19" s="209">
        <v>0.5</v>
      </c>
      <c r="BE19" s="209">
        <v>0</v>
      </c>
      <c r="BF19" s="209">
        <v>-7.4</v>
      </c>
      <c r="BG19" s="209"/>
      <c r="BH19" s="209"/>
      <c r="BI19" s="209">
        <v>1.7</v>
      </c>
      <c r="BJ19" s="209"/>
      <c r="BK19" s="209"/>
      <c r="BL19" s="209">
        <v>2.2000000000000002</v>
      </c>
      <c r="BM19" s="209"/>
      <c r="BN19" s="209"/>
      <c r="BO19" s="209"/>
      <c r="BP19" s="209">
        <v>0.7</v>
      </c>
      <c r="BQ19" s="209">
        <v>-24.1</v>
      </c>
      <c r="BR19" s="209">
        <v>-25.4</v>
      </c>
      <c r="BS19" s="209">
        <v>10.4</v>
      </c>
      <c r="BT19" s="209">
        <v>0.8</v>
      </c>
      <c r="BU19" s="209"/>
      <c r="BV19" s="209"/>
      <c r="BW19" s="209"/>
      <c r="BX19" s="209"/>
      <c r="BY19" s="209"/>
      <c r="BZ19" s="209"/>
      <c r="CA19" s="209"/>
      <c r="CB19" s="209"/>
      <c r="CC19" s="209">
        <v>-0.5</v>
      </c>
      <c r="CD19" s="209">
        <v>6.4</v>
      </c>
      <c r="CE19" s="209">
        <v>25.1</v>
      </c>
      <c r="CF19" s="209">
        <v>0.3</v>
      </c>
      <c r="CG19" s="209">
        <v>2.2000000000000002</v>
      </c>
      <c r="CH19" s="209">
        <v>0.1</v>
      </c>
      <c r="CI19" s="209"/>
      <c r="CJ19" s="209"/>
      <c r="CK19" s="209"/>
      <c r="CL19" s="209">
        <v>9.5</v>
      </c>
      <c r="CM19" s="209">
        <v>11.5</v>
      </c>
      <c r="CN19" s="209">
        <v>-29.7</v>
      </c>
      <c r="CO19" s="209"/>
      <c r="CP19" s="209"/>
      <c r="CQ19" s="209"/>
      <c r="CR19" s="209"/>
      <c r="CS19" s="209"/>
      <c r="CT19" s="209">
        <v>-0.2</v>
      </c>
      <c r="CU19" s="209">
        <v>-5.5</v>
      </c>
      <c r="CV19" s="209"/>
      <c r="CW19" s="209">
        <v>-1.8</v>
      </c>
      <c r="CX19" s="209">
        <v>0</v>
      </c>
      <c r="CY19" s="209">
        <v>-7.9</v>
      </c>
      <c r="CZ19" s="209"/>
      <c r="DA19" s="209">
        <v>0.5</v>
      </c>
      <c r="DB19" s="209">
        <v>1.2E-2</v>
      </c>
      <c r="DC19" s="209">
        <v>0</v>
      </c>
      <c r="DD19" s="209">
        <v>0</v>
      </c>
      <c r="DE19" s="209"/>
      <c r="DF19" s="209">
        <v>0</v>
      </c>
      <c r="DG19" s="209">
        <v>0.4</v>
      </c>
      <c r="DH19" s="209">
        <v>0.1</v>
      </c>
      <c r="DI19" s="209">
        <v>-0.3</v>
      </c>
      <c r="DJ19" s="209">
        <v>0</v>
      </c>
      <c r="DK19" s="209">
        <v>0.5</v>
      </c>
      <c r="DL19" s="209"/>
      <c r="DM19" s="209">
        <v>0</v>
      </c>
      <c r="DN19" s="209">
        <v>0</v>
      </c>
      <c r="DO19" s="209">
        <v>-1.7</v>
      </c>
      <c r="DP19" s="209">
        <v>4.5999999999999996</v>
      </c>
      <c r="DQ19" s="209">
        <v>1.5</v>
      </c>
      <c r="DR19" s="209">
        <v>0.2</v>
      </c>
      <c r="DS19" s="209">
        <v>1.1000000000000001</v>
      </c>
      <c r="DT19" s="209">
        <v>1</v>
      </c>
      <c r="DU19" s="209">
        <v>0</v>
      </c>
      <c r="DV19" s="209">
        <v>0.2</v>
      </c>
      <c r="DW19" s="209">
        <v>0.5</v>
      </c>
      <c r="DX19" s="209">
        <v>0.2</v>
      </c>
      <c r="DY19" s="209"/>
      <c r="DZ19" s="209">
        <v>-2.1</v>
      </c>
      <c r="EA19" s="209">
        <v>0.2</v>
      </c>
      <c r="EB19" s="209">
        <v>0.4</v>
      </c>
      <c r="EC19" s="209">
        <v>0.5</v>
      </c>
      <c r="ED19" s="209">
        <v>0.9</v>
      </c>
      <c r="EE19" s="209">
        <v>0.8</v>
      </c>
      <c r="EF19" s="209">
        <v>4</v>
      </c>
      <c r="EG19" s="209">
        <v>0</v>
      </c>
      <c r="EH19" s="209">
        <v>-4.0999999999999996</v>
      </c>
      <c r="EI19" s="209">
        <v>-4.5999999999999996</v>
      </c>
      <c r="EJ19" s="209">
        <v>-0.3</v>
      </c>
      <c r="EK19" s="209">
        <v>-0.3</v>
      </c>
      <c r="EL19" s="209">
        <v>1.9</v>
      </c>
      <c r="EM19" s="209">
        <v>0.1</v>
      </c>
      <c r="EN19" s="209">
        <v>0</v>
      </c>
      <c r="EO19" s="209">
        <v>0.1</v>
      </c>
      <c r="EP19" s="209">
        <v>0.1</v>
      </c>
      <c r="EQ19" s="209">
        <v>0.1</v>
      </c>
      <c r="ER19" s="209">
        <v>-7.9</v>
      </c>
      <c r="ES19" s="209">
        <v>0</v>
      </c>
      <c r="ET19" s="209">
        <v>0</v>
      </c>
      <c r="EU19" s="209">
        <v>0</v>
      </c>
      <c r="EV19" s="209">
        <v>-0.2</v>
      </c>
      <c r="EW19" s="209">
        <v>3.7</v>
      </c>
      <c r="EX19" s="209">
        <v>2.6</v>
      </c>
      <c r="EY19" s="209">
        <v>0</v>
      </c>
      <c r="EZ19" s="209">
        <v>0</v>
      </c>
      <c r="FA19" s="209">
        <v>0.2</v>
      </c>
      <c r="FB19" s="209">
        <v>1.1000000000000001</v>
      </c>
      <c r="FC19" s="209">
        <v>2.4</v>
      </c>
      <c r="FD19" s="209">
        <v>12.3</v>
      </c>
      <c r="FE19" s="209">
        <v>7.3</v>
      </c>
      <c r="FF19" s="209">
        <v>2.9</v>
      </c>
      <c r="FG19" s="209">
        <v>0</v>
      </c>
      <c r="FH19" s="209">
        <v>2.4</v>
      </c>
      <c r="FI19" s="209">
        <v>4.72431</v>
      </c>
      <c r="FJ19" s="205"/>
      <c r="FK19" s="209">
        <v>1.6</v>
      </c>
      <c r="FL19" s="209">
        <v>0</v>
      </c>
      <c r="FM19" s="209">
        <v>1.79</v>
      </c>
      <c r="FN19" s="209">
        <v>1.1000000000000001</v>
      </c>
      <c r="FO19" s="209">
        <v>0.30780000000000002</v>
      </c>
      <c r="FP19" s="209">
        <v>0.23774000000000001</v>
      </c>
      <c r="FQ19" s="209">
        <v>-0.3</v>
      </c>
      <c r="FR19" s="209">
        <v>0.8</v>
      </c>
      <c r="FS19" s="209">
        <v>5.5355400000000001</v>
      </c>
    </row>
    <row r="20" spans="1:175" ht="24" customHeight="1" x14ac:dyDescent="0.3">
      <c r="A20" s="208" t="s">
        <v>70</v>
      </c>
      <c r="B20" s="208" t="s">
        <v>776</v>
      </c>
      <c r="C20" s="207">
        <v>-14.3</v>
      </c>
      <c r="D20" s="207">
        <v>15.8</v>
      </c>
      <c r="E20" s="207">
        <v>12</v>
      </c>
      <c r="F20" s="207"/>
      <c r="G20" s="207"/>
      <c r="H20" s="207">
        <v>0</v>
      </c>
      <c r="I20" s="207">
        <v>17.7</v>
      </c>
      <c r="J20" s="207"/>
      <c r="K20" s="207"/>
      <c r="L20" s="207">
        <v>-31</v>
      </c>
      <c r="M20" s="207">
        <v>-39.4</v>
      </c>
      <c r="N20" s="207">
        <v>-12.2</v>
      </c>
      <c r="O20" s="207">
        <v>21.4</v>
      </c>
      <c r="P20" s="207">
        <v>1.7</v>
      </c>
      <c r="Q20" s="207">
        <v>6.7</v>
      </c>
      <c r="R20" s="207">
        <v>34.4</v>
      </c>
      <c r="S20" s="207">
        <v>0</v>
      </c>
      <c r="T20" s="207"/>
      <c r="U20" s="207"/>
      <c r="V20" s="207"/>
      <c r="W20" s="207"/>
      <c r="X20" s="207">
        <v>-1.6</v>
      </c>
      <c r="Y20" s="207">
        <v>1.1000000000000001</v>
      </c>
      <c r="Z20" s="207">
        <v>1.3</v>
      </c>
      <c r="AA20" s="207"/>
      <c r="AB20" s="207">
        <v>-3.2</v>
      </c>
      <c r="AC20" s="207">
        <v>3.3</v>
      </c>
      <c r="AD20" s="207">
        <v>8.8000000000000007</v>
      </c>
      <c r="AE20" s="207"/>
      <c r="AF20" s="207"/>
      <c r="AG20" s="207"/>
      <c r="AH20" s="207"/>
      <c r="AI20" s="207">
        <v>-1.6</v>
      </c>
      <c r="AJ20" s="207">
        <v>-2</v>
      </c>
      <c r="AK20" s="207"/>
      <c r="AL20" s="207"/>
      <c r="AM20" s="207"/>
      <c r="AN20" s="207">
        <v>-1.6</v>
      </c>
      <c r="AO20" s="207">
        <v>0</v>
      </c>
      <c r="AP20" s="207">
        <v>1.5</v>
      </c>
      <c r="AQ20" s="207">
        <v>14.2</v>
      </c>
      <c r="AR20" s="207">
        <v>5.7</v>
      </c>
      <c r="AS20" s="207">
        <v>-0.12145</v>
      </c>
      <c r="AT20" s="207">
        <v>1.9</v>
      </c>
      <c r="AU20" s="207">
        <v>1.2</v>
      </c>
      <c r="AV20" s="207">
        <v>25.162120000000002</v>
      </c>
      <c r="AW20" s="207">
        <v>-11.32301</v>
      </c>
      <c r="AX20" s="207">
        <v>-49.533900000000003</v>
      </c>
      <c r="AY20" s="207">
        <v>-7.9</v>
      </c>
      <c r="AZ20" s="207">
        <v>-1</v>
      </c>
      <c r="BA20" s="207">
        <v>-0.1</v>
      </c>
      <c r="BB20" s="207">
        <v>-2.8</v>
      </c>
      <c r="BC20" s="207">
        <v>2.2000000000000002</v>
      </c>
      <c r="BD20" s="207">
        <v>0.5</v>
      </c>
      <c r="BE20" s="207">
        <v>0</v>
      </c>
      <c r="BF20" s="207">
        <v>-8.5</v>
      </c>
      <c r="BG20" s="207"/>
      <c r="BH20" s="207"/>
      <c r="BI20" s="207">
        <v>1.7</v>
      </c>
      <c r="BJ20" s="207"/>
      <c r="BK20" s="207"/>
      <c r="BL20" s="207">
        <v>1.9</v>
      </c>
      <c r="BM20" s="207"/>
      <c r="BN20" s="207"/>
      <c r="BO20" s="207"/>
      <c r="BP20" s="207">
        <v>0.6</v>
      </c>
      <c r="BQ20" s="207">
        <v>-24.9</v>
      </c>
      <c r="BR20" s="207">
        <v>-26.2</v>
      </c>
      <c r="BS20" s="207">
        <v>9.9</v>
      </c>
      <c r="BT20" s="207">
        <v>0.1</v>
      </c>
      <c r="BU20" s="207"/>
      <c r="BV20" s="207"/>
      <c r="BW20" s="207"/>
      <c r="BX20" s="207"/>
      <c r="BY20" s="207"/>
      <c r="BZ20" s="207"/>
      <c r="CA20" s="207"/>
      <c r="CB20" s="207"/>
      <c r="CC20" s="207">
        <v>-0.6</v>
      </c>
      <c r="CD20" s="207">
        <v>6.2</v>
      </c>
      <c r="CE20" s="207">
        <v>24.3</v>
      </c>
      <c r="CF20" s="207">
        <v>-0.8</v>
      </c>
      <c r="CG20" s="207">
        <v>2.2000000000000002</v>
      </c>
      <c r="CH20" s="207">
        <v>0</v>
      </c>
      <c r="CI20" s="207"/>
      <c r="CJ20" s="207"/>
      <c r="CK20" s="207"/>
      <c r="CL20" s="207">
        <v>9.5</v>
      </c>
      <c r="CM20" s="207">
        <v>11.5</v>
      </c>
      <c r="CN20" s="207">
        <v>-29.3</v>
      </c>
      <c r="CO20" s="207"/>
      <c r="CP20" s="207"/>
      <c r="CQ20" s="207"/>
      <c r="CR20" s="207"/>
      <c r="CS20" s="207"/>
      <c r="CT20" s="207">
        <v>0.5</v>
      </c>
      <c r="CU20" s="207">
        <v>-5.2</v>
      </c>
      <c r="CV20" s="207"/>
      <c r="CW20" s="207">
        <v>-0.8</v>
      </c>
      <c r="CX20" s="207">
        <v>0</v>
      </c>
      <c r="CY20" s="207">
        <v>-8.1999999999999993</v>
      </c>
      <c r="CZ20" s="207"/>
      <c r="DA20" s="207">
        <v>0.5</v>
      </c>
      <c r="DB20" s="207">
        <v>1.2999999999999999E-2</v>
      </c>
      <c r="DC20" s="207">
        <v>0</v>
      </c>
      <c r="DD20" s="207">
        <v>0</v>
      </c>
      <c r="DE20" s="207"/>
      <c r="DF20" s="207">
        <v>0.1</v>
      </c>
      <c r="DG20" s="207">
        <v>0.4</v>
      </c>
      <c r="DH20" s="207">
        <v>0.1</v>
      </c>
      <c r="DI20" s="207">
        <v>-0.3</v>
      </c>
      <c r="DJ20" s="207">
        <v>0.1</v>
      </c>
      <c r="DK20" s="207">
        <v>0.5</v>
      </c>
      <c r="DL20" s="207"/>
      <c r="DM20" s="207">
        <v>0</v>
      </c>
      <c r="DN20" s="207">
        <v>0</v>
      </c>
      <c r="DO20" s="207">
        <v>-2</v>
      </c>
      <c r="DP20" s="207">
        <v>4.8</v>
      </c>
      <c r="DQ20" s="207">
        <v>1.5</v>
      </c>
      <c r="DR20" s="207">
        <v>0.2</v>
      </c>
      <c r="DS20" s="207">
        <v>1.1000000000000001</v>
      </c>
      <c r="DT20" s="207">
        <v>1</v>
      </c>
      <c r="DU20" s="207">
        <v>0.2</v>
      </c>
      <c r="DV20" s="207">
        <v>0.2</v>
      </c>
      <c r="DW20" s="207">
        <v>0.5</v>
      </c>
      <c r="DX20" s="207">
        <v>0.2</v>
      </c>
      <c r="DY20" s="207"/>
      <c r="DZ20" s="207">
        <v>-2.2000000000000002</v>
      </c>
      <c r="EA20" s="207">
        <v>0.2</v>
      </c>
      <c r="EB20" s="207">
        <v>0.4</v>
      </c>
      <c r="EC20" s="207">
        <v>0.5</v>
      </c>
      <c r="ED20" s="207">
        <v>0.9</v>
      </c>
      <c r="EE20" s="207">
        <v>0.8</v>
      </c>
      <c r="EF20" s="207">
        <v>4</v>
      </c>
      <c r="EG20" s="207">
        <v>0.4</v>
      </c>
      <c r="EH20" s="207">
        <v>-5.0999999999999996</v>
      </c>
      <c r="EI20" s="207">
        <v>-6</v>
      </c>
      <c r="EJ20" s="207">
        <v>-0.6</v>
      </c>
      <c r="EK20" s="207">
        <v>-0.5</v>
      </c>
      <c r="EL20" s="207">
        <v>1.9</v>
      </c>
      <c r="EM20" s="207">
        <v>0.1</v>
      </c>
      <c r="EN20" s="207">
        <v>0</v>
      </c>
      <c r="EO20" s="207">
        <v>0.1</v>
      </c>
      <c r="EP20" s="207">
        <v>0.1</v>
      </c>
      <c r="EQ20" s="207">
        <v>0.1</v>
      </c>
      <c r="ER20" s="207">
        <v>-8.1999999999999993</v>
      </c>
      <c r="ES20" s="207">
        <v>0</v>
      </c>
      <c r="ET20" s="207">
        <v>0</v>
      </c>
      <c r="EU20" s="207">
        <v>0</v>
      </c>
      <c r="EV20" s="207">
        <v>-0.2</v>
      </c>
      <c r="EW20" s="207">
        <v>4.2</v>
      </c>
      <c r="EX20" s="207">
        <v>4</v>
      </c>
      <c r="EY20" s="207">
        <v>0</v>
      </c>
      <c r="EZ20" s="207">
        <v>0</v>
      </c>
      <c r="FA20" s="207">
        <v>0.2</v>
      </c>
      <c r="FB20" s="207">
        <v>1.2</v>
      </c>
      <c r="FC20" s="207">
        <v>2.6</v>
      </c>
      <c r="FD20" s="207">
        <v>12.2</v>
      </c>
      <c r="FE20" s="207">
        <v>7.2</v>
      </c>
      <c r="FF20" s="207">
        <v>3.7</v>
      </c>
      <c r="FG20" s="207">
        <v>0</v>
      </c>
      <c r="FH20" s="207">
        <v>2.4</v>
      </c>
      <c r="FI20" s="207">
        <v>-5.7032400000000001</v>
      </c>
      <c r="FJ20" s="205"/>
      <c r="FK20" s="207">
        <v>1.6</v>
      </c>
      <c r="FL20" s="207">
        <v>0</v>
      </c>
      <c r="FM20" s="207">
        <v>1.75</v>
      </c>
      <c r="FN20" s="207">
        <v>1</v>
      </c>
      <c r="FO20" s="207">
        <v>0.29365000000000002</v>
      </c>
      <c r="FP20" s="207">
        <v>0.27897</v>
      </c>
      <c r="FQ20" s="207">
        <v>-0.2</v>
      </c>
      <c r="FR20" s="207">
        <v>0.7</v>
      </c>
      <c r="FS20" s="207">
        <v>5.4226200000000002</v>
      </c>
    </row>
    <row r="21" spans="1:175" ht="24" customHeight="1" x14ac:dyDescent="0.3">
      <c r="A21" s="208" t="s">
        <v>70</v>
      </c>
      <c r="B21" s="208" t="s">
        <v>777</v>
      </c>
      <c r="C21" s="207">
        <v>-16</v>
      </c>
      <c r="D21" s="207">
        <v>23.7</v>
      </c>
      <c r="E21" s="207">
        <v>14.1</v>
      </c>
      <c r="F21" s="207"/>
      <c r="G21" s="207"/>
      <c r="H21" s="207">
        <v>-1.8</v>
      </c>
      <c r="I21" s="207">
        <v>16.899999999999999</v>
      </c>
      <c r="J21" s="207"/>
      <c r="K21" s="207"/>
      <c r="L21" s="207">
        <v>-25.5</v>
      </c>
      <c r="M21" s="207">
        <v>-28.8</v>
      </c>
      <c r="N21" s="207">
        <v>-2.5</v>
      </c>
      <c r="O21" s="207">
        <v>24.9</v>
      </c>
      <c r="P21" s="207">
        <v>3.1</v>
      </c>
      <c r="Q21" s="207">
        <v>7.6</v>
      </c>
      <c r="R21" s="207">
        <v>36</v>
      </c>
      <c r="S21" s="207">
        <v>0.2</v>
      </c>
      <c r="T21" s="207"/>
      <c r="U21" s="207"/>
      <c r="V21" s="207"/>
      <c r="W21" s="207"/>
      <c r="X21" s="207">
        <v>-0.9</v>
      </c>
      <c r="Y21" s="207">
        <v>1.2</v>
      </c>
      <c r="Z21" s="207">
        <v>1.2</v>
      </c>
      <c r="AA21" s="207"/>
      <c r="AB21" s="207">
        <v>-3.2</v>
      </c>
      <c r="AC21" s="207">
        <v>3.3</v>
      </c>
      <c r="AD21" s="207">
        <v>8.8000000000000007</v>
      </c>
      <c r="AE21" s="207"/>
      <c r="AF21" s="207"/>
      <c r="AG21" s="207"/>
      <c r="AH21" s="207"/>
      <c r="AI21" s="207">
        <v>-1.1000000000000001</v>
      </c>
      <c r="AJ21" s="207">
        <v>-1.5</v>
      </c>
      <c r="AK21" s="207"/>
      <c r="AL21" s="207"/>
      <c r="AM21" s="207"/>
      <c r="AN21" s="207">
        <v>-1.6</v>
      </c>
      <c r="AO21" s="207">
        <v>0</v>
      </c>
      <c r="AP21" s="207">
        <v>1.7</v>
      </c>
      <c r="AQ21" s="207">
        <v>0</v>
      </c>
      <c r="AR21" s="207">
        <v>6.6</v>
      </c>
      <c r="AS21" s="207">
        <v>-0.47510999999999998</v>
      </c>
      <c r="AT21" s="207">
        <v>1.9</v>
      </c>
      <c r="AU21" s="207">
        <v>1.5</v>
      </c>
      <c r="AV21" s="207">
        <v>26.357530000000001</v>
      </c>
      <c r="AW21" s="207">
        <v>-10.013389999999999</v>
      </c>
      <c r="AX21" s="207">
        <v>-48.393619999999999</v>
      </c>
      <c r="AY21" s="207">
        <v>-8.1</v>
      </c>
      <c r="AZ21" s="207">
        <v>-0.8</v>
      </c>
      <c r="BA21" s="207">
        <v>-0.1</v>
      </c>
      <c r="BB21" s="207">
        <v>-1.6</v>
      </c>
      <c r="BC21" s="207">
        <v>2.8</v>
      </c>
      <c r="BD21" s="207">
        <v>0.5</v>
      </c>
      <c r="BE21" s="207">
        <v>0</v>
      </c>
      <c r="BF21" s="207">
        <v>-7.5</v>
      </c>
      <c r="BG21" s="207"/>
      <c r="BH21" s="207"/>
      <c r="BI21" s="207">
        <v>2.8</v>
      </c>
      <c r="BJ21" s="207"/>
      <c r="BK21" s="207"/>
      <c r="BL21" s="207">
        <v>3.4</v>
      </c>
      <c r="BM21" s="207"/>
      <c r="BN21" s="207"/>
      <c r="BO21" s="207"/>
      <c r="BP21" s="207">
        <v>0</v>
      </c>
      <c r="BQ21" s="207">
        <v>-24.1</v>
      </c>
      <c r="BR21" s="207">
        <v>-25.4</v>
      </c>
      <c r="BS21" s="207">
        <v>11.1</v>
      </c>
      <c r="BT21" s="207">
        <v>1.2</v>
      </c>
      <c r="BU21" s="207"/>
      <c r="BV21" s="207"/>
      <c r="BW21" s="207"/>
      <c r="BX21" s="207"/>
      <c r="BY21" s="207"/>
      <c r="BZ21" s="207"/>
      <c r="CA21" s="207"/>
      <c r="CB21" s="207"/>
      <c r="CC21" s="207">
        <v>-0.6</v>
      </c>
      <c r="CD21" s="207">
        <v>6.3</v>
      </c>
      <c r="CE21" s="207">
        <v>23.7</v>
      </c>
      <c r="CF21" s="207">
        <v>-1.2</v>
      </c>
      <c r="CG21" s="207">
        <v>2.2999999999999998</v>
      </c>
      <c r="CH21" s="207">
        <v>-0.1</v>
      </c>
      <c r="CI21" s="207"/>
      <c r="CJ21" s="207"/>
      <c r="CK21" s="207"/>
      <c r="CL21" s="207">
        <v>11.1</v>
      </c>
      <c r="CM21" s="207">
        <v>13</v>
      </c>
      <c r="CN21" s="207">
        <v>-27</v>
      </c>
      <c r="CO21" s="207"/>
      <c r="CP21" s="207"/>
      <c r="CQ21" s="207"/>
      <c r="CR21" s="207"/>
      <c r="CS21" s="207"/>
      <c r="CT21" s="207">
        <v>1.3</v>
      </c>
      <c r="CU21" s="207">
        <v>-4.7</v>
      </c>
      <c r="CV21" s="207"/>
      <c r="CW21" s="207">
        <v>-0.4</v>
      </c>
      <c r="CX21" s="207">
        <v>0</v>
      </c>
      <c r="CY21" s="207">
        <v>-7.1</v>
      </c>
      <c r="CZ21" s="207"/>
      <c r="DA21" s="207">
        <v>0.5</v>
      </c>
      <c r="DB21" s="207">
        <v>1.7000000000000001E-2</v>
      </c>
      <c r="DC21" s="207">
        <v>-0.1</v>
      </c>
      <c r="DD21" s="207">
        <v>0</v>
      </c>
      <c r="DE21" s="207"/>
      <c r="DF21" s="207">
        <v>0</v>
      </c>
      <c r="DG21" s="207">
        <v>0.4</v>
      </c>
      <c r="DH21" s="207">
        <v>0.1</v>
      </c>
      <c r="DI21" s="207">
        <v>0.3</v>
      </c>
      <c r="DJ21" s="207">
        <v>0</v>
      </c>
      <c r="DK21" s="207">
        <v>0.5</v>
      </c>
      <c r="DL21" s="207"/>
      <c r="DM21" s="207">
        <v>0</v>
      </c>
      <c r="DN21" s="207">
        <v>0</v>
      </c>
      <c r="DO21" s="207">
        <v>-2</v>
      </c>
      <c r="DP21" s="207">
        <v>5.2</v>
      </c>
      <c r="DQ21" s="207">
        <v>1.5</v>
      </c>
      <c r="DR21" s="207">
        <v>0.4</v>
      </c>
      <c r="DS21" s="207">
        <v>1.1000000000000001</v>
      </c>
      <c r="DT21" s="207">
        <v>1</v>
      </c>
      <c r="DU21" s="207">
        <v>0.2</v>
      </c>
      <c r="DV21" s="207">
        <v>0.1</v>
      </c>
      <c r="DW21" s="207">
        <v>0.5</v>
      </c>
      <c r="DX21" s="207">
        <v>0.2</v>
      </c>
      <c r="DY21" s="207"/>
      <c r="DZ21" s="207">
        <v>-2.2000000000000002</v>
      </c>
      <c r="EA21" s="207">
        <v>0.2</v>
      </c>
      <c r="EB21" s="207">
        <v>0.5</v>
      </c>
      <c r="EC21" s="207">
        <v>0.4</v>
      </c>
      <c r="ED21" s="207">
        <v>0.9</v>
      </c>
      <c r="EE21" s="207">
        <v>0.8</v>
      </c>
      <c r="EF21" s="207">
        <v>4</v>
      </c>
      <c r="EG21" s="207">
        <v>0.4</v>
      </c>
      <c r="EH21" s="207">
        <v>-4.2</v>
      </c>
      <c r="EI21" s="207">
        <v>-4.8</v>
      </c>
      <c r="EJ21" s="207">
        <v>-0.3</v>
      </c>
      <c r="EK21" s="207">
        <v>-0.3</v>
      </c>
      <c r="EL21" s="207">
        <v>1.9</v>
      </c>
      <c r="EM21" s="207">
        <v>0.1</v>
      </c>
      <c r="EN21" s="207">
        <v>0</v>
      </c>
      <c r="EO21" s="207">
        <v>0.1</v>
      </c>
      <c r="EP21" s="207">
        <v>0.1</v>
      </c>
      <c r="EQ21" s="207">
        <v>0.1</v>
      </c>
      <c r="ER21" s="207">
        <v>-7.1</v>
      </c>
      <c r="ES21" s="207">
        <v>0</v>
      </c>
      <c r="ET21" s="207">
        <v>0</v>
      </c>
      <c r="EU21" s="207">
        <v>0</v>
      </c>
      <c r="EV21" s="207">
        <v>-0.2</v>
      </c>
      <c r="EW21" s="207">
        <v>4.2</v>
      </c>
      <c r="EX21" s="207">
        <v>2.4</v>
      </c>
      <c r="EY21" s="207">
        <v>0</v>
      </c>
      <c r="EZ21" s="207">
        <v>0</v>
      </c>
      <c r="FA21" s="207">
        <v>0.2</v>
      </c>
      <c r="FB21" s="207">
        <v>1.2</v>
      </c>
      <c r="FC21" s="207">
        <v>2.4</v>
      </c>
      <c r="FD21" s="207">
        <v>12.2</v>
      </c>
      <c r="FE21" s="207">
        <v>7.2</v>
      </c>
      <c r="FF21" s="207">
        <v>4</v>
      </c>
      <c r="FG21" s="207">
        <v>0.3</v>
      </c>
      <c r="FH21" s="207">
        <v>2.2999999999999998</v>
      </c>
      <c r="FI21" s="207">
        <v>44.792409999999997</v>
      </c>
      <c r="FJ21" s="205"/>
      <c r="FK21" s="207">
        <v>1.5</v>
      </c>
      <c r="FL21" s="207">
        <v>0</v>
      </c>
      <c r="FM21" s="207">
        <v>1.63</v>
      </c>
      <c r="FN21" s="207">
        <v>1</v>
      </c>
      <c r="FO21" s="207">
        <v>0.28954000000000002</v>
      </c>
      <c r="FP21" s="207">
        <v>0.27999000000000002</v>
      </c>
      <c r="FQ21" s="207">
        <v>0</v>
      </c>
      <c r="FR21" s="207">
        <v>0.3</v>
      </c>
      <c r="FS21" s="207">
        <v>4.99953</v>
      </c>
    </row>
    <row r="22" spans="1:175" ht="24" customHeight="1" x14ac:dyDescent="0.3">
      <c r="A22" s="208" t="s">
        <v>70</v>
      </c>
      <c r="B22" s="208" t="s">
        <v>778</v>
      </c>
      <c r="C22" s="207">
        <v>-15.6</v>
      </c>
      <c r="D22" s="207">
        <v>20.9</v>
      </c>
      <c r="E22" s="207">
        <v>12.7</v>
      </c>
      <c r="F22" s="207"/>
      <c r="G22" s="207"/>
      <c r="H22" s="207">
        <v>-3.3</v>
      </c>
      <c r="I22" s="207">
        <v>14.6</v>
      </c>
      <c r="J22" s="207"/>
      <c r="K22" s="207"/>
      <c r="L22" s="207">
        <v>-23.4</v>
      </c>
      <c r="M22" s="207">
        <v>-32.6</v>
      </c>
      <c r="N22" s="207">
        <v>-6.1</v>
      </c>
      <c r="O22" s="207">
        <v>32.5</v>
      </c>
      <c r="P22" s="207">
        <v>4.5</v>
      </c>
      <c r="Q22" s="207">
        <v>8.9</v>
      </c>
      <c r="R22" s="207">
        <v>46.7</v>
      </c>
      <c r="S22" s="207">
        <v>-0.1</v>
      </c>
      <c r="T22" s="207"/>
      <c r="U22" s="207"/>
      <c r="V22" s="207"/>
      <c r="W22" s="207"/>
      <c r="X22" s="207">
        <v>-1.5</v>
      </c>
      <c r="Y22" s="207">
        <v>1</v>
      </c>
      <c r="Z22" s="207">
        <v>0.8</v>
      </c>
      <c r="AA22" s="207"/>
      <c r="AB22" s="207">
        <v>-3.2</v>
      </c>
      <c r="AC22" s="207">
        <v>3.4</v>
      </c>
      <c r="AD22" s="207">
        <v>9.5</v>
      </c>
      <c r="AE22" s="207"/>
      <c r="AF22" s="207"/>
      <c r="AG22" s="207"/>
      <c r="AH22" s="207"/>
      <c r="AI22" s="207">
        <v>-2.1</v>
      </c>
      <c r="AJ22" s="207">
        <v>-0.7</v>
      </c>
      <c r="AK22" s="207"/>
      <c r="AL22" s="207"/>
      <c r="AM22" s="207"/>
      <c r="AN22" s="207">
        <v>-1.6</v>
      </c>
      <c r="AO22" s="207">
        <v>0</v>
      </c>
      <c r="AP22" s="207">
        <v>1.7</v>
      </c>
      <c r="AQ22" s="207">
        <v>0</v>
      </c>
      <c r="AR22" s="207">
        <v>6.9</v>
      </c>
      <c r="AS22" s="207">
        <v>-0.40357999999999999</v>
      </c>
      <c r="AT22" s="207">
        <v>1.9</v>
      </c>
      <c r="AU22" s="207">
        <v>0.8</v>
      </c>
      <c r="AV22" s="207">
        <v>28.105270000000001</v>
      </c>
      <c r="AW22" s="207">
        <v>-8.0751000000000008</v>
      </c>
      <c r="AX22" s="207">
        <v>-45.917900000000003</v>
      </c>
      <c r="AY22" s="207">
        <v>-8.1999999999999993</v>
      </c>
      <c r="AZ22" s="207">
        <v>-0.8</v>
      </c>
      <c r="BA22" s="207">
        <v>-0.1</v>
      </c>
      <c r="BB22" s="207">
        <v>-4.4000000000000004</v>
      </c>
      <c r="BC22" s="207">
        <v>1.1000000000000001</v>
      </c>
      <c r="BD22" s="207">
        <v>0.5</v>
      </c>
      <c r="BE22" s="207">
        <v>0</v>
      </c>
      <c r="BF22" s="207">
        <v>-10.9</v>
      </c>
      <c r="BG22" s="207"/>
      <c r="BH22" s="207"/>
      <c r="BI22" s="207">
        <v>3.1</v>
      </c>
      <c r="BJ22" s="207"/>
      <c r="BK22" s="207"/>
      <c r="BL22" s="207">
        <v>2</v>
      </c>
      <c r="BM22" s="207"/>
      <c r="BN22" s="207"/>
      <c r="BO22" s="207"/>
      <c r="BP22" s="207">
        <v>0.8</v>
      </c>
      <c r="BQ22" s="207">
        <v>-22.4</v>
      </c>
      <c r="BR22" s="207">
        <v>-23.8</v>
      </c>
      <c r="BS22" s="207">
        <v>12.4</v>
      </c>
      <c r="BT22" s="207">
        <v>2.6</v>
      </c>
      <c r="BU22" s="207"/>
      <c r="BV22" s="207"/>
      <c r="BW22" s="207"/>
      <c r="BX22" s="207"/>
      <c r="BY22" s="207"/>
      <c r="BZ22" s="207"/>
      <c r="CA22" s="207"/>
      <c r="CB22" s="207"/>
      <c r="CC22" s="207">
        <v>-0.6</v>
      </c>
      <c r="CD22" s="207">
        <v>6.4</v>
      </c>
      <c r="CE22" s="207">
        <v>18</v>
      </c>
      <c r="CF22" s="207">
        <v>0.2</v>
      </c>
      <c r="CG22" s="207">
        <v>2.1</v>
      </c>
      <c r="CH22" s="207">
        <v>0.1</v>
      </c>
      <c r="CI22" s="207"/>
      <c r="CJ22" s="207"/>
      <c r="CK22" s="207"/>
      <c r="CL22" s="207">
        <v>13.9</v>
      </c>
      <c r="CM22" s="207">
        <v>15.8</v>
      </c>
      <c r="CN22" s="207">
        <v>-22.9</v>
      </c>
      <c r="CO22" s="207"/>
      <c r="CP22" s="207"/>
      <c r="CQ22" s="207"/>
      <c r="CR22" s="207"/>
      <c r="CS22" s="207"/>
      <c r="CT22" s="207">
        <v>3.5</v>
      </c>
      <c r="CU22" s="207">
        <v>-3.4</v>
      </c>
      <c r="CV22" s="207"/>
      <c r="CW22" s="207">
        <v>-1.4</v>
      </c>
      <c r="CX22" s="207">
        <v>0</v>
      </c>
      <c r="CY22" s="207">
        <v>-6.6</v>
      </c>
      <c r="CZ22" s="207"/>
      <c r="DA22" s="207">
        <v>0.5</v>
      </c>
      <c r="DB22" s="207">
        <v>1.9E-2</v>
      </c>
      <c r="DC22" s="207">
        <v>0</v>
      </c>
      <c r="DD22" s="207">
        <v>0</v>
      </c>
      <c r="DE22" s="207"/>
      <c r="DF22" s="207">
        <v>-0.2</v>
      </c>
      <c r="DG22" s="207">
        <v>0.3</v>
      </c>
      <c r="DH22" s="207">
        <v>0.1</v>
      </c>
      <c r="DI22" s="207">
        <v>0.4</v>
      </c>
      <c r="DJ22" s="207">
        <v>0</v>
      </c>
      <c r="DK22" s="207">
        <v>0.5</v>
      </c>
      <c r="DL22" s="207"/>
      <c r="DM22" s="207">
        <v>0</v>
      </c>
      <c r="DN22" s="207">
        <v>0</v>
      </c>
      <c r="DO22" s="207">
        <v>-2.2999999999999998</v>
      </c>
      <c r="DP22" s="207">
        <v>4.5</v>
      </c>
      <c r="DQ22" s="207">
        <v>1.5</v>
      </c>
      <c r="DR22" s="207">
        <v>0.2</v>
      </c>
      <c r="DS22" s="207">
        <v>1.1000000000000001</v>
      </c>
      <c r="DT22" s="207">
        <v>1</v>
      </c>
      <c r="DU22" s="207">
        <v>0.2</v>
      </c>
      <c r="DV22" s="207">
        <v>0.1</v>
      </c>
      <c r="DW22" s="207">
        <v>0.4</v>
      </c>
      <c r="DX22" s="207">
        <v>0.2</v>
      </c>
      <c r="DY22" s="207"/>
      <c r="DZ22" s="207">
        <v>-2.2999999999999998</v>
      </c>
      <c r="EA22" s="207">
        <v>0.2</v>
      </c>
      <c r="EB22" s="207">
        <v>0.5</v>
      </c>
      <c r="EC22" s="207">
        <v>0.5</v>
      </c>
      <c r="ED22" s="207">
        <v>0.9</v>
      </c>
      <c r="EE22" s="207">
        <v>0.8</v>
      </c>
      <c r="EF22" s="207">
        <v>4</v>
      </c>
      <c r="EG22" s="207">
        <v>0.3</v>
      </c>
      <c r="EH22" s="207">
        <v>-3.9</v>
      </c>
      <c r="EI22" s="207">
        <v>-4.5999999999999996</v>
      </c>
      <c r="EJ22" s="207">
        <v>-0.4</v>
      </c>
      <c r="EK22" s="207">
        <v>-0.5</v>
      </c>
      <c r="EL22" s="207">
        <v>1.9</v>
      </c>
      <c r="EM22" s="207">
        <v>0.1</v>
      </c>
      <c r="EN22" s="207">
        <v>0</v>
      </c>
      <c r="EO22" s="207">
        <v>0.1</v>
      </c>
      <c r="EP22" s="207">
        <v>0.1</v>
      </c>
      <c r="EQ22" s="207">
        <v>0.1</v>
      </c>
      <c r="ER22" s="207">
        <v>-6.6</v>
      </c>
      <c r="ES22" s="207">
        <v>0</v>
      </c>
      <c r="ET22" s="207">
        <v>0</v>
      </c>
      <c r="EU22" s="207">
        <v>0</v>
      </c>
      <c r="EV22" s="207">
        <v>-0.2</v>
      </c>
      <c r="EW22" s="207">
        <v>4.5</v>
      </c>
      <c r="EX22" s="207">
        <v>2.1</v>
      </c>
      <c r="EY22" s="207">
        <v>0</v>
      </c>
      <c r="EZ22" s="207">
        <v>0</v>
      </c>
      <c r="FA22" s="207">
        <v>0.2</v>
      </c>
      <c r="FB22" s="207">
        <v>1.2</v>
      </c>
      <c r="FC22" s="207">
        <v>2.5</v>
      </c>
      <c r="FD22" s="207">
        <v>11.4</v>
      </c>
      <c r="FE22" s="207">
        <v>6.5</v>
      </c>
      <c r="FF22" s="207">
        <v>3.3</v>
      </c>
      <c r="FG22" s="207">
        <v>0.2</v>
      </c>
      <c r="FH22" s="207">
        <v>2.4</v>
      </c>
      <c r="FI22" s="207">
        <v>61.127690000000001</v>
      </c>
      <c r="FJ22" s="205"/>
      <c r="FK22" s="207">
        <v>1.7</v>
      </c>
      <c r="FL22" s="207">
        <v>0</v>
      </c>
      <c r="FM22" s="207">
        <v>1.48</v>
      </c>
      <c r="FN22" s="207">
        <v>1.1000000000000001</v>
      </c>
      <c r="FO22" s="207">
        <v>0.29497000000000001</v>
      </c>
      <c r="FP22" s="207">
        <v>0.22019</v>
      </c>
      <c r="FQ22" s="207">
        <v>-0.1</v>
      </c>
      <c r="FR22" s="207">
        <v>0.6</v>
      </c>
      <c r="FS22" s="207">
        <v>5.2951600000000001</v>
      </c>
    </row>
    <row r="23" spans="1:175" ht="24" customHeight="1" x14ac:dyDescent="0.3">
      <c r="A23" s="208" t="s">
        <v>70</v>
      </c>
      <c r="B23" s="208" t="s">
        <v>779</v>
      </c>
      <c r="C23" s="207">
        <v>-16.899999999999999</v>
      </c>
      <c r="D23" s="207">
        <v>20.100000000000001</v>
      </c>
      <c r="E23" s="207">
        <v>12.4</v>
      </c>
      <c r="F23" s="207"/>
      <c r="G23" s="207"/>
      <c r="H23" s="207">
        <v>-3.1</v>
      </c>
      <c r="I23" s="207">
        <v>6.4</v>
      </c>
      <c r="J23" s="207"/>
      <c r="K23" s="207"/>
      <c r="L23" s="207">
        <v>-23.3</v>
      </c>
      <c r="M23" s="207">
        <v>-31.4</v>
      </c>
      <c r="N23" s="207">
        <v>-5.3</v>
      </c>
      <c r="O23" s="207">
        <v>27.9</v>
      </c>
      <c r="P23" s="207">
        <v>3.6</v>
      </c>
      <c r="Q23" s="207">
        <v>8.1</v>
      </c>
      <c r="R23" s="207">
        <v>48.1</v>
      </c>
      <c r="S23" s="207">
        <v>0</v>
      </c>
      <c r="T23" s="207"/>
      <c r="U23" s="207"/>
      <c r="V23" s="207"/>
      <c r="W23" s="207"/>
      <c r="X23" s="207">
        <v>-4</v>
      </c>
      <c r="Y23" s="207">
        <v>0</v>
      </c>
      <c r="Z23" s="207">
        <v>1.3</v>
      </c>
      <c r="AA23" s="207"/>
      <c r="AB23" s="207">
        <v>-3.2</v>
      </c>
      <c r="AC23" s="207">
        <v>3.5</v>
      </c>
      <c r="AD23" s="207">
        <v>7.9</v>
      </c>
      <c r="AE23" s="207"/>
      <c r="AF23" s="207"/>
      <c r="AG23" s="207"/>
      <c r="AH23" s="207"/>
      <c r="AI23" s="207">
        <v>-2</v>
      </c>
      <c r="AJ23" s="207">
        <v>-0.6</v>
      </c>
      <c r="AK23" s="207"/>
      <c r="AL23" s="207"/>
      <c r="AM23" s="207"/>
      <c r="AN23" s="207">
        <v>-1.6</v>
      </c>
      <c r="AO23" s="207">
        <v>0</v>
      </c>
      <c r="AP23" s="207">
        <v>1.5</v>
      </c>
      <c r="AQ23" s="207">
        <v>0</v>
      </c>
      <c r="AR23" s="207">
        <v>6.6</v>
      </c>
      <c r="AS23" s="207">
        <v>-0.38991999999999999</v>
      </c>
      <c r="AT23" s="207">
        <v>1.9</v>
      </c>
      <c r="AU23" s="207">
        <v>0.7</v>
      </c>
      <c r="AV23" s="207">
        <v>27.001840000000001</v>
      </c>
      <c r="AW23" s="207">
        <v>-9.3869600000000002</v>
      </c>
      <c r="AX23" s="207">
        <v>-47.274030000000003</v>
      </c>
      <c r="AY23" s="207">
        <v>-8.1999999999999993</v>
      </c>
      <c r="AZ23" s="207">
        <v>-1.1000000000000001</v>
      </c>
      <c r="BA23" s="207">
        <v>0.1</v>
      </c>
      <c r="BB23" s="207">
        <v>-2.7</v>
      </c>
      <c r="BC23" s="207">
        <v>2.7</v>
      </c>
      <c r="BD23" s="207">
        <v>0.5</v>
      </c>
      <c r="BE23" s="207">
        <v>0</v>
      </c>
      <c r="BF23" s="207">
        <v>-8.5</v>
      </c>
      <c r="BG23" s="207"/>
      <c r="BH23" s="207"/>
      <c r="BI23" s="207">
        <v>3</v>
      </c>
      <c r="BJ23" s="207"/>
      <c r="BK23" s="207"/>
      <c r="BL23" s="207">
        <v>2.2000000000000002</v>
      </c>
      <c r="BM23" s="207"/>
      <c r="BN23" s="207"/>
      <c r="BO23" s="207"/>
      <c r="BP23" s="207">
        <v>-1.7</v>
      </c>
      <c r="BQ23" s="207">
        <v>-22.8</v>
      </c>
      <c r="BR23" s="207">
        <v>-24</v>
      </c>
      <c r="BS23" s="207">
        <v>12.1</v>
      </c>
      <c r="BT23" s="207">
        <v>2.2000000000000002</v>
      </c>
      <c r="BU23" s="207"/>
      <c r="BV23" s="207"/>
      <c r="BW23" s="207"/>
      <c r="BX23" s="207"/>
      <c r="BY23" s="207"/>
      <c r="BZ23" s="207"/>
      <c r="CA23" s="207"/>
      <c r="CB23" s="207"/>
      <c r="CC23" s="207">
        <v>-0.6</v>
      </c>
      <c r="CD23" s="207">
        <v>6.3</v>
      </c>
      <c r="CE23" s="207">
        <v>15.7</v>
      </c>
      <c r="CF23" s="207">
        <v>0</v>
      </c>
      <c r="CG23" s="207">
        <v>1.9</v>
      </c>
      <c r="CH23" s="207">
        <v>0.1</v>
      </c>
      <c r="CI23" s="207"/>
      <c r="CJ23" s="207"/>
      <c r="CK23" s="207"/>
      <c r="CL23" s="207">
        <v>12.8</v>
      </c>
      <c r="CM23" s="207">
        <v>14.9</v>
      </c>
      <c r="CN23" s="207">
        <v>-24.3</v>
      </c>
      <c r="CO23" s="207"/>
      <c r="CP23" s="207"/>
      <c r="CQ23" s="207"/>
      <c r="CR23" s="207"/>
      <c r="CS23" s="207"/>
      <c r="CT23" s="207">
        <v>4.3</v>
      </c>
      <c r="CU23" s="207">
        <v>-2.9</v>
      </c>
      <c r="CV23" s="207"/>
      <c r="CW23" s="207">
        <v>-5.2</v>
      </c>
      <c r="CX23" s="207">
        <v>0</v>
      </c>
      <c r="CY23" s="207">
        <v>-7</v>
      </c>
      <c r="CZ23" s="207"/>
      <c r="DA23" s="207">
        <v>0.6</v>
      </c>
      <c r="DB23" s="207">
        <v>1.7000000000000001E-2</v>
      </c>
      <c r="DC23" s="207">
        <v>0</v>
      </c>
      <c r="DD23" s="207">
        <v>0</v>
      </c>
      <c r="DE23" s="207"/>
      <c r="DF23" s="207">
        <v>0</v>
      </c>
      <c r="DG23" s="207">
        <v>0.3</v>
      </c>
      <c r="DH23" s="207">
        <v>0.1</v>
      </c>
      <c r="DI23" s="207">
        <v>0.5</v>
      </c>
      <c r="DJ23" s="207">
        <v>0.1</v>
      </c>
      <c r="DK23" s="207">
        <v>0.5</v>
      </c>
      <c r="DL23" s="207"/>
      <c r="DM23" s="207">
        <v>-0.1</v>
      </c>
      <c r="DN23" s="207">
        <v>0</v>
      </c>
      <c r="DO23" s="207">
        <v>-2.2000000000000002</v>
      </c>
      <c r="DP23" s="207">
        <v>4.9000000000000004</v>
      </c>
      <c r="DQ23" s="207">
        <v>1.5</v>
      </c>
      <c r="DR23" s="207">
        <v>0.5</v>
      </c>
      <c r="DS23" s="207">
        <v>1.1000000000000001</v>
      </c>
      <c r="DT23" s="207">
        <v>1</v>
      </c>
      <c r="DU23" s="207">
        <v>0.5</v>
      </c>
      <c r="DV23" s="207">
        <v>0</v>
      </c>
      <c r="DW23" s="207">
        <v>0.5</v>
      </c>
      <c r="DX23" s="207">
        <v>0.3</v>
      </c>
      <c r="DY23" s="207"/>
      <c r="DZ23" s="207">
        <v>-2.1</v>
      </c>
      <c r="EA23" s="207">
        <v>0.2</v>
      </c>
      <c r="EB23" s="207">
        <v>0.4</v>
      </c>
      <c r="EC23" s="207">
        <v>0.4</v>
      </c>
      <c r="ED23" s="207">
        <v>1.1000000000000001</v>
      </c>
      <c r="EE23" s="207">
        <v>0.8</v>
      </c>
      <c r="EF23" s="207">
        <v>4</v>
      </c>
      <c r="EG23" s="207">
        <v>0.3</v>
      </c>
      <c r="EH23" s="207">
        <v>-5.4</v>
      </c>
      <c r="EI23" s="207">
        <v>-5.9</v>
      </c>
      <c r="EJ23" s="207">
        <v>-0.8</v>
      </c>
      <c r="EK23" s="207">
        <v>-0.7</v>
      </c>
      <c r="EL23" s="207">
        <v>1.9</v>
      </c>
      <c r="EM23" s="207">
        <v>0.1</v>
      </c>
      <c r="EN23" s="207">
        <v>0</v>
      </c>
      <c r="EO23" s="207">
        <v>0.1</v>
      </c>
      <c r="EP23" s="207">
        <v>0.1</v>
      </c>
      <c r="EQ23" s="207">
        <v>0.1</v>
      </c>
      <c r="ER23" s="207">
        <v>-7</v>
      </c>
      <c r="ES23" s="207">
        <v>10.9</v>
      </c>
      <c r="ET23" s="207">
        <v>0</v>
      </c>
      <c r="EU23" s="207">
        <v>2.2000000000000002</v>
      </c>
      <c r="EV23" s="207">
        <v>-0.2</v>
      </c>
      <c r="EW23" s="207">
        <v>4.2</v>
      </c>
      <c r="EX23" s="207">
        <v>1.3</v>
      </c>
      <c r="EY23" s="207">
        <v>1.2</v>
      </c>
      <c r="EZ23" s="207">
        <v>0</v>
      </c>
      <c r="FA23" s="207">
        <v>0.2</v>
      </c>
      <c r="FB23" s="207">
        <v>1.3</v>
      </c>
      <c r="FC23" s="207">
        <v>2.5</v>
      </c>
      <c r="FD23" s="207">
        <v>12.2</v>
      </c>
      <c r="FE23" s="207">
        <v>7.1</v>
      </c>
      <c r="FF23" s="207">
        <v>3.9</v>
      </c>
      <c r="FG23" s="207">
        <v>0.1</v>
      </c>
      <c r="FH23" s="207">
        <v>2.4</v>
      </c>
      <c r="FI23" s="207">
        <v>45.367930000000001</v>
      </c>
      <c r="FJ23" s="205"/>
      <c r="FK23" s="207">
        <v>1.6</v>
      </c>
      <c r="FL23" s="207">
        <v>0</v>
      </c>
      <c r="FM23" s="207">
        <v>0.91200000000000003</v>
      </c>
      <c r="FN23" s="207">
        <v>1</v>
      </c>
      <c r="FO23" s="207">
        <v>0.30310999999999999</v>
      </c>
      <c r="FP23" s="207">
        <v>0.24193000000000001</v>
      </c>
      <c r="FQ23" s="207">
        <v>0</v>
      </c>
      <c r="FR23" s="207">
        <v>0.2</v>
      </c>
      <c r="FS23" s="207">
        <v>4.2570399999999999</v>
      </c>
    </row>
    <row r="24" spans="1:175" ht="24" customHeight="1" x14ac:dyDescent="0.3">
      <c r="A24" s="208" t="s">
        <v>70</v>
      </c>
      <c r="B24" s="208" t="s">
        <v>780</v>
      </c>
      <c r="C24" s="207">
        <v>-17.5</v>
      </c>
      <c r="D24" s="207">
        <v>11.2</v>
      </c>
      <c r="E24" s="207">
        <v>10.3</v>
      </c>
      <c r="F24" s="207"/>
      <c r="G24" s="207"/>
      <c r="H24" s="207">
        <v>-2.1</v>
      </c>
      <c r="I24" s="207">
        <v>14.6</v>
      </c>
      <c r="J24" s="207"/>
      <c r="K24" s="207"/>
      <c r="L24" s="207">
        <v>-30.7</v>
      </c>
      <c r="M24" s="207">
        <v>-34.9</v>
      </c>
      <c r="N24" s="207">
        <v>-8.8000000000000007</v>
      </c>
      <c r="O24" s="207">
        <v>19.7</v>
      </c>
      <c r="P24" s="207">
        <v>2.1</v>
      </c>
      <c r="Q24" s="207">
        <v>7.2</v>
      </c>
      <c r="R24" s="207">
        <v>38.6</v>
      </c>
      <c r="S24" s="207">
        <v>0.2</v>
      </c>
      <c r="T24" s="207"/>
      <c r="U24" s="207"/>
      <c r="V24" s="207"/>
      <c r="W24" s="207"/>
      <c r="X24" s="207">
        <v>-5.8</v>
      </c>
      <c r="Y24" s="207">
        <v>0</v>
      </c>
      <c r="Z24" s="207">
        <v>0</v>
      </c>
      <c r="AA24" s="207"/>
      <c r="AB24" s="207">
        <v>-3.1</v>
      </c>
      <c r="AC24" s="207">
        <v>3.6</v>
      </c>
      <c r="AD24" s="207">
        <v>6.3</v>
      </c>
      <c r="AE24" s="207"/>
      <c r="AF24" s="207"/>
      <c r="AG24" s="207"/>
      <c r="AH24" s="207"/>
      <c r="AI24" s="207">
        <v>-2.2999999999999998</v>
      </c>
      <c r="AJ24" s="207">
        <v>-2.2000000000000002</v>
      </c>
      <c r="AK24" s="207"/>
      <c r="AL24" s="207"/>
      <c r="AM24" s="207"/>
      <c r="AN24" s="207">
        <v>-1.7</v>
      </c>
      <c r="AO24" s="207">
        <v>0</v>
      </c>
      <c r="AP24" s="207">
        <v>1.5</v>
      </c>
      <c r="AQ24" s="207">
        <v>0</v>
      </c>
      <c r="AR24" s="207">
        <v>6.4</v>
      </c>
      <c r="AS24" s="207">
        <v>-0.32613999999999999</v>
      </c>
      <c r="AT24" s="207">
        <v>1.9</v>
      </c>
      <c r="AU24" s="207">
        <v>0.4</v>
      </c>
      <c r="AV24" s="207">
        <v>22.47062</v>
      </c>
      <c r="AW24" s="207">
        <v>-13.898899999999999</v>
      </c>
      <c r="AX24" s="207">
        <v>-47.895890000000001</v>
      </c>
      <c r="AY24" s="207">
        <v>-8.3000000000000007</v>
      </c>
      <c r="AZ24" s="207">
        <v>-1</v>
      </c>
      <c r="BA24" s="207">
        <v>0</v>
      </c>
      <c r="BB24" s="207">
        <v>-2.2999999999999998</v>
      </c>
      <c r="BC24" s="207">
        <v>2.2999999999999998</v>
      </c>
      <c r="BD24" s="207">
        <v>0.5</v>
      </c>
      <c r="BE24" s="207">
        <v>0</v>
      </c>
      <c r="BF24" s="207">
        <v>-5.9</v>
      </c>
      <c r="BG24" s="207"/>
      <c r="BH24" s="207"/>
      <c r="BI24" s="207">
        <v>2.7</v>
      </c>
      <c r="BJ24" s="207"/>
      <c r="BK24" s="207"/>
      <c r="BL24" s="207">
        <v>3.8</v>
      </c>
      <c r="BM24" s="207"/>
      <c r="BN24" s="207"/>
      <c r="BO24" s="207"/>
      <c r="BP24" s="207">
        <v>-1.9</v>
      </c>
      <c r="BQ24" s="207">
        <v>-25.6</v>
      </c>
      <c r="BR24" s="207">
        <v>-26.9</v>
      </c>
      <c r="BS24" s="207">
        <v>9.5</v>
      </c>
      <c r="BT24" s="207">
        <v>0.8</v>
      </c>
      <c r="BU24" s="207"/>
      <c r="BV24" s="207"/>
      <c r="BW24" s="207"/>
      <c r="BX24" s="207"/>
      <c r="BY24" s="207"/>
      <c r="BZ24" s="207"/>
      <c r="CA24" s="207"/>
      <c r="CB24" s="207"/>
      <c r="CC24" s="207">
        <v>-0.6</v>
      </c>
      <c r="CD24" s="207">
        <v>5.9</v>
      </c>
      <c r="CE24" s="207">
        <v>15.9</v>
      </c>
      <c r="CF24" s="207">
        <v>0.2</v>
      </c>
      <c r="CG24" s="207">
        <v>1.9</v>
      </c>
      <c r="CH24" s="207">
        <v>-0.1</v>
      </c>
      <c r="CI24" s="207"/>
      <c r="CJ24" s="207"/>
      <c r="CK24" s="207"/>
      <c r="CL24" s="207">
        <v>10.199999999999999</v>
      </c>
      <c r="CM24" s="207">
        <v>12.3</v>
      </c>
      <c r="CN24" s="207">
        <v>-28.7</v>
      </c>
      <c r="CO24" s="207"/>
      <c r="CP24" s="207"/>
      <c r="CQ24" s="207"/>
      <c r="CR24" s="207"/>
      <c r="CS24" s="207"/>
      <c r="CT24" s="207">
        <v>-0.6</v>
      </c>
      <c r="CU24" s="207">
        <v>-5.6</v>
      </c>
      <c r="CV24" s="207"/>
      <c r="CW24" s="207">
        <v>-9.4</v>
      </c>
      <c r="CX24" s="207">
        <v>0.7</v>
      </c>
      <c r="CY24" s="207">
        <v>-6.9</v>
      </c>
      <c r="CZ24" s="207"/>
      <c r="DA24" s="207">
        <v>0.6</v>
      </c>
      <c r="DB24" s="207">
        <v>0.02</v>
      </c>
      <c r="DC24" s="207">
        <v>0</v>
      </c>
      <c r="DD24" s="207">
        <v>0</v>
      </c>
      <c r="DE24" s="207"/>
      <c r="DF24" s="207">
        <v>0</v>
      </c>
      <c r="DG24" s="207">
        <v>0.3</v>
      </c>
      <c r="DH24" s="207">
        <v>0.1</v>
      </c>
      <c r="DI24" s="207">
        <v>-0.2</v>
      </c>
      <c r="DJ24" s="207">
        <v>0.1</v>
      </c>
      <c r="DK24" s="207">
        <v>0.5</v>
      </c>
      <c r="DL24" s="207"/>
      <c r="DM24" s="207">
        <v>-0.5</v>
      </c>
      <c r="DN24" s="207">
        <v>-0.5</v>
      </c>
      <c r="DO24" s="207">
        <v>-3.4</v>
      </c>
      <c r="DP24" s="207">
        <v>1.7</v>
      </c>
      <c r="DQ24" s="207">
        <v>1.5</v>
      </c>
      <c r="DR24" s="207">
        <v>0.4</v>
      </c>
      <c r="DS24" s="207">
        <v>1.1000000000000001</v>
      </c>
      <c r="DT24" s="207">
        <v>1</v>
      </c>
      <c r="DU24" s="207">
        <v>0.3</v>
      </c>
      <c r="DV24" s="207">
        <v>0</v>
      </c>
      <c r="DW24" s="207">
        <v>0.5</v>
      </c>
      <c r="DX24" s="207">
        <v>0.3</v>
      </c>
      <c r="DY24" s="207"/>
      <c r="DZ24" s="207">
        <v>-2.1</v>
      </c>
      <c r="EA24" s="207">
        <v>0.2</v>
      </c>
      <c r="EB24" s="207">
        <v>0.5</v>
      </c>
      <c r="EC24" s="207">
        <v>0.4</v>
      </c>
      <c r="ED24" s="207">
        <v>1.1000000000000001</v>
      </c>
      <c r="EE24" s="207">
        <v>0.8</v>
      </c>
      <c r="EF24" s="207">
        <v>2.6</v>
      </c>
      <c r="EG24" s="207">
        <v>-0.1</v>
      </c>
      <c r="EH24" s="207">
        <v>-5.3</v>
      </c>
      <c r="EI24" s="207">
        <v>-6</v>
      </c>
      <c r="EJ24" s="207">
        <v>-0.7</v>
      </c>
      <c r="EK24" s="207">
        <v>-0.7</v>
      </c>
      <c r="EL24" s="207">
        <v>1.9</v>
      </c>
      <c r="EM24" s="207">
        <v>0.1</v>
      </c>
      <c r="EN24" s="207">
        <v>0</v>
      </c>
      <c r="EO24" s="207">
        <v>0.1</v>
      </c>
      <c r="EP24" s="207">
        <v>0.1</v>
      </c>
      <c r="EQ24" s="207">
        <v>0.1</v>
      </c>
      <c r="ER24" s="207">
        <v>-6.9</v>
      </c>
      <c r="ES24" s="207">
        <v>1</v>
      </c>
      <c r="ET24" s="207">
        <v>0</v>
      </c>
      <c r="EU24" s="207">
        <v>2.2000000000000002</v>
      </c>
      <c r="EV24" s="207">
        <v>-0.2</v>
      </c>
      <c r="EW24" s="207">
        <v>-1</v>
      </c>
      <c r="EX24" s="207">
        <v>0.7</v>
      </c>
      <c r="EY24" s="207">
        <v>0.9</v>
      </c>
      <c r="EZ24" s="207">
        <v>0</v>
      </c>
      <c r="FA24" s="207">
        <v>0.2</v>
      </c>
      <c r="FB24" s="207">
        <v>1.2</v>
      </c>
      <c r="FC24" s="207">
        <v>2.4</v>
      </c>
      <c r="FD24" s="207">
        <v>12</v>
      </c>
      <c r="FE24" s="207">
        <v>7</v>
      </c>
      <c r="FF24" s="207">
        <v>4</v>
      </c>
      <c r="FG24" s="207">
        <v>0.7</v>
      </c>
      <c r="FH24" s="207">
        <v>2.4</v>
      </c>
      <c r="FI24" s="207">
        <v>-58.430309999999999</v>
      </c>
      <c r="FJ24" s="205"/>
      <c r="FK24" s="207">
        <v>1.4</v>
      </c>
      <c r="FL24" s="207">
        <v>0</v>
      </c>
      <c r="FM24" s="207">
        <v>0.45</v>
      </c>
      <c r="FN24" s="207">
        <v>1</v>
      </c>
      <c r="FO24" s="207">
        <v>0.29821999999999999</v>
      </c>
      <c r="FP24" s="207">
        <v>0.19808999999999999</v>
      </c>
      <c r="FQ24" s="207">
        <v>0.3</v>
      </c>
      <c r="FR24" s="207">
        <v>0.4</v>
      </c>
      <c r="FS24" s="207">
        <v>4.0463100000000001</v>
      </c>
    </row>
    <row r="25" spans="1:175" ht="24" customHeight="1" x14ac:dyDescent="0.3">
      <c r="A25" s="208" t="s">
        <v>70</v>
      </c>
      <c r="B25" s="208" t="s">
        <v>781</v>
      </c>
      <c r="C25" s="207">
        <v>-17.2</v>
      </c>
      <c r="D25" s="207">
        <v>-2.2000000000000002</v>
      </c>
      <c r="E25" s="207">
        <v>8.5</v>
      </c>
      <c r="F25" s="207"/>
      <c r="G25" s="207"/>
      <c r="H25" s="207">
        <v>-1.7</v>
      </c>
      <c r="I25" s="207">
        <v>20.5</v>
      </c>
      <c r="J25" s="207"/>
      <c r="K25" s="207"/>
      <c r="L25" s="207">
        <v>-22.9</v>
      </c>
      <c r="M25" s="207">
        <v>-27.3</v>
      </c>
      <c r="N25" s="207">
        <v>-0.4</v>
      </c>
      <c r="O25" s="207">
        <v>29.4</v>
      </c>
      <c r="P25" s="207">
        <v>3.2</v>
      </c>
      <c r="Q25" s="207">
        <v>7.5</v>
      </c>
      <c r="R25" s="207">
        <v>23.7</v>
      </c>
      <c r="S25" s="207">
        <v>0.2</v>
      </c>
      <c r="T25" s="207"/>
      <c r="U25" s="207"/>
      <c r="V25" s="207"/>
      <c r="W25" s="207"/>
      <c r="X25" s="207">
        <v>-8.9</v>
      </c>
      <c r="Y25" s="207">
        <v>0</v>
      </c>
      <c r="Z25" s="207">
        <v>0.1</v>
      </c>
      <c r="AA25" s="207"/>
      <c r="AB25" s="207">
        <v>-3.1</v>
      </c>
      <c r="AC25" s="207">
        <v>3.7</v>
      </c>
      <c r="AD25" s="207">
        <v>6.9</v>
      </c>
      <c r="AE25" s="207"/>
      <c r="AF25" s="207"/>
      <c r="AG25" s="207"/>
      <c r="AH25" s="207"/>
      <c r="AI25" s="207">
        <v>-0.8</v>
      </c>
      <c r="AJ25" s="207">
        <v>-0.2</v>
      </c>
      <c r="AK25" s="207"/>
      <c r="AL25" s="207"/>
      <c r="AM25" s="207"/>
      <c r="AN25" s="207">
        <v>-1.5</v>
      </c>
      <c r="AO25" s="207">
        <v>0</v>
      </c>
      <c r="AP25" s="207">
        <v>1.3</v>
      </c>
      <c r="AQ25" s="207">
        <v>0</v>
      </c>
      <c r="AR25" s="207">
        <v>7.4</v>
      </c>
      <c r="AS25" s="207">
        <v>-0.44724999999999998</v>
      </c>
      <c r="AT25" s="207">
        <v>1.9</v>
      </c>
      <c r="AU25" s="207">
        <v>1.2</v>
      </c>
      <c r="AV25" s="207">
        <v>25.133669999999999</v>
      </c>
      <c r="AW25" s="207">
        <v>-11.43327</v>
      </c>
      <c r="AX25" s="207">
        <v>-44.652839999999998</v>
      </c>
      <c r="AY25" s="207">
        <v>-3.4</v>
      </c>
      <c r="AZ25" s="207">
        <v>-0.7</v>
      </c>
      <c r="BA25" s="207">
        <v>0.4</v>
      </c>
      <c r="BB25" s="207">
        <v>-2</v>
      </c>
      <c r="BC25" s="207">
        <v>3.5</v>
      </c>
      <c r="BD25" s="207">
        <v>0.5</v>
      </c>
      <c r="BE25" s="207">
        <v>0</v>
      </c>
      <c r="BF25" s="207">
        <v>-7.1</v>
      </c>
      <c r="BG25" s="207"/>
      <c r="BH25" s="207"/>
      <c r="BI25" s="207">
        <v>5</v>
      </c>
      <c r="BJ25" s="207"/>
      <c r="BK25" s="207"/>
      <c r="BL25" s="207">
        <v>4.7</v>
      </c>
      <c r="BM25" s="207"/>
      <c r="BN25" s="207"/>
      <c r="BO25" s="207"/>
      <c r="BP25" s="207">
        <v>1.6</v>
      </c>
      <c r="BQ25" s="207">
        <v>-23.9</v>
      </c>
      <c r="BR25" s="207">
        <v>-25.2</v>
      </c>
      <c r="BS25" s="207">
        <v>11.3</v>
      </c>
      <c r="BT25" s="207">
        <v>1.2</v>
      </c>
      <c r="BU25" s="207"/>
      <c r="BV25" s="207"/>
      <c r="BW25" s="207"/>
      <c r="BX25" s="207"/>
      <c r="BY25" s="207"/>
      <c r="BZ25" s="207"/>
      <c r="CA25" s="207"/>
      <c r="CB25" s="207"/>
      <c r="CC25" s="207">
        <v>-0.6</v>
      </c>
      <c r="CD25" s="207">
        <v>6.5</v>
      </c>
      <c r="CE25" s="207">
        <v>14.5</v>
      </c>
      <c r="CF25" s="207">
        <v>-0.6</v>
      </c>
      <c r="CG25" s="207">
        <v>1.9</v>
      </c>
      <c r="CH25" s="207">
        <v>-0.1</v>
      </c>
      <c r="CI25" s="207"/>
      <c r="CJ25" s="207"/>
      <c r="CK25" s="207"/>
      <c r="CL25" s="207">
        <v>17</v>
      </c>
      <c r="CM25" s="207">
        <v>18.8</v>
      </c>
      <c r="CN25" s="207">
        <v>-18</v>
      </c>
      <c r="CO25" s="207"/>
      <c r="CP25" s="207"/>
      <c r="CQ25" s="207"/>
      <c r="CR25" s="207"/>
      <c r="CS25" s="207"/>
      <c r="CT25" s="207">
        <v>-7.5</v>
      </c>
      <c r="CU25" s="207">
        <v>-7.1</v>
      </c>
      <c r="CV25" s="207"/>
      <c r="CW25" s="207">
        <v>-10.7</v>
      </c>
      <c r="CX25" s="207">
        <v>2.4</v>
      </c>
      <c r="CY25" s="207">
        <v>-6.5</v>
      </c>
      <c r="CZ25" s="207"/>
      <c r="DA25" s="207">
        <v>0.5</v>
      </c>
      <c r="DB25" s="207">
        <v>2.1000000000000001E-2</v>
      </c>
      <c r="DC25" s="207">
        <v>-0.1</v>
      </c>
      <c r="DD25" s="207">
        <v>0</v>
      </c>
      <c r="DE25" s="207"/>
      <c r="DF25" s="207">
        <v>0</v>
      </c>
      <c r="DG25" s="207">
        <v>0.3</v>
      </c>
      <c r="DH25" s="207">
        <v>0.1</v>
      </c>
      <c r="DI25" s="207">
        <v>0.7</v>
      </c>
      <c r="DJ25" s="207">
        <v>0.1</v>
      </c>
      <c r="DK25" s="207">
        <v>0.5</v>
      </c>
      <c r="DL25" s="207"/>
      <c r="DM25" s="207">
        <v>-0.7</v>
      </c>
      <c r="DN25" s="207">
        <v>-1.2</v>
      </c>
      <c r="DO25" s="207">
        <v>-3.5</v>
      </c>
      <c r="DP25" s="207">
        <v>0.5</v>
      </c>
      <c r="DQ25" s="207">
        <v>1.5</v>
      </c>
      <c r="DR25" s="207">
        <v>0.4</v>
      </c>
      <c r="DS25" s="207">
        <v>1.1000000000000001</v>
      </c>
      <c r="DT25" s="207">
        <v>1</v>
      </c>
      <c r="DU25" s="207">
        <v>0.3</v>
      </c>
      <c r="DV25" s="207">
        <v>0.3</v>
      </c>
      <c r="DW25" s="207">
        <v>0.2</v>
      </c>
      <c r="DX25" s="207">
        <v>0.3</v>
      </c>
      <c r="DY25" s="207"/>
      <c r="DZ25" s="207">
        <v>-2.1</v>
      </c>
      <c r="EA25" s="207">
        <v>0.2</v>
      </c>
      <c r="EB25" s="207">
        <v>0.4</v>
      </c>
      <c r="EC25" s="207">
        <v>0.4</v>
      </c>
      <c r="ED25" s="207">
        <v>1.1000000000000001</v>
      </c>
      <c r="EE25" s="207">
        <v>0.8</v>
      </c>
      <c r="EF25" s="207">
        <v>0</v>
      </c>
      <c r="EG25" s="207">
        <v>0.4</v>
      </c>
      <c r="EH25" s="207">
        <v>-6.8</v>
      </c>
      <c r="EI25" s="207">
        <v>-8</v>
      </c>
      <c r="EJ25" s="207">
        <v>-0.9</v>
      </c>
      <c r="EK25" s="207">
        <v>-0.8</v>
      </c>
      <c r="EL25" s="207">
        <v>1.9</v>
      </c>
      <c r="EM25" s="207">
        <v>0.1</v>
      </c>
      <c r="EN25" s="207">
        <v>0</v>
      </c>
      <c r="EO25" s="207">
        <v>0.1</v>
      </c>
      <c r="EP25" s="207">
        <v>0.1</v>
      </c>
      <c r="EQ25" s="207">
        <v>0.1</v>
      </c>
      <c r="ER25" s="207">
        <v>-6.5</v>
      </c>
      <c r="ES25" s="207">
        <v>0.8</v>
      </c>
      <c r="ET25" s="207">
        <v>0</v>
      </c>
      <c r="EU25" s="207">
        <v>1</v>
      </c>
      <c r="EV25" s="207">
        <v>-0.2</v>
      </c>
      <c r="EW25" s="207">
        <v>-2.6</v>
      </c>
      <c r="EX25" s="207">
        <v>0</v>
      </c>
      <c r="EY25" s="207">
        <v>-0.9</v>
      </c>
      <c r="EZ25" s="207">
        <v>0</v>
      </c>
      <c r="FA25" s="207">
        <v>0.2</v>
      </c>
      <c r="FB25" s="207">
        <v>1.4</v>
      </c>
      <c r="FC25" s="207">
        <v>2.6</v>
      </c>
      <c r="FD25" s="207">
        <v>12.9</v>
      </c>
      <c r="FE25" s="207">
        <v>8.1999999999999993</v>
      </c>
      <c r="FF25" s="207">
        <v>5</v>
      </c>
      <c r="FG25" s="207">
        <v>2.1</v>
      </c>
      <c r="FH25" s="207">
        <v>2.6</v>
      </c>
      <c r="FI25" s="207">
        <v>-10.278689999999999</v>
      </c>
      <c r="FJ25" s="205"/>
      <c r="FK25" s="207">
        <v>1.5</v>
      </c>
      <c r="FL25" s="207">
        <v>0</v>
      </c>
      <c r="FM25" s="207">
        <v>1.3180000000000001</v>
      </c>
      <c r="FN25" s="207">
        <v>1</v>
      </c>
      <c r="FO25" s="207">
        <v>0.29870000000000002</v>
      </c>
      <c r="FP25" s="207">
        <v>0.20830000000000001</v>
      </c>
      <c r="FQ25" s="207">
        <v>0.6</v>
      </c>
      <c r="FR25" s="207">
        <v>0.5</v>
      </c>
      <c r="FS25" s="207">
        <v>5.4249999999999998</v>
      </c>
    </row>
    <row r="26" spans="1:175" ht="24" customHeight="1" x14ac:dyDescent="0.3">
      <c r="A26" s="206" t="s">
        <v>70</v>
      </c>
      <c r="B26" s="206" t="s">
        <v>782</v>
      </c>
      <c r="C26" s="204">
        <v>-15.5</v>
      </c>
      <c r="D26" s="204">
        <v>7.3</v>
      </c>
      <c r="E26" s="204">
        <v>9.1</v>
      </c>
      <c r="F26" s="204"/>
      <c r="G26" s="204"/>
      <c r="H26" s="204">
        <v>-4.0999999999999996</v>
      </c>
      <c r="I26" s="204">
        <v>6.3</v>
      </c>
      <c r="J26" s="204"/>
      <c r="K26" s="204"/>
      <c r="L26" s="204">
        <v>-16.7</v>
      </c>
      <c r="M26" s="204">
        <v>-30.6</v>
      </c>
      <c r="N26" s="204">
        <v>-5.6</v>
      </c>
      <c r="O26" s="204">
        <v>36.299999999999997</v>
      </c>
      <c r="P26" s="204">
        <v>4.4000000000000004</v>
      </c>
      <c r="Q26" s="204">
        <v>8.9</v>
      </c>
      <c r="R26" s="204">
        <v>21.7</v>
      </c>
      <c r="S26" s="204">
        <v>-0.1</v>
      </c>
      <c r="T26" s="204"/>
      <c r="U26" s="204"/>
      <c r="V26" s="204"/>
      <c r="W26" s="204"/>
      <c r="X26" s="204">
        <v>-7.6</v>
      </c>
      <c r="Y26" s="204">
        <v>0</v>
      </c>
      <c r="Z26" s="204">
        <v>0.4</v>
      </c>
      <c r="AA26" s="204"/>
      <c r="AB26" s="204">
        <v>-3.1</v>
      </c>
      <c r="AC26" s="204">
        <v>3.7</v>
      </c>
      <c r="AD26" s="204">
        <v>7.4</v>
      </c>
      <c r="AE26" s="204"/>
      <c r="AF26" s="204"/>
      <c r="AG26" s="204"/>
      <c r="AH26" s="204"/>
      <c r="AI26" s="204">
        <v>-0.3</v>
      </c>
      <c r="AJ26" s="204">
        <v>0.4</v>
      </c>
      <c r="AK26" s="204"/>
      <c r="AL26" s="204"/>
      <c r="AM26" s="204"/>
      <c r="AN26" s="204">
        <v>-1.3</v>
      </c>
      <c r="AO26" s="204">
        <v>0</v>
      </c>
      <c r="AP26" s="204">
        <v>1.5</v>
      </c>
      <c r="AQ26" s="204">
        <v>0</v>
      </c>
      <c r="AR26" s="204">
        <v>7.7</v>
      </c>
      <c r="AS26" s="204">
        <v>-0.41532999999999998</v>
      </c>
      <c r="AT26" s="204">
        <v>1.9</v>
      </c>
      <c r="AU26" s="204">
        <v>0.4</v>
      </c>
      <c r="AV26" s="204">
        <v>26.413650000000001</v>
      </c>
      <c r="AW26" s="204">
        <v>-9.7884200000000003</v>
      </c>
      <c r="AX26" s="204">
        <v>-43.650480000000002</v>
      </c>
      <c r="AY26" s="204">
        <v>-6.3</v>
      </c>
      <c r="AZ26" s="204">
        <v>-0.9</v>
      </c>
      <c r="BA26" s="204">
        <v>0.4</v>
      </c>
      <c r="BB26" s="204">
        <v>-1.7</v>
      </c>
      <c r="BC26" s="204">
        <v>3.5</v>
      </c>
      <c r="BD26" s="204">
        <v>0.5</v>
      </c>
      <c r="BE26" s="204">
        <v>0</v>
      </c>
      <c r="BF26" s="204">
        <v>-9.4</v>
      </c>
      <c r="BG26" s="204"/>
      <c r="BH26" s="204"/>
      <c r="BI26" s="204">
        <v>5.9</v>
      </c>
      <c r="BJ26" s="204"/>
      <c r="BK26" s="204"/>
      <c r="BL26" s="204">
        <v>2.9</v>
      </c>
      <c r="BM26" s="204"/>
      <c r="BN26" s="204"/>
      <c r="BO26" s="204"/>
      <c r="BP26" s="204">
        <v>3.2</v>
      </c>
      <c r="BQ26" s="204">
        <v>-21.7</v>
      </c>
      <c r="BR26" s="204">
        <v>-23.2</v>
      </c>
      <c r="BS26" s="204">
        <v>13.1</v>
      </c>
      <c r="BT26" s="204">
        <v>3.3</v>
      </c>
      <c r="BU26" s="204"/>
      <c r="BV26" s="204"/>
      <c r="BW26" s="204"/>
      <c r="BX26" s="204"/>
      <c r="BY26" s="204"/>
      <c r="BZ26" s="204"/>
      <c r="CA26" s="204"/>
      <c r="CB26" s="204"/>
      <c r="CC26" s="204">
        <v>-0.6</v>
      </c>
      <c r="CD26" s="204">
        <v>18</v>
      </c>
      <c r="CE26" s="204">
        <v>16.899999999999999</v>
      </c>
      <c r="CF26" s="204">
        <v>6.7</v>
      </c>
      <c r="CG26" s="204">
        <v>1.9</v>
      </c>
      <c r="CH26" s="204">
        <v>2</v>
      </c>
      <c r="CI26" s="204"/>
      <c r="CJ26" s="204"/>
      <c r="CK26" s="204"/>
      <c r="CL26" s="204">
        <v>20.100000000000001</v>
      </c>
      <c r="CM26" s="204">
        <v>22.5</v>
      </c>
      <c r="CN26" s="204">
        <v>-13.5</v>
      </c>
      <c r="CO26" s="204"/>
      <c r="CP26" s="204"/>
      <c r="CQ26" s="204"/>
      <c r="CR26" s="204"/>
      <c r="CS26" s="204"/>
      <c r="CT26" s="204">
        <v>-6.2</v>
      </c>
      <c r="CU26" s="204">
        <v>-6.4</v>
      </c>
      <c r="CV26" s="204"/>
      <c r="CW26" s="204">
        <v>-11.3</v>
      </c>
      <c r="CX26" s="204">
        <v>4.7</v>
      </c>
      <c r="CY26" s="204">
        <v>-6.9</v>
      </c>
      <c r="CZ26" s="204"/>
      <c r="DA26" s="204">
        <v>0.6</v>
      </c>
      <c r="DB26" s="204">
        <v>1E-3</v>
      </c>
      <c r="DC26" s="204">
        <v>-0.1</v>
      </c>
      <c r="DD26" s="204">
        <v>0</v>
      </c>
      <c r="DE26" s="204"/>
      <c r="DF26" s="204">
        <v>0</v>
      </c>
      <c r="DG26" s="204">
        <v>0.3</v>
      </c>
      <c r="DH26" s="204">
        <v>0.1</v>
      </c>
      <c r="DI26" s="204">
        <v>0.7</v>
      </c>
      <c r="DJ26" s="204">
        <v>0</v>
      </c>
      <c r="DK26" s="204">
        <v>0.5</v>
      </c>
      <c r="DL26" s="204"/>
      <c r="DM26" s="204">
        <v>-0.7</v>
      </c>
      <c r="DN26" s="204">
        <v>-1.4</v>
      </c>
      <c r="DO26" s="204">
        <v>-3.3</v>
      </c>
      <c r="DP26" s="204">
        <v>0.2</v>
      </c>
      <c r="DQ26" s="204">
        <v>1.5</v>
      </c>
      <c r="DR26" s="204">
        <v>0.4</v>
      </c>
      <c r="DS26" s="204">
        <v>1.1000000000000001</v>
      </c>
      <c r="DT26" s="204">
        <v>1</v>
      </c>
      <c r="DU26" s="204">
        <v>0.3</v>
      </c>
      <c r="DV26" s="204">
        <v>0.3</v>
      </c>
      <c r="DW26" s="204">
        <v>0.2</v>
      </c>
      <c r="DX26" s="204">
        <v>0.2</v>
      </c>
      <c r="DY26" s="204"/>
      <c r="DZ26" s="204">
        <v>-2.2000000000000002</v>
      </c>
      <c r="EA26" s="204">
        <v>0.2</v>
      </c>
      <c r="EB26" s="204">
        <v>0.5</v>
      </c>
      <c r="EC26" s="204">
        <v>0.4</v>
      </c>
      <c r="ED26" s="204">
        <v>1.1000000000000001</v>
      </c>
      <c r="EE26" s="204">
        <v>0.8</v>
      </c>
      <c r="EF26" s="204">
        <v>0</v>
      </c>
      <c r="EG26" s="204">
        <v>1.1000000000000001</v>
      </c>
      <c r="EH26" s="204">
        <v>-5</v>
      </c>
      <c r="EI26" s="204">
        <v>-6.1</v>
      </c>
      <c r="EJ26" s="204">
        <v>-0.7</v>
      </c>
      <c r="EK26" s="204">
        <v>-0.7</v>
      </c>
      <c r="EL26" s="204">
        <v>1.9</v>
      </c>
      <c r="EM26" s="204">
        <v>0.1</v>
      </c>
      <c r="EN26" s="204">
        <v>0</v>
      </c>
      <c r="EO26" s="204">
        <v>0.1</v>
      </c>
      <c r="EP26" s="204">
        <v>0.1</v>
      </c>
      <c r="EQ26" s="204">
        <v>0.1</v>
      </c>
      <c r="ER26" s="204">
        <v>-6.9</v>
      </c>
      <c r="ES26" s="204">
        <v>0.9</v>
      </c>
      <c r="ET26" s="204">
        <v>0.1</v>
      </c>
      <c r="EU26" s="204">
        <v>-1.4</v>
      </c>
      <c r="EV26" s="204">
        <v>-0.2</v>
      </c>
      <c r="EW26" s="204">
        <v>0</v>
      </c>
      <c r="EX26" s="204">
        <v>0</v>
      </c>
      <c r="EY26" s="204">
        <v>-2.9</v>
      </c>
      <c r="EZ26" s="204">
        <v>0</v>
      </c>
      <c r="FA26" s="204">
        <v>0.1</v>
      </c>
      <c r="FB26" s="204">
        <v>1.4</v>
      </c>
      <c r="FC26" s="204">
        <v>2.6</v>
      </c>
      <c r="FD26" s="204">
        <v>11.9</v>
      </c>
      <c r="FE26" s="204">
        <v>6.8</v>
      </c>
      <c r="FF26" s="204">
        <v>4.4000000000000004</v>
      </c>
      <c r="FG26" s="204">
        <v>1.9</v>
      </c>
      <c r="FH26" s="204">
        <v>2.6</v>
      </c>
      <c r="FI26" s="204">
        <v>37.460419999999999</v>
      </c>
      <c r="FJ26" s="205"/>
      <c r="FK26" s="204">
        <v>1.4</v>
      </c>
      <c r="FL26" s="204">
        <v>0</v>
      </c>
      <c r="FM26" s="204">
        <v>1.504</v>
      </c>
      <c r="FN26" s="204">
        <v>1</v>
      </c>
      <c r="FO26" s="204">
        <v>0.30309999999999998</v>
      </c>
      <c r="FP26" s="204">
        <v>0.16875999999999999</v>
      </c>
      <c r="FQ26" s="204">
        <v>0.4</v>
      </c>
      <c r="FR26" s="204">
        <v>0.3</v>
      </c>
      <c r="FS26" s="204">
        <v>5.0758599999999996</v>
      </c>
    </row>
    <row r="27" spans="1:175" ht="24" customHeight="1" x14ac:dyDescent="0.3">
      <c r="A27" s="210" t="s">
        <v>70</v>
      </c>
      <c r="B27" s="210" t="s">
        <v>783</v>
      </c>
      <c r="C27" s="209">
        <v>-14.2</v>
      </c>
      <c r="D27" s="209">
        <v>16.7</v>
      </c>
      <c r="E27" s="209">
        <v>10.8</v>
      </c>
      <c r="F27" s="209"/>
      <c r="G27" s="209"/>
      <c r="H27" s="209">
        <v>-4.2</v>
      </c>
      <c r="I27" s="209">
        <v>15.7</v>
      </c>
      <c r="J27" s="209"/>
      <c r="K27" s="209"/>
      <c r="L27" s="209">
        <v>-9.1999999999999993</v>
      </c>
      <c r="M27" s="209">
        <v>-18.600000000000001</v>
      </c>
      <c r="N27" s="209">
        <v>7.4</v>
      </c>
      <c r="O27" s="209">
        <v>47</v>
      </c>
      <c r="P27" s="209">
        <v>7.9</v>
      </c>
      <c r="Q27" s="209">
        <v>12</v>
      </c>
      <c r="R27" s="209">
        <v>23.1</v>
      </c>
      <c r="S27" s="209">
        <v>0</v>
      </c>
      <c r="T27" s="209"/>
      <c r="U27" s="209"/>
      <c r="V27" s="209"/>
      <c r="W27" s="209"/>
      <c r="X27" s="209">
        <v>-6.5</v>
      </c>
      <c r="Y27" s="209">
        <v>0</v>
      </c>
      <c r="Z27" s="209">
        <v>0.5</v>
      </c>
      <c r="AA27" s="209"/>
      <c r="AB27" s="209">
        <v>-3.1</v>
      </c>
      <c r="AC27" s="209">
        <v>3.7</v>
      </c>
      <c r="AD27" s="209">
        <v>8</v>
      </c>
      <c r="AE27" s="209"/>
      <c r="AF27" s="209"/>
      <c r="AG27" s="209"/>
      <c r="AH27" s="209"/>
      <c r="AI27" s="209">
        <v>0</v>
      </c>
      <c r="AJ27" s="209">
        <v>1.9</v>
      </c>
      <c r="AK27" s="209"/>
      <c r="AL27" s="209"/>
      <c r="AM27" s="209"/>
      <c r="AN27" s="209">
        <v>-0.9</v>
      </c>
      <c r="AO27" s="209">
        <v>0</v>
      </c>
      <c r="AP27" s="209">
        <v>2.6</v>
      </c>
      <c r="AQ27" s="209">
        <v>9.1999999999999993</v>
      </c>
      <c r="AR27" s="209">
        <v>8.9</v>
      </c>
      <c r="AS27" s="209">
        <v>3.5150000000000001E-2</v>
      </c>
      <c r="AT27" s="209">
        <v>2.1</v>
      </c>
      <c r="AU27" s="209">
        <v>-0.2</v>
      </c>
      <c r="AV27" s="209">
        <v>35.030810000000002</v>
      </c>
      <c r="AW27" s="209">
        <v>-1.4988999999999999</v>
      </c>
      <c r="AX27" s="209">
        <v>-35.291580000000003</v>
      </c>
      <c r="AY27" s="209">
        <v>2.9</v>
      </c>
      <c r="AZ27" s="209">
        <v>-0.7</v>
      </c>
      <c r="BA27" s="209">
        <v>0.5</v>
      </c>
      <c r="BB27" s="209">
        <v>-0.8</v>
      </c>
      <c r="BC27" s="209">
        <v>3.3</v>
      </c>
      <c r="BD27" s="209">
        <v>0.5</v>
      </c>
      <c r="BE27" s="209">
        <v>0</v>
      </c>
      <c r="BF27" s="209">
        <v>-9.9</v>
      </c>
      <c r="BG27" s="209"/>
      <c r="BH27" s="209"/>
      <c r="BI27" s="209">
        <v>9.9</v>
      </c>
      <c r="BJ27" s="209"/>
      <c r="BK27" s="209"/>
      <c r="BL27" s="209">
        <v>9.3000000000000007</v>
      </c>
      <c r="BM27" s="209"/>
      <c r="BN27" s="209"/>
      <c r="BO27" s="209"/>
      <c r="BP27" s="209">
        <v>6.5</v>
      </c>
      <c r="BQ27" s="209">
        <v>-17.899999999999999</v>
      </c>
      <c r="BR27" s="209">
        <v>-18.899999999999999</v>
      </c>
      <c r="BS27" s="209">
        <v>17.600000000000001</v>
      </c>
      <c r="BT27" s="209">
        <v>12.7</v>
      </c>
      <c r="BU27" s="209"/>
      <c r="BV27" s="209"/>
      <c r="BW27" s="209"/>
      <c r="BX27" s="209"/>
      <c r="BY27" s="209"/>
      <c r="BZ27" s="209"/>
      <c r="CA27" s="209"/>
      <c r="CB27" s="209"/>
      <c r="CC27" s="209">
        <v>-0.6</v>
      </c>
      <c r="CD27" s="209">
        <v>18.600000000000001</v>
      </c>
      <c r="CE27" s="209">
        <v>25.9</v>
      </c>
      <c r="CF27" s="209">
        <v>12.4</v>
      </c>
      <c r="CG27" s="209">
        <v>4.5</v>
      </c>
      <c r="CH27" s="209">
        <v>1.8</v>
      </c>
      <c r="CI27" s="209"/>
      <c r="CJ27" s="209"/>
      <c r="CK27" s="209"/>
      <c r="CL27" s="209">
        <v>30.3</v>
      </c>
      <c r="CM27" s="209">
        <v>33</v>
      </c>
      <c r="CN27" s="209">
        <v>1.4</v>
      </c>
      <c r="CO27" s="209"/>
      <c r="CP27" s="209"/>
      <c r="CQ27" s="209"/>
      <c r="CR27" s="209"/>
      <c r="CS27" s="209"/>
      <c r="CT27" s="209">
        <v>-2.7</v>
      </c>
      <c r="CU27" s="209">
        <v>-4.3</v>
      </c>
      <c r="CV27" s="209"/>
      <c r="CW27" s="209">
        <v>-10.8</v>
      </c>
      <c r="CX27" s="209">
        <v>5.4</v>
      </c>
      <c r="CY27" s="209">
        <v>-6.4</v>
      </c>
      <c r="CZ27" s="209"/>
      <c r="DA27" s="209">
        <v>0.6</v>
      </c>
      <c r="DB27" s="209">
        <v>1.2E-2</v>
      </c>
      <c r="DC27" s="209">
        <v>-0.1</v>
      </c>
      <c r="DD27" s="209">
        <v>0</v>
      </c>
      <c r="DE27" s="209"/>
      <c r="DF27" s="209">
        <v>0</v>
      </c>
      <c r="DG27" s="209">
        <v>0.4</v>
      </c>
      <c r="DH27" s="209">
        <v>0.1</v>
      </c>
      <c r="DI27" s="209">
        <v>1.1000000000000001</v>
      </c>
      <c r="DJ27" s="209">
        <v>0.1</v>
      </c>
      <c r="DK27" s="209">
        <v>0.5</v>
      </c>
      <c r="DL27" s="209"/>
      <c r="DM27" s="209">
        <v>-0.8</v>
      </c>
      <c r="DN27" s="209">
        <v>-1.5</v>
      </c>
      <c r="DO27" s="209">
        <v>-3.6</v>
      </c>
      <c r="DP27" s="209">
        <v>0.2</v>
      </c>
      <c r="DQ27" s="209">
        <v>1.5</v>
      </c>
      <c r="DR27" s="209">
        <v>0.5</v>
      </c>
      <c r="DS27" s="209">
        <v>1.1000000000000001</v>
      </c>
      <c r="DT27" s="209">
        <v>1</v>
      </c>
      <c r="DU27" s="209">
        <v>0</v>
      </c>
      <c r="DV27" s="209">
        <v>0.5</v>
      </c>
      <c r="DW27" s="209">
        <v>0.1</v>
      </c>
      <c r="DX27" s="209">
        <v>0.2</v>
      </c>
      <c r="DY27" s="209"/>
      <c r="DZ27" s="209">
        <v>-2.2000000000000002</v>
      </c>
      <c r="EA27" s="209">
        <v>0.1</v>
      </c>
      <c r="EB27" s="209">
        <v>0.4</v>
      </c>
      <c r="EC27" s="209">
        <v>0.5</v>
      </c>
      <c r="ED27" s="209">
        <v>1.3</v>
      </c>
      <c r="EE27" s="209">
        <v>0.8</v>
      </c>
      <c r="EF27" s="209">
        <v>0</v>
      </c>
      <c r="EG27" s="209">
        <v>1.8</v>
      </c>
      <c r="EH27" s="209">
        <v>-4.0999999999999996</v>
      </c>
      <c r="EI27" s="209">
        <v>-5.2</v>
      </c>
      <c r="EJ27" s="209">
        <v>-0.6</v>
      </c>
      <c r="EK27" s="209">
        <v>-0.6</v>
      </c>
      <c r="EL27" s="209">
        <v>1.9</v>
      </c>
      <c r="EM27" s="209">
        <v>0.2</v>
      </c>
      <c r="EN27" s="209">
        <v>0</v>
      </c>
      <c r="EO27" s="209">
        <v>0.1</v>
      </c>
      <c r="EP27" s="209">
        <v>0.1</v>
      </c>
      <c r="EQ27" s="209">
        <v>0.1</v>
      </c>
      <c r="ER27" s="209">
        <v>-6.4</v>
      </c>
      <c r="ES27" s="209">
        <v>0.7</v>
      </c>
      <c r="ET27" s="209">
        <v>0.5</v>
      </c>
      <c r="EU27" s="209">
        <v>-1.9</v>
      </c>
      <c r="EV27" s="209">
        <v>-0.2</v>
      </c>
      <c r="EW27" s="209">
        <v>0</v>
      </c>
      <c r="EX27" s="209">
        <v>0</v>
      </c>
      <c r="EY27" s="209">
        <v>-3.4</v>
      </c>
      <c r="EZ27" s="209">
        <v>0.3</v>
      </c>
      <c r="FA27" s="209">
        <v>0.2</v>
      </c>
      <c r="FB27" s="209">
        <v>1.5</v>
      </c>
      <c r="FC27" s="209">
        <v>2.5</v>
      </c>
      <c r="FD27" s="209">
        <v>14.9</v>
      </c>
      <c r="FE27" s="209">
        <v>9.4</v>
      </c>
      <c r="FF27" s="209">
        <v>3.5</v>
      </c>
      <c r="FG27" s="209">
        <v>1.2</v>
      </c>
      <c r="FH27" s="209">
        <v>3</v>
      </c>
      <c r="FI27" s="209">
        <v>264.68747999999999</v>
      </c>
      <c r="FJ27" s="205"/>
      <c r="FK27" s="209">
        <v>1.8</v>
      </c>
      <c r="FL27" s="209">
        <v>0</v>
      </c>
      <c r="FM27" s="209">
        <v>1.712</v>
      </c>
      <c r="FN27" s="209">
        <v>1.2</v>
      </c>
      <c r="FO27" s="209">
        <v>0.29975000000000002</v>
      </c>
      <c r="FP27" s="209">
        <v>0.17457</v>
      </c>
      <c r="FQ27" s="209">
        <v>1.8</v>
      </c>
      <c r="FR27" s="209">
        <v>1</v>
      </c>
      <c r="FS27" s="209">
        <v>7.9863200000000001</v>
      </c>
    </row>
    <row r="28" spans="1:175" ht="24" customHeight="1" x14ac:dyDescent="0.3">
      <c r="A28" s="208" t="s">
        <v>70</v>
      </c>
      <c r="B28" s="208" t="s">
        <v>784</v>
      </c>
      <c r="C28" s="207">
        <v>-15.3</v>
      </c>
      <c r="D28" s="207">
        <v>14.9</v>
      </c>
      <c r="E28" s="207">
        <v>11.1</v>
      </c>
      <c r="F28" s="207"/>
      <c r="G28" s="207"/>
      <c r="H28" s="207">
        <v>-3.8</v>
      </c>
      <c r="I28" s="207">
        <v>31</v>
      </c>
      <c r="J28" s="207"/>
      <c r="K28" s="207"/>
      <c r="L28" s="207">
        <v>-8.9</v>
      </c>
      <c r="M28" s="207">
        <v>-13.7</v>
      </c>
      <c r="N28" s="207">
        <v>12.8</v>
      </c>
      <c r="O28" s="207">
        <v>46.6</v>
      </c>
      <c r="P28" s="207">
        <v>11.2</v>
      </c>
      <c r="Q28" s="207">
        <v>12.9</v>
      </c>
      <c r="R28" s="207">
        <v>23.1</v>
      </c>
      <c r="S28" s="207">
        <v>0.1</v>
      </c>
      <c r="T28" s="207"/>
      <c r="U28" s="207"/>
      <c r="V28" s="207"/>
      <c r="W28" s="207"/>
      <c r="X28" s="207">
        <v>-4.9000000000000004</v>
      </c>
      <c r="Y28" s="207">
        <v>0</v>
      </c>
      <c r="Z28" s="207">
        <v>0.9</v>
      </c>
      <c r="AA28" s="207"/>
      <c r="AB28" s="207">
        <v>-3.1</v>
      </c>
      <c r="AC28" s="207">
        <v>3.3</v>
      </c>
      <c r="AD28" s="207">
        <v>10.199999999999999</v>
      </c>
      <c r="AE28" s="207"/>
      <c r="AF28" s="207"/>
      <c r="AG28" s="207"/>
      <c r="AH28" s="207"/>
      <c r="AI28" s="207">
        <v>0.7</v>
      </c>
      <c r="AJ28" s="207">
        <v>4.4000000000000004</v>
      </c>
      <c r="AK28" s="207"/>
      <c r="AL28" s="207"/>
      <c r="AM28" s="207"/>
      <c r="AN28" s="207">
        <v>-0.8</v>
      </c>
      <c r="AO28" s="207">
        <v>0</v>
      </c>
      <c r="AP28" s="207">
        <v>3.4</v>
      </c>
      <c r="AQ28" s="207">
        <v>14.5</v>
      </c>
      <c r="AR28" s="207">
        <v>9.1999999999999993</v>
      </c>
      <c r="AS28" s="207">
        <v>-0.15667</v>
      </c>
      <c r="AT28" s="207">
        <v>2.1</v>
      </c>
      <c r="AU28" s="207">
        <v>0.6</v>
      </c>
      <c r="AV28" s="207">
        <v>39.250279999999997</v>
      </c>
      <c r="AW28" s="207">
        <v>2.5593499999999998</v>
      </c>
      <c r="AX28" s="207">
        <v>-36.193010000000001</v>
      </c>
      <c r="AY28" s="207">
        <v>2.4</v>
      </c>
      <c r="AZ28" s="207">
        <v>-0.7</v>
      </c>
      <c r="BA28" s="207">
        <v>0.4</v>
      </c>
      <c r="BB28" s="207">
        <v>0.9</v>
      </c>
      <c r="BC28" s="207">
        <v>5.0999999999999996</v>
      </c>
      <c r="BD28" s="207">
        <v>0.5</v>
      </c>
      <c r="BE28" s="207">
        <v>0</v>
      </c>
      <c r="BF28" s="207">
        <v>-8.4</v>
      </c>
      <c r="BG28" s="207"/>
      <c r="BH28" s="207"/>
      <c r="BI28" s="207">
        <v>14</v>
      </c>
      <c r="BJ28" s="207"/>
      <c r="BK28" s="207"/>
      <c r="BL28" s="207">
        <v>7.9</v>
      </c>
      <c r="BM28" s="207"/>
      <c r="BN28" s="207"/>
      <c r="BO28" s="207"/>
      <c r="BP28" s="207">
        <v>0.9</v>
      </c>
      <c r="BQ28" s="207">
        <v>-16.3</v>
      </c>
      <c r="BR28" s="207">
        <v>-17.3</v>
      </c>
      <c r="BS28" s="207">
        <v>19.8</v>
      </c>
      <c r="BT28" s="207">
        <v>14.2</v>
      </c>
      <c r="BU28" s="207"/>
      <c r="BV28" s="207"/>
      <c r="BW28" s="207"/>
      <c r="BX28" s="207"/>
      <c r="BY28" s="207"/>
      <c r="BZ28" s="207"/>
      <c r="CA28" s="207"/>
      <c r="CB28" s="207"/>
      <c r="CC28" s="207">
        <v>-0.6</v>
      </c>
      <c r="CD28" s="207">
        <v>25.5</v>
      </c>
      <c r="CE28" s="207">
        <v>24.8</v>
      </c>
      <c r="CF28" s="207">
        <v>11.6</v>
      </c>
      <c r="CG28" s="207">
        <v>13</v>
      </c>
      <c r="CH28" s="207">
        <v>1.9</v>
      </c>
      <c r="CI28" s="207"/>
      <c r="CJ28" s="207"/>
      <c r="CK28" s="207"/>
      <c r="CL28" s="207">
        <v>36.5</v>
      </c>
      <c r="CM28" s="207">
        <v>38.6</v>
      </c>
      <c r="CN28" s="207">
        <v>10.3</v>
      </c>
      <c r="CO28" s="207"/>
      <c r="CP28" s="207"/>
      <c r="CQ28" s="207"/>
      <c r="CR28" s="207"/>
      <c r="CS28" s="207"/>
      <c r="CT28" s="207">
        <v>8</v>
      </c>
      <c r="CU28" s="207">
        <v>0.8</v>
      </c>
      <c r="CV28" s="207"/>
      <c r="CW28" s="207">
        <v>-9.5</v>
      </c>
      <c r="CX28" s="207">
        <v>5.9</v>
      </c>
      <c r="CY28" s="207">
        <v>-6.7</v>
      </c>
      <c r="CZ28" s="207"/>
      <c r="DA28" s="207">
        <v>0.5</v>
      </c>
      <c r="DB28" s="207">
        <v>0.02</v>
      </c>
      <c r="DC28" s="207">
        <v>0</v>
      </c>
      <c r="DD28" s="207">
        <v>0</v>
      </c>
      <c r="DE28" s="207"/>
      <c r="DF28" s="207">
        <v>0</v>
      </c>
      <c r="DG28" s="207">
        <v>0.4</v>
      </c>
      <c r="DH28" s="207">
        <v>0.1</v>
      </c>
      <c r="DI28" s="207">
        <v>0.5</v>
      </c>
      <c r="DJ28" s="207">
        <v>0.1</v>
      </c>
      <c r="DK28" s="207">
        <v>0.6</v>
      </c>
      <c r="DL28" s="207"/>
      <c r="DM28" s="207">
        <v>-0.7</v>
      </c>
      <c r="DN28" s="207">
        <v>-1.5</v>
      </c>
      <c r="DO28" s="207">
        <v>-3.8</v>
      </c>
      <c r="DP28" s="207">
        <v>-0.7</v>
      </c>
      <c r="DQ28" s="207">
        <v>1.5</v>
      </c>
      <c r="DR28" s="207">
        <v>0.2</v>
      </c>
      <c r="DS28" s="207">
        <v>1.1000000000000001</v>
      </c>
      <c r="DT28" s="207">
        <v>1</v>
      </c>
      <c r="DU28" s="207">
        <v>-0.4</v>
      </c>
      <c r="DV28" s="207">
        <v>0.1</v>
      </c>
      <c r="DW28" s="207">
        <v>0.2</v>
      </c>
      <c r="DX28" s="207">
        <v>0.2</v>
      </c>
      <c r="DY28" s="207"/>
      <c r="DZ28" s="207">
        <v>-2.2999999999999998</v>
      </c>
      <c r="EA28" s="207">
        <v>0.2</v>
      </c>
      <c r="EB28" s="207">
        <v>0.5</v>
      </c>
      <c r="EC28" s="207">
        <v>0.4</v>
      </c>
      <c r="ED28" s="207">
        <v>1.3</v>
      </c>
      <c r="EE28" s="207">
        <v>0.8</v>
      </c>
      <c r="EF28" s="207">
        <v>0</v>
      </c>
      <c r="EG28" s="207">
        <v>1.9</v>
      </c>
      <c r="EH28" s="207">
        <v>-8.1</v>
      </c>
      <c r="EI28" s="207">
        <v>-8.8000000000000007</v>
      </c>
      <c r="EJ28" s="207">
        <v>-1.2</v>
      </c>
      <c r="EK28" s="207">
        <v>-1.1000000000000001</v>
      </c>
      <c r="EL28" s="207">
        <v>1.8</v>
      </c>
      <c r="EM28" s="207">
        <v>0.1</v>
      </c>
      <c r="EN28" s="207">
        <v>0</v>
      </c>
      <c r="EO28" s="207">
        <v>0.1</v>
      </c>
      <c r="EP28" s="207">
        <v>0.1</v>
      </c>
      <c r="EQ28" s="207">
        <v>0.1</v>
      </c>
      <c r="ER28" s="207">
        <v>-6.7</v>
      </c>
      <c r="ES28" s="207">
        <v>0.8</v>
      </c>
      <c r="ET28" s="207">
        <v>0.8</v>
      </c>
      <c r="EU28" s="207">
        <v>-2</v>
      </c>
      <c r="EV28" s="207">
        <v>-0.2</v>
      </c>
      <c r="EW28" s="207">
        <v>4.9000000000000004</v>
      </c>
      <c r="EX28" s="207">
        <v>0</v>
      </c>
      <c r="EY28" s="207">
        <v>-3.7</v>
      </c>
      <c r="EZ28" s="207">
        <v>0.6</v>
      </c>
      <c r="FA28" s="207">
        <v>0.2</v>
      </c>
      <c r="FB28" s="207">
        <v>1.5</v>
      </c>
      <c r="FC28" s="207">
        <v>2.4</v>
      </c>
      <c r="FD28" s="207">
        <v>14.1</v>
      </c>
      <c r="FE28" s="207">
        <v>9</v>
      </c>
      <c r="FF28" s="207">
        <v>4.3</v>
      </c>
      <c r="FG28" s="207">
        <v>2.6</v>
      </c>
      <c r="FH28" s="207">
        <v>1.9</v>
      </c>
      <c r="FI28" s="207">
        <v>367.17995000000002</v>
      </c>
      <c r="FJ28" s="205"/>
      <c r="FK28" s="207">
        <v>2</v>
      </c>
      <c r="FL28" s="207">
        <v>0</v>
      </c>
      <c r="FM28" s="207">
        <v>1.472</v>
      </c>
      <c r="FN28" s="207">
        <v>1.1000000000000001</v>
      </c>
      <c r="FO28" s="207">
        <v>0.29657</v>
      </c>
      <c r="FP28" s="207">
        <v>0.14066999999999999</v>
      </c>
      <c r="FQ28" s="207">
        <v>2.1</v>
      </c>
      <c r="FR28" s="207">
        <v>0.5</v>
      </c>
      <c r="FS28" s="207">
        <v>7.6092399999999998</v>
      </c>
    </row>
    <row r="29" spans="1:175" ht="24" customHeight="1" x14ac:dyDescent="0.3">
      <c r="A29" s="208" t="s">
        <v>70</v>
      </c>
      <c r="B29" s="208" t="s">
        <v>785</v>
      </c>
      <c r="C29" s="207">
        <v>-14.4</v>
      </c>
      <c r="D29" s="207">
        <v>23.9</v>
      </c>
      <c r="E29" s="207">
        <v>12.1</v>
      </c>
      <c r="F29" s="207"/>
      <c r="G29" s="207"/>
      <c r="H29" s="207">
        <v>-7.7</v>
      </c>
      <c r="I29" s="207">
        <v>12.5</v>
      </c>
      <c r="J29" s="207"/>
      <c r="K29" s="207"/>
      <c r="L29" s="207">
        <v>-3</v>
      </c>
      <c r="M29" s="207">
        <v>-8.9</v>
      </c>
      <c r="N29" s="207">
        <v>16.5</v>
      </c>
      <c r="O29" s="207">
        <v>53.1</v>
      </c>
      <c r="P29" s="207">
        <v>11</v>
      </c>
      <c r="Q29" s="207">
        <v>13.7</v>
      </c>
      <c r="R29" s="207">
        <v>22.1</v>
      </c>
      <c r="S29" s="207">
        <v>0.1</v>
      </c>
      <c r="T29" s="207"/>
      <c r="U29" s="207"/>
      <c r="V29" s="207"/>
      <c r="W29" s="207"/>
      <c r="X29" s="207">
        <v>-3.8</v>
      </c>
      <c r="Y29" s="207">
        <v>0</v>
      </c>
      <c r="Z29" s="207">
        <v>0.7</v>
      </c>
      <c r="AA29" s="207"/>
      <c r="AB29" s="207">
        <v>-3.1</v>
      </c>
      <c r="AC29" s="207">
        <v>3.3</v>
      </c>
      <c r="AD29" s="207">
        <v>10.199999999999999</v>
      </c>
      <c r="AE29" s="207"/>
      <c r="AF29" s="207"/>
      <c r="AG29" s="207"/>
      <c r="AH29" s="207"/>
      <c r="AI29" s="207">
        <v>1.7</v>
      </c>
      <c r="AJ29" s="207">
        <v>5.5</v>
      </c>
      <c r="AK29" s="207"/>
      <c r="AL29" s="207"/>
      <c r="AM29" s="207"/>
      <c r="AN29" s="207">
        <v>-0.7</v>
      </c>
      <c r="AO29" s="207">
        <v>0</v>
      </c>
      <c r="AP29" s="207">
        <v>4.0999999999999996</v>
      </c>
      <c r="AQ29" s="207">
        <v>14.7</v>
      </c>
      <c r="AR29" s="207">
        <v>9</v>
      </c>
      <c r="AS29" s="207">
        <v>-0.21586</v>
      </c>
      <c r="AT29" s="207">
        <v>2.1</v>
      </c>
      <c r="AU29" s="207">
        <v>0.3</v>
      </c>
      <c r="AV29" s="207">
        <v>37.243789999999997</v>
      </c>
      <c r="AW29" s="207">
        <v>0.49823000000000001</v>
      </c>
      <c r="AX29" s="207">
        <v>-42.608260000000001</v>
      </c>
      <c r="AY29" s="207">
        <v>3.3</v>
      </c>
      <c r="AZ29" s="207">
        <v>-0.7</v>
      </c>
      <c r="BA29" s="207">
        <v>0.5</v>
      </c>
      <c r="BB29" s="207">
        <v>1</v>
      </c>
      <c r="BC29" s="207">
        <v>3.6</v>
      </c>
      <c r="BD29" s="207">
        <v>0.5</v>
      </c>
      <c r="BE29" s="207">
        <v>0</v>
      </c>
      <c r="BF29" s="207">
        <v>-8.1</v>
      </c>
      <c r="BG29" s="207"/>
      <c r="BH29" s="207"/>
      <c r="BI29" s="207">
        <v>13.6</v>
      </c>
      <c r="BJ29" s="207"/>
      <c r="BK29" s="207"/>
      <c r="BL29" s="207">
        <v>-1.2</v>
      </c>
      <c r="BM29" s="207"/>
      <c r="BN29" s="207"/>
      <c r="BO29" s="207"/>
      <c r="BP29" s="207">
        <v>2</v>
      </c>
      <c r="BQ29" s="207">
        <v>-15.7</v>
      </c>
      <c r="BR29" s="207">
        <v>-17</v>
      </c>
      <c r="BS29" s="207">
        <v>19.899999999999999</v>
      </c>
      <c r="BT29" s="207">
        <v>14.8</v>
      </c>
      <c r="BU29" s="207"/>
      <c r="BV29" s="207"/>
      <c r="BW29" s="207"/>
      <c r="BX29" s="207"/>
      <c r="BY29" s="207"/>
      <c r="BZ29" s="207"/>
      <c r="CA29" s="207"/>
      <c r="CB29" s="207"/>
      <c r="CC29" s="207">
        <v>-0.6</v>
      </c>
      <c r="CD29" s="207">
        <v>26.7</v>
      </c>
      <c r="CE29" s="207">
        <v>24.9</v>
      </c>
      <c r="CF29" s="207">
        <v>11.8</v>
      </c>
      <c r="CG29" s="207">
        <v>15.4</v>
      </c>
      <c r="CH29" s="207">
        <v>2</v>
      </c>
      <c r="CI29" s="207"/>
      <c r="CJ29" s="207"/>
      <c r="CK29" s="207"/>
      <c r="CL29" s="207">
        <v>36.4</v>
      </c>
      <c r="CM29" s="207">
        <v>38.700000000000003</v>
      </c>
      <c r="CN29" s="207">
        <v>10.199999999999999</v>
      </c>
      <c r="CO29" s="207"/>
      <c r="CP29" s="207"/>
      <c r="CQ29" s="207"/>
      <c r="CR29" s="207"/>
      <c r="CS29" s="207"/>
      <c r="CT29" s="207">
        <v>16.8</v>
      </c>
      <c r="CU29" s="207">
        <v>4.4000000000000004</v>
      </c>
      <c r="CV29" s="207"/>
      <c r="CW29" s="207">
        <v>-9.5</v>
      </c>
      <c r="CX29" s="207">
        <v>5.5</v>
      </c>
      <c r="CY29" s="207">
        <v>-7.4</v>
      </c>
      <c r="CZ29" s="207"/>
      <c r="DA29" s="207">
        <v>0.5</v>
      </c>
      <c r="DB29" s="207">
        <v>1.2999999999999999E-2</v>
      </c>
      <c r="DC29" s="207">
        <v>0</v>
      </c>
      <c r="DD29" s="207">
        <v>0</v>
      </c>
      <c r="DE29" s="207"/>
      <c r="DF29" s="207">
        <v>0</v>
      </c>
      <c r="DG29" s="207">
        <v>0.4</v>
      </c>
      <c r="DH29" s="207">
        <v>0.1</v>
      </c>
      <c r="DI29" s="207">
        <v>-0.4</v>
      </c>
      <c r="DJ29" s="207">
        <v>0.1</v>
      </c>
      <c r="DK29" s="207">
        <v>0.5</v>
      </c>
      <c r="DL29" s="207"/>
      <c r="DM29" s="207">
        <v>-0.7</v>
      </c>
      <c r="DN29" s="207">
        <v>-1.4</v>
      </c>
      <c r="DO29" s="207">
        <v>-3.2</v>
      </c>
      <c r="DP29" s="207">
        <v>0.9</v>
      </c>
      <c r="DQ29" s="207">
        <v>1.5</v>
      </c>
      <c r="DR29" s="207">
        <v>0.2</v>
      </c>
      <c r="DS29" s="207">
        <v>1.1000000000000001</v>
      </c>
      <c r="DT29" s="207">
        <v>1</v>
      </c>
      <c r="DU29" s="207">
        <v>-2.2999999999999998</v>
      </c>
      <c r="DV29" s="207">
        <v>-0.4</v>
      </c>
      <c r="DW29" s="207">
        <v>0.4</v>
      </c>
      <c r="DX29" s="207">
        <v>0.2</v>
      </c>
      <c r="DY29" s="207"/>
      <c r="DZ29" s="207">
        <v>-2.2000000000000002</v>
      </c>
      <c r="EA29" s="207">
        <v>0.1</v>
      </c>
      <c r="EB29" s="207">
        <v>0.4</v>
      </c>
      <c r="EC29" s="207">
        <v>0.4</v>
      </c>
      <c r="ED29" s="207">
        <v>1.3</v>
      </c>
      <c r="EE29" s="207">
        <v>0.8</v>
      </c>
      <c r="EF29" s="207">
        <v>0</v>
      </c>
      <c r="EG29" s="207">
        <v>1.9</v>
      </c>
      <c r="EH29" s="207">
        <v>-5.6</v>
      </c>
      <c r="EI29" s="207">
        <v>-5.8</v>
      </c>
      <c r="EJ29" s="207">
        <v>-0.7</v>
      </c>
      <c r="EK29" s="207">
        <v>-0.6</v>
      </c>
      <c r="EL29" s="207">
        <v>1.8</v>
      </c>
      <c r="EM29" s="207">
        <v>0.1</v>
      </c>
      <c r="EN29" s="207">
        <v>0</v>
      </c>
      <c r="EO29" s="207">
        <v>0.1</v>
      </c>
      <c r="EP29" s="207">
        <v>0.1</v>
      </c>
      <c r="EQ29" s="207">
        <v>0.1</v>
      </c>
      <c r="ER29" s="207">
        <v>-7.4</v>
      </c>
      <c r="ES29" s="207">
        <v>0.8</v>
      </c>
      <c r="ET29" s="207">
        <v>1.3</v>
      </c>
      <c r="EU29" s="207">
        <v>-2.1</v>
      </c>
      <c r="EV29" s="207">
        <v>-0.2</v>
      </c>
      <c r="EW29" s="207">
        <v>4.7</v>
      </c>
      <c r="EX29" s="207">
        <v>0</v>
      </c>
      <c r="EY29" s="207">
        <v>-3.8</v>
      </c>
      <c r="EZ29" s="207">
        <v>1</v>
      </c>
      <c r="FA29" s="207">
        <v>0.1</v>
      </c>
      <c r="FB29" s="207">
        <v>1.6</v>
      </c>
      <c r="FC29" s="207">
        <v>2.2999999999999998</v>
      </c>
      <c r="FD29" s="207">
        <v>10.7</v>
      </c>
      <c r="FE29" s="207">
        <v>5.7</v>
      </c>
      <c r="FF29" s="207">
        <v>2.2000000000000002</v>
      </c>
      <c r="FG29" s="207">
        <v>1.7</v>
      </c>
      <c r="FH29" s="207">
        <v>2.5</v>
      </c>
      <c r="FI29" s="207">
        <v>373.53089999999997</v>
      </c>
      <c r="FJ29" s="205"/>
      <c r="FK29" s="207">
        <v>2.2000000000000002</v>
      </c>
      <c r="FL29" s="207">
        <v>0</v>
      </c>
      <c r="FM29" s="207">
        <v>1.6579999999999999</v>
      </c>
      <c r="FN29" s="207">
        <v>1</v>
      </c>
      <c r="FO29" s="207">
        <v>0.31089</v>
      </c>
      <c r="FP29" s="207">
        <v>0.24865999999999999</v>
      </c>
      <c r="FQ29" s="207">
        <v>-0.1</v>
      </c>
      <c r="FR29" s="207">
        <v>0.3</v>
      </c>
      <c r="FS29" s="207">
        <v>5.6175499999999996</v>
      </c>
    </row>
    <row r="30" spans="1:175" ht="24" customHeight="1" x14ac:dyDescent="0.3">
      <c r="A30" s="208" t="s">
        <v>70</v>
      </c>
      <c r="B30" s="208" t="s">
        <v>786</v>
      </c>
      <c r="C30" s="207">
        <v>-14</v>
      </c>
      <c r="D30" s="207">
        <v>31.7</v>
      </c>
      <c r="E30" s="207">
        <v>13.3</v>
      </c>
      <c r="F30" s="207"/>
      <c r="G30" s="207"/>
      <c r="H30" s="207">
        <v>-4.9000000000000004</v>
      </c>
      <c r="I30" s="207">
        <v>22.4</v>
      </c>
      <c r="J30" s="207"/>
      <c r="K30" s="207"/>
      <c r="L30" s="207">
        <v>-1</v>
      </c>
      <c r="M30" s="207">
        <v>-7</v>
      </c>
      <c r="N30" s="207">
        <v>18</v>
      </c>
      <c r="O30" s="207">
        <v>54.4</v>
      </c>
      <c r="P30" s="207">
        <v>12.5</v>
      </c>
      <c r="Q30" s="207">
        <v>14.7</v>
      </c>
      <c r="R30" s="207">
        <v>20.9</v>
      </c>
      <c r="S30" s="207">
        <v>0.2</v>
      </c>
      <c r="T30" s="207"/>
      <c r="U30" s="207"/>
      <c r="V30" s="207"/>
      <c r="W30" s="207"/>
      <c r="X30" s="207">
        <v>-4.3</v>
      </c>
      <c r="Y30" s="207">
        <v>0</v>
      </c>
      <c r="Z30" s="207">
        <v>0.9</v>
      </c>
      <c r="AA30" s="207"/>
      <c r="AB30" s="207">
        <v>-3.1</v>
      </c>
      <c r="AC30" s="207">
        <v>3.3</v>
      </c>
      <c r="AD30" s="207">
        <v>10.1</v>
      </c>
      <c r="AE30" s="207"/>
      <c r="AF30" s="207"/>
      <c r="AG30" s="207"/>
      <c r="AH30" s="207"/>
      <c r="AI30" s="207">
        <v>3.3</v>
      </c>
      <c r="AJ30" s="207">
        <v>4.9000000000000004</v>
      </c>
      <c r="AK30" s="207"/>
      <c r="AL30" s="207"/>
      <c r="AM30" s="207"/>
      <c r="AN30" s="207">
        <v>-0.6</v>
      </c>
      <c r="AO30" s="207">
        <v>0</v>
      </c>
      <c r="AP30" s="207">
        <v>4.8</v>
      </c>
      <c r="AQ30" s="207">
        <v>15.4</v>
      </c>
      <c r="AR30" s="207">
        <v>9.6</v>
      </c>
      <c r="AS30" s="207">
        <v>0.21876999999999999</v>
      </c>
      <c r="AT30" s="207">
        <v>2.1</v>
      </c>
      <c r="AU30" s="207">
        <v>0.8</v>
      </c>
      <c r="AV30" s="207">
        <v>39.987389999999998</v>
      </c>
      <c r="AW30" s="207">
        <v>3.3460000000000001</v>
      </c>
      <c r="AX30" s="207">
        <v>-40.256459999999997</v>
      </c>
      <c r="AY30" s="207">
        <v>3.9</v>
      </c>
      <c r="AZ30" s="207">
        <v>-0.7</v>
      </c>
      <c r="BA30" s="207">
        <v>0.6</v>
      </c>
      <c r="BB30" s="207">
        <v>3.3</v>
      </c>
      <c r="BC30" s="207">
        <v>4.5</v>
      </c>
      <c r="BD30" s="207">
        <v>0.5</v>
      </c>
      <c r="BE30" s="207">
        <v>0</v>
      </c>
      <c r="BF30" s="207">
        <v>-3.4</v>
      </c>
      <c r="BG30" s="207"/>
      <c r="BH30" s="207"/>
      <c r="BI30" s="207">
        <v>15.4</v>
      </c>
      <c r="BJ30" s="207"/>
      <c r="BK30" s="207"/>
      <c r="BL30" s="207">
        <v>2.8</v>
      </c>
      <c r="BM30" s="207"/>
      <c r="BN30" s="207"/>
      <c r="BO30" s="207"/>
      <c r="BP30" s="207">
        <v>6.3</v>
      </c>
      <c r="BQ30" s="207">
        <v>-14.8</v>
      </c>
      <c r="BR30" s="207">
        <v>-16.2</v>
      </c>
      <c r="BS30" s="207">
        <v>21.3</v>
      </c>
      <c r="BT30" s="207">
        <v>15.5</v>
      </c>
      <c r="BU30" s="207"/>
      <c r="BV30" s="207"/>
      <c r="BW30" s="207"/>
      <c r="BX30" s="207"/>
      <c r="BY30" s="207"/>
      <c r="BZ30" s="207"/>
      <c r="CA30" s="207"/>
      <c r="CB30" s="207"/>
      <c r="CC30" s="207">
        <v>-0.6</v>
      </c>
      <c r="CD30" s="207">
        <v>40.299999999999997</v>
      </c>
      <c r="CE30" s="207">
        <v>25.3</v>
      </c>
      <c r="CF30" s="207">
        <v>12.7</v>
      </c>
      <c r="CG30" s="207">
        <v>12.9</v>
      </c>
      <c r="CH30" s="207">
        <v>2.1</v>
      </c>
      <c r="CI30" s="207"/>
      <c r="CJ30" s="207"/>
      <c r="CK30" s="207"/>
      <c r="CL30" s="207">
        <v>39.6</v>
      </c>
      <c r="CM30" s="207">
        <v>41.9</v>
      </c>
      <c r="CN30" s="207">
        <v>14.5</v>
      </c>
      <c r="CO30" s="207"/>
      <c r="CP30" s="207"/>
      <c r="CQ30" s="207"/>
      <c r="CR30" s="207"/>
      <c r="CS30" s="207"/>
      <c r="CT30" s="207">
        <v>13.8</v>
      </c>
      <c r="CU30" s="207">
        <v>2.7</v>
      </c>
      <c r="CV30" s="207"/>
      <c r="CW30" s="207">
        <v>-10.199999999999999</v>
      </c>
      <c r="CX30" s="207">
        <v>6.1</v>
      </c>
      <c r="CY30" s="207">
        <v>-7.2</v>
      </c>
      <c r="CZ30" s="207"/>
      <c r="DA30" s="207">
        <v>0.5</v>
      </c>
      <c r="DB30" s="207">
        <v>0.01</v>
      </c>
      <c r="DC30" s="207">
        <v>0</v>
      </c>
      <c r="DD30" s="207">
        <v>0</v>
      </c>
      <c r="DE30" s="207"/>
      <c r="DF30" s="207">
        <v>0</v>
      </c>
      <c r="DG30" s="207">
        <v>0.5</v>
      </c>
      <c r="DH30" s="207">
        <v>0.1</v>
      </c>
      <c r="DI30" s="207">
        <v>0</v>
      </c>
      <c r="DJ30" s="207">
        <v>0.1</v>
      </c>
      <c r="DK30" s="207">
        <v>0.5</v>
      </c>
      <c r="DL30" s="207"/>
      <c r="DM30" s="207">
        <v>-0.7</v>
      </c>
      <c r="DN30" s="207">
        <v>-1.4</v>
      </c>
      <c r="DO30" s="207">
        <v>-3.2</v>
      </c>
      <c r="DP30" s="207">
        <v>0.9</v>
      </c>
      <c r="DQ30" s="207">
        <v>1.5</v>
      </c>
      <c r="DR30" s="207">
        <v>0.3</v>
      </c>
      <c r="DS30" s="207">
        <v>1.1000000000000001</v>
      </c>
      <c r="DT30" s="207">
        <v>1</v>
      </c>
      <c r="DU30" s="207">
        <v>-2.8</v>
      </c>
      <c r="DV30" s="207">
        <v>0</v>
      </c>
      <c r="DW30" s="207">
        <v>0.4</v>
      </c>
      <c r="DX30" s="207">
        <v>0.3</v>
      </c>
      <c r="DY30" s="207"/>
      <c r="DZ30" s="207">
        <v>-2.2000000000000002</v>
      </c>
      <c r="EA30" s="207">
        <v>0.2</v>
      </c>
      <c r="EB30" s="207">
        <v>0.5</v>
      </c>
      <c r="EC30" s="207">
        <v>0.4</v>
      </c>
      <c r="ED30" s="207">
        <v>1.1000000000000001</v>
      </c>
      <c r="EE30" s="207">
        <v>0.8</v>
      </c>
      <c r="EF30" s="207">
        <v>0</v>
      </c>
      <c r="EG30" s="207">
        <v>1.9</v>
      </c>
      <c r="EH30" s="207">
        <v>-4.2</v>
      </c>
      <c r="EI30" s="207">
        <v>-4.7</v>
      </c>
      <c r="EJ30" s="207">
        <v>-0.6</v>
      </c>
      <c r="EK30" s="207">
        <v>-0.4</v>
      </c>
      <c r="EL30" s="207">
        <v>1.8</v>
      </c>
      <c r="EM30" s="207">
        <v>0.1</v>
      </c>
      <c r="EN30" s="207">
        <v>0</v>
      </c>
      <c r="EO30" s="207">
        <v>0.1</v>
      </c>
      <c r="EP30" s="207">
        <v>0</v>
      </c>
      <c r="EQ30" s="207">
        <v>0.1</v>
      </c>
      <c r="ER30" s="207">
        <v>-7.2</v>
      </c>
      <c r="ES30" s="207">
        <v>1.3</v>
      </c>
      <c r="ET30" s="207">
        <v>1.7</v>
      </c>
      <c r="EU30" s="207">
        <v>-2.1</v>
      </c>
      <c r="EV30" s="207">
        <v>-0.2</v>
      </c>
      <c r="EW30" s="207">
        <v>4.4000000000000004</v>
      </c>
      <c r="EX30" s="207">
        <v>0</v>
      </c>
      <c r="EY30" s="207">
        <v>-3.9</v>
      </c>
      <c r="EZ30" s="207">
        <v>1.5</v>
      </c>
      <c r="FA30" s="207">
        <v>0.2</v>
      </c>
      <c r="FB30" s="207">
        <v>1.2</v>
      </c>
      <c r="FC30" s="207">
        <v>2.2999999999999998</v>
      </c>
      <c r="FD30" s="207">
        <v>10.5</v>
      </c>
      <c r="FE30" s="207">
        <v>5.9</v>
      </c>
      <c r="FF30" s="207">
        <v>4</v>
      </c>
      <c r="FG30" s="207">
        <v>0</v>
      </c>
      <c r="FH30" s="207">
        <v>2.7</v>
      </c>
      <c r="FI30" s="207">
        <v>460.90570000000002</v>
      </c>
      <c r="FJ30" s="205"/>
      <c r="FK30" s="207">
        <v>2.4</v>
      </c>
      <c r="FL30" s="207">
        <v>0</v>
      </c>
      <c r="FM30" s="207">
        <v>1.3140000000000001</v>
      </c>
      <c r="FN30" s="207">
        <v>1</v>
      </c>
      <c r="FO30" s="207">
        <v>0.31947999999999999</v>
      </c>
      <c r="FP30" s="207">
        <v>0.25646999999999998</v>
      </c>
      <c r="FQ30" s="207">
        <v>0.5</v>
      </c>
      <c r="FR30" s="207">
        <v>0.4</v>
      </c>
      <c r="FS30" s="207">
        <v>6.1899499999999996</v>
      </c>
    </row>
    <row r="31" spans="1:175" ht="24" customHeight="1" x14ac:dyDescent="0.3">
      <c r="A31" s="208" t="s">
        <v>70</v>
      </c>
      <c r="B31" s="208" t="s">
        <v>787</v>
      </c>
      <c r="C31" s="207">
        <v>-12.9</v>
      </c>
      <c r="D31" s="207">
        <v>26.9</v>
      </c>
      <c r="E31" s="207">
        <v>13</v>
      </c>
      <c r="F31" s="207"/>
      <c r="G31" s="207"/>
      <c r="H31" s="207">
        <v>-6.1</v>
      </c>
      <c r="I31" s="207">
        <v>14.6</v>
      </c>
      <c r="J31" s="207"/>
      <c r="K31" s="207"/>
      <c r="L31" s="207">
        <v>-2.5</v>
      </c>
      <c r="M31" s="207">
        <v>-11.5</v>
      </c>
      <c r="N31" s="207">
        <v>15.4</v>
      </c>
      <c r="O31" s="207">
        <v>53</v>
      </c>
      <c r="P31" s="207">
        <v>12.4</v>
      </c>
      <c r="Q31" s="207">
        <v>14.7</v>
      </c>
      <c r="R31" s="207">
        <v>22.9</v>
      </c>
      <c r="S31" s="207">
        <v>0</v>
      </c>
      <c r="T31" s="207"/>
      <c r="U31" s="207"/>
      <c r="V31" s="207"/>
      <c r="W31" s="207"/>
      <c r="X31" s="207">
        <v>-5.6</v>
      </c>
      <c r="Y31" s="207">
        <v>0</v>
      </c>
      <c r="Z31" s="207">
        <v>1.2</v>
      </c>
      <c r="AA31" s="207"/>
      <c r="AB31" s="207">
        <v>-3.1</v>
      </c>
      <c r="AC31" s="207">
        <v>3.4</v>
      </c>
      <c r="AD31" s="207">
        <v>13.5</v>
      </c>
      <c r="AE31" s="207"/>
      <c r="AF31" s="207"/>
      <c r="AG31" s="207"/>
      <c r="AH31" s="207"/>
      <c r="AI31" s="207">
        <v>3.6</v>
      </c>
      <c r="AJ31" s="207">
        <v>5.0999999999999996</v>
      </c>
      <c r="AK31" s="207"/>
      <c r="AL31" s="207"/>
      <c r="AM31" s="207"/>
      <c r="AN31" s="207">
        <v>-1</v>
      </c>
      <c r="AO31" s="207">
        <v>0</v>
      </c>
      <c r="AP31" s="207">
        <v>5.3</v>
      </c>
      <c r="AQ31" s="207">
        <v>14.3</v>
      </c>
      <c r="AR31" s="207">
        <v>9.8000000000000007</v>
      </c>
      <c r="AS31" s="207">
        <v>1.687E-2</v>
      </c>
      <c r="AT31" s="207">
        <v>2</v>
      </c>
      <c r="AU31" s="207">
        <v>0.7</v>
      </c>
      <c r="AV31" s="207">
        <v>41.955489999999998</v>
      </c>
      <c r="AW31" s="207">
        <v>5.3559299999999999</v>
      </c>
      <c r="AX31" s="207">
        <v>-38.337260000000001</v>
      </c>
      <c r="AY31" s="207">
        <v>3.1</v>
      </c>
      <c r="AZ31" s="207">
        <v>-0.7</v>
      </c>
      <c r="BA31" s="207">
        <v>0.5</v>
      </c>
      <c r="BB31" s="207">
        <v>0.4</v>
      </c>
      <c r="BC31" s="207">
        <v>3</v>
      </c>
      <c r="BD31" s="207">
        <v>0.5</v>
      </c>
      <c r="BE31" s="207">
        <v>0</v>
      </c>
      <c r="BF31" s="207">
        <v>-8.4</v>
      </c>
      <c r="BG31" s="207"/>
      <c r="BH31" s="207"/>
      <c r="BI31" s="207">
        <v>11.1</v>
      </c>
      <c r="BJ31" s="207"/>
      <c r="BK31" s="207"/>
      <c r="BL31" s="207">
        <v>1.6</v>
      </c>
      <c r="BM31" s="207"/>
      <c r="BN31" s="207"/>
      <c r="BO31" s="207"/>
      <c r="BP31" s="207">
        <v>3</v>
      </c>
      <c r="BQ31" s="207">
        <v>-14.5</v>
      </c>
      <c r="BR31" s="207">
        <v>-16</v>
      </c>
      <c r="BS31" s="207">
        <v>21.2</v>
      </c>
      <c r="BT31" s="207">
        <v>16.100000000000001</v>
      </c>
      <c r="BU31" s="207"/>
      <c r="BV31" s="207"/>
      <c r="BW31" s="207"/>
      <c r="BX31" s="207"/>
      <c r="BY31" s="207"/>
      <c r="BZ31" s="207"/>
      <c r="CA31" s="207"/>
      <c r="CB31" s="207"/>
      <c r="CC31" s="207">
        <v>-0.6</v>
      </c>
      <c r="CD31" s="207">
        <v>59.6</v>
      </c>
      <c r="CE31" s="207">
        <v>37.4</v>
      </c>
      <c r="CF31" s="207">
        <v>11.9</v>
      </c>
      <c r="CG31" s="207">
        <v>14.3</v>
      </c>
      <c r="CH31" s="207">
        <v>6.1</v>
      </c>
      <c r="CI31" s="207"/>
      <c r="CJ31" s="207"/>
      <c r="CK31" s="207"/>
      <c r="CL31" s="207">
        <v>31.2</v>
      </c>
      <c r="CM31" s="207">
        <v>33.5</v>
      </c>
      <c r="CN31" s="207">
        <v>2.9</v>
      </c>
      <c r="CO31" s="207"/>
      <c r="CP31" s="207"/>
      <c r="CQ31" s="207"/>
      <c r="CR31" s="207"/>
      <c r="CS31" s="207"/>
      <c r="CT31" s="207">
        <v>16.2</v>
      </c>
      <c r="CU31" s="207">
        <v>4.0999999999999996</v>
      </c>
      <c r="CV31" s="207"/>
      <c r="CW31" s="207">
        <v>-9.8000000000000007</v>
      </c>
      <c r="CX31" s="207">
        <v>5.9</v>
      </c>
      <c r="CY31" s="207">
        <v>-7.1</v>
      </c>
      <c r="CZ31" s="207"/>
      <c r="DA31" s="207">
        <v>0.5</v>
      </c>
      <c r="DB31" s="207">
        <v>1.4E-2</v>
      </c>
      <c r="DC31" s="207">
        <v>0</v>
      </c>
      <c r="DD31" s="207">
        <v>0</v>
      </c>
      <c r="DE31" s="207"/>
      <c r="DF31" s="207">
        <v>0</v>
      </c>
      <c r="DG31" s="207">
        <v>0.5</v>
      </c>
      <c r="DH31" s="207">
        <v>0.1</v>
      </c>
      <c r="DI31" s="207">
        <v>0.4</v>
      </c>
      <c r="DJ31" s="207">
        <v>0.1</v>
      </c>
      <c r="DK31" s="207">
        <v>0.5</v>
      </c>
      <c r="DL31" s="207"/>
      <c r="DM31" s="207">
        <v>-0.7</v>
      </c>
      <c r="DN31" s="207">
        <v>-1.4</v>
      </c>
      <c r="DO31" s="207">
        <v>-3.5</v>
      </c>
      <c r="DP31" s="207">
        <v>0.1</v>
      </c>
      <c r="DQ31" s="207">
        <v>1.5</v>
      </c>
      <c r="DR31" s="207">
        <v>0.5</v>
      </c>
      <c r="DS31" s="207">
        <v>1.1000000000000001</v>
      </c>
      <c r="DT31" s="207">
        <v>1</v>
      </c>
      <c r="DU31" s="207">
        <v>-2.7</v>
      </c>
      <c r="DV31" s="207">
        <v>-0.1</v>
      </c>
      <c r="DW31" s="207">
        <v>0.3</v>
      </c>
      <c r="DX31" s="207">
        <v>0.3</v>
      </c>
      <c r="DY31" s="207"/>
      <c r="DZ31" s="207">
        <v>-2.2000000000000002</v>
      </c>
      <c r="EA31" s="207">
        <v>0.4</v>
      </c>
      <c r="EB31" s="207">
        <v>0.5</v>
      </c>
      <c r="EC31" s="207">
        <v>0.5</v>
      </c>
      <c r="ED31" s="207">
        <v>1.1000000000000001</v>
      </c>
      <c r="EE31" s="207">
        <v>0.8</v>
      </c>
      <c r="EF31" s="207">
        <v>0</v>
      </c>
      <c r="EG31" s="207">
        <v>1.9</v>
      </c>
      <c r="EH31" s="207">
        <v>-3.6</v>
      </c>
      <c r="EI31" s="207">
        <v>-3.2</v>
      </c>
      <c r="EJ31" s="207">
        <v>-0.3</v>
      </c>
      <c r="EK31" s="207">
        <v>-0.4</v>
      </c>
      <c r="EL31" s="207">
        <v>1.8</v>
      </c>
      <c r="EM31" s="207">
        <v>0.1</v>
      </c>
      <c r="EN31" s="207">
        <v>0</v>
      </c>
      <c r="EO31" s="207">
        <v>0.1</v>
      </c>
      <c r="EP31" s="207">
        <v>0.1</v>
      </c>
      <c r="EQ31" s="207">
        <v>0.1</v>
      </c>
      <c r="ER31" s="207">
        <v>-7.1</v>
      </c>
      <c r="ES31" s="207">
        <v>1.2</v>
      </c>
      <c r="ET31" s="207">
        <v>2.1</v>
      </c>
      <c r="EU31" s="207">
        <v>-2</v>
      </c>
      <c r="EV31" s="207">
        <v>-0.2</v>
      </c>
      <c r="EW31" s="207">
        <v>-0.9</v>
      </c>
      <c r="EX31" s="207">
        <v>0</v>
      </c>
      <c r="EY31" s="207">
        <v>-3.6</v>
      </c>
      <c r="EZ31" s="207">
        <v>1.9</v>
      </c>
      <c r="FA31" s="207">
        <v>0.2</v>
      </c>
      <c r="FB31" s="207">
        <v>1.3</v>
      </c>
      <c r="FC31" s="207">
        <v>2.5</v>
      </c>
      <c r="FD31" s="207">
        <v>11.2</v>
      </c>
      <c r="FE31" s="207">
        <v>6.2</v>
      </c>
      <c r="FF31" s="207">
        <v>3.9</v>
      </c>
      <c r="FG31" s="207">
        <v>0.2</v>
      </c>
      <c r="FH31" s="207">
        <v>2.8</v>
      </c>
      <c r="FI31" s="207">
        <v>440.50502999999998</v>
      </c>
      <c r="FJ31" s="205"/>
      <c r="FK31" s="207">
        <v>2.5</v>
      </c>
      <c r="FL31" s="207">
        <v>0</v>
      </c>
      <c r="FM31" s="207">
        <v>1.3759999999999999</v>
      </c>
      <c r="FN31" s="207">
        <v>1</v>
      </c>
      <c r="FO31" s="207">
        <v>0.30253999999999998</v>
      </c>
      <c r="FP31" s="207">
        <v>0.26915</v>
      </c>
      <c r="FQ31" s="207">
        <v>0.6</v>
      </c>
      <c r="FR31" s="207">
        <v>0.4</v>
      </c>
      <c r="FS31" s="207">
        <v>6.4476899999999997</v>
      </c>
    </row>
    <row r="32" spans="1:175" ht="24" customHeight="1" x14ac:dyDescent="0.3">
      <c r="A32" s="208" t="s">
        <v>70</v>
      </c>
      <c r="B32" s="208" t="s">
        <v>788</v>
      </c>
      <c r="C32" s="207">
        <v>-13.5</v>
      </c>
      <c r="D32" s="207">
        <v>35</v>
      </c>
      <c r="E32" s="207">
        <v>14.9</v>
      </c>
      <c r="F32" s="207"/>
      <c r="G32" s="207"/>
      <c r="H32" s="207">
        <v>-4.8</v>
      </c>
      <c r="I32" s="207">
        <v>25.5</v>
      </c>
      <c r="J32" s="207"/>
      <c r="K32" s="207"/>
      <c r="L32" s="207">
        <v>-0.7</v>
      </c>
      <c r="M32" s="207">
        <v>-3</v>
      </c>
      <c r="N32" s="207">
        <v>23.1</v>
      </c>
      <c r="O32" s="207">
        <v>52.1</v>
      </c>
      <c r="P32" s="207">
        <v>14.7</v>
      </c>
      <c r="Q32" s="207">
        <v>15.4</v>
      </c>
      <c r="R32" s="207">
        <v>26.8</v>
      </c>
      <c r="S32" s="207">
        <v>0.2</v>
      </c>
      <c r="T32" s="207"/>
      <c r="U32" s="207"/>
      <c r="V32" s="207"/>
      <c r="W32" s="207"/>
      <c r="X32" s="207">
        <v>-2.7</v>
      </c>
      <c r="Y32" s="207">
        <v>0</v>
      </c>
      <c r="Z32" s="207">
        <v>0.8</v>
      </c>
      <c r="AA32" s="207"/>
      <c r="AB32" s="207">
        <v>-3.1</v>
      </c>
      <c r="AC32" s="207">
        <v>3.4</v>
      </c>
      <c r="AD32" s="207">
        <v>13.8</v>
      </c>
      <c r="AE32" s="207"/>
      <c r="AF32" s="207"/>
      <c r="AG32" s="207"/>
      <c r="AH32" s="207"/>
      <c r="AI32" s="207">
        <v>4</v>
      </c>
      <c r="AJ32" s="207">
        <v>5.2</v>
      </c>
      <c r="AK32" s="207"/>
      <c r="AL32" s="207"/>
      <c r="AM32" s="207"/>
      <c r="AN32" s="207">
        <v>-0.9</v>
      </c>
      <c r="AO32" s="207">
        <v>0</v>
      </c>
      <c r="AP32" s="207">
        <v>5.3</v>
      </c>
      <c r="AQ32" s="207">
        <v>14</v>
      </c>
      <c r="AR32" s="207">
        <v>10.5</v>
      </c>
      <c r="AS32" s="207">
        <v>0.32158999999999999</v>
      </c>
      <c r="AT32" s="207">
        <v>2.1</v>
      </c>
      <c r="AU32" s="207">
        <v>1.1000000000000001</v>
      </c>
      <c r="AV32" s="207">
        <v>44.971269999999997</v>
      </c>
      <c r="AW32" s="207">
        <v>8.4365500000000004</v>
      </c>
      <c r="AX32" s="207">
        <v>-35.142859999999999</v>
      </c>
      <c r="AY32" s="207">
        <v>4.5999999999999996</v>
      </c>
      <c r="AZ32" s="207">
        <v>-0.7</v>
      </c>
      <c r="BA32" s="207">
        <v>0.6</v>
      </c>
      <c r="BB32" s="207">
        <v>2.1</v>
      </c>
      <c r="BC32" s="207">
        <v>4.5</v>
      </c>
      <c r="BD32" s="207">
        <v>0.5</v>
      </c>
      <c r="BE32" s="207">
        <v>0</v>
      </c>
      <c r="BF32" s="207">
        <v>-8.1</v>
      </c>
      <c r="BG32" s="207"/>
      <c r="BH32" s="207"/>
      <c r="BI32" s="207">
        <v>13.1</v>
      </c>
      <c r="BJ32" s="207"/>
      <c r="BK32" s="207"/>
      <c r="BL32" s="207">
        <v>5.4</v>
      </c>
      <c r="BM32" s="207"/>
      <c r="BN32" s="207"/>
      <c r="BO32" s="207"/>
      <c r="BP32" s="207">
        <v>4.8</v>
      </c>
      <c r="BQ32" s="207">
        <v>-12.8</v>
      </c>
      <c r="BR32" s="207">
        <v>-13.9</v>
      </c>
      <c r="BS32" s="207">
        <v>23.6</v>
      </c>
      <c r="BT32" s="207">
        <v>18.100000000000001</v>
      </c>
      <c r="BU32" s="207"/>
      <c r="BV32" s="207"/>
      <c r="BW32" s="207"/>
      <c r="BX32" s="207"/>
      <c r="BY32" s="207"/>
      <c r="BZ32" s="207"/>
      <c r="CA32" s="207"/>
      <c r="CB32" s="207"/>
      <c r="CC32" s="207">
        <v>-0.6</v>
      </c>
      <c r="CD32" s="207">
        <v>61.2</v>
      </c>
      <c r="CE32" s="207">
        <v>37.1</v>
      </c>
      <c r="CF32" s="207">
        <v>11.5</v>
      </c>
      <c r="CG32" s="207">
        <v>14.3</v>
      </c>
      <c r="CH32" s="207">
        <v>5.9</v>
      </c>
      <c r="CI32" s="207"/>
      <c r="CJ32" s="207"/>
      <c r="CK32" s="207"/>
      <c r="CL32" s="207">
        <v>34.700000000000003</v>
      </c>
      <c r="CM32" s="207">
        <v>36.700000000000003</v>
      </c>
      <c r="CN32" s="207">
        <v>7.6</v>
      </c>
      <c r="CO32" s="207"/>
      <c r="CP32" s="207"/>
      <c r="CQ32" s="207"/>
      <c r="CR32" s="207"/>
      <c r="CS32" s="207"/>
      <c r="CT32" s="207">
        <v>19</v>
      </c>
      <c r="CU32" s="207">
        <v>5.7</v>
      </c>
      <c r="CV32" s="207"/>
      <c r="CW32" s="207">
        <v>-9.5</v>
      </c>
      <c r="CX32" s="207">
        <v>6</v>
      </c>
      <c r="CY32" s="207">
        <v>-6.9</v>
      </c>
      <c r="CZ32" s="207"/>
      <c r="DA32" s="207">
        <v>0.5</v>
      </c>
      <c r="DB32" s="207">
        <v>1.2999999999999999E-2</v>
      </c>
      <c r="DC32" s="207">
        <v>0</v>
      </c>
      <c r="DD32" s="207">
        <v>0</v>
      </c>
      <c r="DE32" s="207"/>
      <c r="DF32" s="207">
        <v>0</v>
      </c>
      <c r="DG32" s="207">
        <v>0.4</v>
      </c>
      <c r="DH32" s="207">
        <v>0.1</v>
      </c>
      <c r="DI32" s="207">
        <v>1.4</v>
      </c>
      <c r="DJ32" s="207">
        <v>0.1</v>
      </c>
      <c r="DK32" s="207">
        <v>0.6</v>
      </c>
      <c r="DL32" s="207"/>
      <c r="DM32" s="207">
        <v>-0.7</v>
      </c>
      <c r="DN32" s="207">
        <v>-1.5</v>
      </c>
      <c r="DO32" s="207">
        <v>-2.9</v>
      </c>
      <c r="DP32" s="207">
        <v>0.6</v>
      </c>
      <c r="DQ32" s="207">
        <v>1.5</v>
      </c>
      <c r="DR32" s="207">
        <v>0.6</v>
      </c>
      <c r="DS32" s="207">
        <v>1.1000000000000001</v>
      </c>
      <c r="DT32" s="207">
        <v>1</v>
      </c>
      <c r="DU32" s="207">
        <v>-2.8</v>
      </c>
      <c r="DV32" s="207">
        <v>0.3</v>
      </c>
      <c r="DW32" s="207">
        <v>0.3</v>
      </c>
      <c r="DX32" s="207">
        <v>0.3</v>
      </c>
      <c r="DY32" s="207"/>
      <c r="DZ32" s="207">
        <v>-2.2000000000000002</v>
      </c>
      <c r="EA32" s="207">
        <v>0.3</v>
      </c>
      <c r="EB32" s="207">
        <v>0.5</v>
      </c>
      <c r="EC32" s="207">
        <v>0.4</v>
      </c>
      <c r="ED32" s="207">
        <v>0.8</v>
      </c>
      <c r="EE32" s="207">
        <v>0.8</v>
      </c>
      <c r="EF32" s="207">
        <v>0</v>
      </c>
      <c r="EG32" s="207">
        <v>1.9</v>
      </c>
      <c r="EH32" s="207">
        <v>-2.9</v>
      </c>
      <c r="EI32" s="207">
        <v>-3.3</v>
      </c>
      <c r="EJ32" s="207">
        <v>-0.1</v>
      </c>
      <c r="EK32" s="207">
        <v>-0.1</v>
      </c>
      <c r="EL32" s="207">
        <v>1.8</v>
      </c>
      <c r="EM32" s="207">
        <v>0.1</v>
      </c>
      <c r="EN32" s="207">
        <v>0</v>
      </c>
      <c r="EO32" s="207">
        <v>0.1</v>
      </c>
      <c r="EP32" s="207">
        <v>0.1</v>
      </c>
      <c r="EQ32" s="207">
        <v>0.1</v>
      </c>
      <c r="ER32" s="207">
        <v>-6.9</v>
      </c>
      <c r="ES32" s="207">
        <v>0.9</v>
      </c>
      <c r="ET32" s="207">
        <v>2.4</v>
      </c>
      <c r="EU32" s="207">
        <v>-1.9</v>
      </c>
      <c r="EV32" s="207">
        <v>-0.2</v>
      </c>
      <c r="EW32" s="207">
        <v>0.7</v>
      </c>
      <c r="EX32" s="207">
        <v>0.8</v>
      </c>
      <c r="EY32" s="207">
        <v>-3.6</v>
      </c>
      <c r="EZ32" s="207">
        <v>2.2000000000000002</v>
      </c>
      <c r="FA32" s="207">
        <v>0.2</v>
      </c>
      <c r="FB32" s="207">
        <v>1</v>
      </c>
      <c r="FC32" s="207">
        <v>2.5</v>
      </c>
      <c r="FD32" s="207">
        <v>12.8</v>
      </c>
      <c r="FE32" s="207">
        <v>7.7</v>
      </c>
      <c r="FF32" s="207">
        <v>4</v>
      </c>
      <c r="FG32" s="207">
        <v>0.4</v>
      </c>
      <c r="FH32" s="207">
        <v>2</v>
      </c>
      <c r="FI32" s="207">
        <v>546.49955</v>
      </c>
      <c r="FJ32" s="205"/>
      <c r="FK32" s="207">
        <v>2.6</v>
      </c>
      <c r="FL32" s="207">
        <v>-0.20399999999999999</v>
      </c>
      <c r="FM32" s="207">
        <v>1.47</v>
      </c>
      <c r="FN32" s="207">
        <v>0.9</v>
      </c>
      <c r="FO32" s="207">
        <v>0.31187999999999999</v>
      </c>
      <c r="FP32" s="207">
        <v>0.26362000000000002</v>
      </c>
      <c r="FQ32" s="207">
        <v>0.9</v>
      </c>
      <c r="FR32" s="207">
        <v>0.3</v>
      </c>
      <c r="FS32" s="207">
        <v>6.5415000000000001</v>
      </c>
    </row>
    <row r="33" spans="1:175" ht="24" customHeight="1" x14ac:dyDescent="0.3">
      <c r="A33" s="208" t="s">
        <v>70</v>
      </c>
      <c r="B33" s="208" t="s">
        <v>789</v>
      </c>
      <c r="C33" s="207">
        <v>-12.9</v>
      </c>
      <c r="D33" s="207">
        <v>21.5</v>
      </c>
      <c r="E33" s="207">
        <v>12</v>
      </c>
      <c r="F33" s="207"/>
      <c r="G33" s="207"/>
      <c r="H33" s="207">
        <v>-3.7</v>
      </c>
      <c r="I33" s="207">
        <v>24.3</v>
      </c>
      <c r="J33" s="207"/>
      <c r="K33" s="207"/>
      <c r="L33" s="207">
        <v>-4</v>
      </c>
      <c r="M33" s="207">
        <v>-13.3</v>
      </c>
      <c r="N33" s="207">
        <v>12.6</v>
      </c>
      <c r="O33" s="207">
        <v>52.9</v>
      </c>
      <c r="P33" s="207">
        <v>13.7</v>
      </c>
      <c r="Q33" s="207">
        <v>15.5</v>
      </c>
      <c r="R33" s="207">
        <v>24.3</v>
      </c>
      <c r="S33" s="207">
        <v>0</v>
      </c>
      <c r="T33" s="207"/>
      <c r="U33" s="207"/>
      <c r="V33" s="207"/>
      <c r="W33" s="207"/>
      <c r="X33" s="207">
        <v>-3.7</v>
      </c>
      <c r="Y33" s="207">
        <v>0</v>
      </c>
      <c r="Z33" s="207">
        <v>0.8</v>
      </c>
      <c r="AA33" s="207"/>
      <c r="AB33" s="207">
        <v>-3.1</v>
      </c>
      <c r="AC33" s="207">
        <v>3.6</v>
      </c>
      <c r="AD33" s="207">
        <v>15.5</v>
      </c>
      <c r="AE33" s="207"/>
      <c r="AF33" s="207"/>
      <c r="AG33" s="207"/>
      <c r="AH33" s="207"/>
      <c r="AI33" s="207">
        <v>3.8</v>
      </c>
      <c r="AJ33" s="207">
        <v>5.7</v>
      </c>
      <c r="AK33" s="207"/>
      <c r="AL33" s="207"/>
      <c r="AM33" s="207"/>
      <c r="AN33" s="207">
        <v>-0.9</v>
      </c>
      <c r="AO33" s="207">
        <v>0</v>
      </c>
      <c r="AP33" s="207">
        <v>5.5</v>
      </c>
      <c r="AQ33" s="207">
        <v>14.3</v>
      </c>
      <c r="AR33" s="207">
        <v>10.9</v>
      </c>
      <c r="AS33" s="207">
        <v>0.11237</v>
      </c>
      <c r="AT33" s="207">
        <v>2.1</v>
      </c>
      <c r="AU33" s="207">
        <v>-0.4</v>
      </c>
      <c r="AV33" s="207">
        <v>45.982599999999998</v>
      </c>
      <c r="AW33" s="207">
        <v>9.4089200000000002</v>
      </c>
      <c r="AX33" s="207">
        <v>-34.586219999999997</v>
      </c>
      <c r="AY33" s="207">
        <v>5.7</v>
      </c>
      <c r="AZ33" s="207">
        <v>-0.7</v>
      </c>
      <c r="BA33" s="207">
        <v>0.4</v>
      </c>
      <c r="BB33" s="207">
        <v>0.4</v>
      </c>
      <c r="BC33" s="207">
        <v>3.7</v>
      </c>
      <c r="BD33" s="207">
        <v>0.5</v>
      </c>
      <c r="BE33" s="207">
        <v>0</v>
      </c>
      <c r="BF33" s="207">
        <v>-10.8</v>
      </c>
      <c r="BG33" s="207"/>
      <c r="BH33" s="207"/>
      <c r="BI33" s="207">
        <v>13.6</v>
      </c>
      <c r="BJ33" s="207"/>
      <c r="BK33" s="207"/>
      <c r="BL33" s="207">
        <v>6.3</v>
      </c>
      <c r="BM33" s="207"/>
      <c r="BN33" s="207"/>
      <c r="BO33" s="207"/>
      <c r="BP33" s="207">
        <v>6.2</v>
      </c>
      <c r="BQ33" s="207">
        <v>-12.9</v>
      </c>
      <c r="BR33" s="207">
        <v>-14.2</v>
      </c>
      <c r="BS33" s="207">
        <v>22.9</v>
      </c>
      <c r="BT33" s="207">
        <v>17.8</v>
      </c>
      <c r="BU33" s="207"/>
      <c r="BV33" s="207"/>
      <c r="BW33" s="207"/>
      <c r="BX33" s="207"/>
      <c r="BY33" s="207"/>
      <c r="BZ33" s="207"/>
      <c r="CA33" s="207"/>
      <c r="CB33" s="207"/>
      <c r="CC33" s="207">
        <v>-0.6</v>
      </c>
      <c r="CD33" s="207">
        <v>60.5</v>
      </c>
      <c r="CE33" s="207">
        <v>37.299999999999997</v>
      </c>
      <c r="CF33" s="207">
        <v>12.1</v>
      </c>
      <c r="CG33" s="207">
        <v>14.3</v>
      </c>
      <c r="CH33" s="207">
        <v>5.9</v>
      </c>
      <c r="CI33" s="207"/>
      <c r="CJ33" s="207"/>
      <c r="CK33" s="207"/>
      <c r="CL33" s="207">
        <v>35.4</v>
      </c>
      <c r="CM33" s="207">
        <v>37.6</v>
      </c>
      <c r="CN33" s="207">
        <v>8.6</v>
      </c>
      <c r="CO33" s="207"/>
      <c r="CP33" s="207"/>
      <c r="CQ33" s="207"/>
      <c r="CR33" s="207"/>
      <c r="CS33" s="207"/>
      <c r="CT33" s="207">
        <v>20.7</v>
      </c>
      <c r="CU33" s="207">
        <v>6.8</v>
      </c>
      <c r="CV33" s="207"/>
      <c r="CW33" s="207">
        <v>-10</v>
      </c>
      <c r="CX33" s="207">
        <v>6.1</v>
      </c>
      <c r="CY33" s="207">
        <v>-6.8</v>
      </c>
      <c r="CZ33" s="207"/>
      <c r="DA33" s="207">
        <v>0.5</v>
      </c>
      <c r="DB33" s="207">
        <v>8.0000000000000002E-3</v>
      </c>
      <c r="DC33" s="207">
        <v>0</v>
      </c>
      <c r="DD33" s="207">
        <v>0</v>
      </c>
      <c r="DE33" s="207"/>
      <c r="DF33" s="207">
        <v>-0.2</v>
      </c>
      <c r="DG33" s="207">
        <v>0.5</v>
      </c>
      <c r="DH33" s="207">
        <v>0.1</v>
      </c>
      <c r="DI33" s="207">
        <v>0.7</v>
      </c>
      <c r="DJ33" s="207">
        <v>0.1</v>
      </c>
      <c r="DK33" s="207">
        <v>0.5</v>
      </c>
      <c r="DL33" s="207"/>
      <c r="DM33" s="207">
        <v>-0.7</v>
      </c>
      <c r="DN33" s="207">
        <v>-1.5</v>
      </c>
      <c r="DO33" s="207">
        <v>-3</v>
      </c>
      <c r="DP33" s="207">
        <v>0.8</v>
      </c>
      <c r="DQ33" s="207">
        <v>1.5</v>
      </c>
      <c r="DR33" s="207">
        <v>0.6</v>
      </c>
      <c r="DS33" s="207">
        <v>1.1000000000000001</v>
      </c>
      <c r="DT33" s="207">
        <v>1</v>
      </c>
      <c r="DU33" s="207">
        <v>-2.8</v>
      </c>
      <c r="DV33" s="207">
        <v>0.1</v>
      </c>
      <c r="DW33" s="207">
        <v>0.4</v>
      </c>
      <c r="DX33" s="207">
        <v>0.2</v>
      </c>
      <c r="DY33" s="207"/>
      <c r="DZ33" s="207">
        <v>-2.2000000000000002</v>
      </c>
      <c r="EA33" s="207">
        <v>0.2</v>
      </c>
      <c r="EB33" s="207">
        <v>0.5</v>
      </c>
      <c r="EC33" s="207">
        <v>0.4</v>
      </c>
      <c r="ED33" s="207">
        <v>0.9</v>
      </c>
      <c r="EE33" s="207">
        <v>0.8</v>
      </c>
      <c r="EF33" s="207">
        <v>0</v>
      </c>
      <c r="EG33" s="207">
        <v>1.9</v>
      </c>
      <c r="EH33" s="207">
        <v>-6.7</v>
      </c>
      <c r="EI33" s="207">
        <v>-6.5</v>
      </c>
      <c r="EJ33" s="207">
        <v>-0.8</v>
      </c>
      <c r="EK33" s="207">
        <v>-0.4</v>
      </c>
      <c r="EL33" s="207">
        <v>1.8</v>
      </c>
      <c r="EM33" s="207">
        <v>0.1</v>
      </c>
      <c r="EN33" s="207">
        <v>0</v>
      </c>
      <c r="EO33" s="207">
        <v>0.1</v>
      </c>
      <c r="EP33" s="207">
        <v>0.1</v>
      </c>
      <c r="EQ33" s="207">
        <v>0.1</v>
      </c>
      <c r="ER33" s="207">
        <v>-6.8</v>
      </c>
      <c r="ES33" s="207">
        <v>0.8</v>
      </c>
      <c r="ET33" s="207">
        <v>2.6</v>
      </c>
      <c r="EU33" s="207">
        <v>-1.9</v>
      </c>
      <c r="EV33" s="207">
        <v>-0.2</v>
      </c>
      <c r="EW33" s="207">
        <v>-0.3</v>
      </c>
      <c r="EX33" s="207">
        <v>0</v>
      </c>
      <c r="EY33" s="207">
        <v>-3.8</v>
      </c>
      <c r="EZ33" s="207">
        <v>2.4</v>
      </c>
      <c r="FA33" s="207">
        <v>0.2</v>
      </c>
      <c r="FB33" s="207">
        <v>1.1000000000000001</v>
      </c>
      <c r="FC33" s="207">
        <v>2.4</v>
      </c>
      <c r="FD33" s="207">
        <v>13.2</v>
      </c>
      <c r="FE33" s="207">
        <v>8.1</v>
      </c>
      <c r="FF33" s="207">
        <v>2.4</v>
      </c>
      <c r="FG33" s="207">
        <v>1.7</v>
      </c>
      <c r="FH33" s="207">
        <v>2.2000000000000002</v>
      </c>
      <c r="FI33" s="207">
        <v>499.02566999999999</v>
      </c>
      <c r="FJ33" s="205"/>
      <c r="FK33" s="207">
        <v>2.6</v>
      </c>
      <c r="FL33" s="207">
        <v>-0.17199999999999999</v>
      </c>
      <c r="FM33" s="207">
        <v>1.528</v>
      </c>
      <c r="FN33" s="207">
        <v>1</v>
      </c>
      <c r="FO33" s="207">
        <v>0.30286999999999997</v>
      </c>
      <c r="FP33" s="207">
        <v>0.28703000000000001</v>
      </c>
      <c r="FQ33" s="207">
        <v>1.1000000000000001</v>
      </c>
      <c r="FR33" s="207">
        <v>0.8</v>
      </c>
      <c r="FS33" s="207">
        <v>7.4459</v>
      </c>
    </row>
    <row r="34" spans="1:175" ht="24" customHeight="1" x14ac:dyDescent="0.3">
      <c r="A34" s="206" t="s">
        <v>70</v>
      </c>
      <c r="B34" s="206" t="s">
        <v>790</v>
      </c>
      <c r="C34" s="204">
        <v>-14.6</v>
      </c>
      <c r="D34" s="204">
        <v>21.5</v>
      </c>
      <c r="E34" s="204">
        <v>12.5</v>
      </c>
      <c r="F34" s="204"/>
      <c r="G34" s="204"/>
      <c r="H34" s="204">
        <v>-4.5</v>
      </c>
      <c r="I34" s="204">
        <v>25.1</v>
      </c>
      <c r="J34" s="204"/>
      <c r="K34" s="204"/>
      <c r="L34" s="204">
        <v>-2.9</v>
      </c>
      <c r="M34" s="204">
        <v>-11.1</v>
      </c>
      <c r="N34" s="204">
        <v>15.6</v>
      </c>
      <c r="O34" s="204">
        <v>53.7</v>
      </c>
      <c r="P34" s="204">
        <v>12.9</v>
      </c>
      <c r="Q34" s="204">
        <v>14.8</v>
      </c>
      <c r="R34" s="204">
        <v>24.8</v>
      </c>
      <c r="S34" s="204">
        <v>0</v>
      </c>
      <c r="T34" s="204"/>
      <c r="U34" s="204"/>
      <c r="V34" s="204"/>
      <c r="W34" s="204"/>
      <c r="X34" s="204">
        <v>-4.9000000000000004</v>
      </c>
      <c r="Y34" s="204">
        <v>0</v>
      </c>
      <c r="Z34" s="204">
        <v>0.7</v>
      </c>
      <c r="AA34" s="204"/>
      <c r="AB34" s="204">
        <v>-3.1</v>
      </c>
      <c r="AC34" s="204">
        <v>3.6</v>
      </c>
      <c r="AD34" s="204">
        <v>15.3</v>
      </c>
      <c r="AE34" s="204"/>
      <c r="AF34" s="204"/>
      <c r="AG34" s="204"/>
      <c r="AH34" s="204"/>
      <c r="AI34" s="204">
        <v>2.9</v>
      </c>
      <c r="AJ34" s="204">
        <v>5.6</v>
      </c>
      <c r="AK34" s="204"/>
      <c r="AL34" s="204"/>
      <c r="AM34" s="204"/>
      <c r="AN34" s="204">
        <v>-1</v>
      </c>
      <c r="AO34" s="204">
        <v>0</v>
      </c>
      <c r="AP34" s="204">
        <v>5.5</v>
      </c>
      <c r="AQ34" s="204">
        <v>13.9</v>
      </c>
      <c r="AR34" s="204">
        <v>10.6</v>
      </c>
      <c r="AS34" s="204">
        <v>-0.30315999999999999</v>
      </c>
      <c r="AT34" s="204">
        <v>1.8</v>
      </c>
      <c r="AU34" s="204">
        <v>0.6</v>
      </c>
      <c r="AV34" s="204">
        <v>44.934719999999999</v>
      </c>
      <c r="AW34" s="204">
        <v>8.0293899999999994</v>
      </c>
      <c r="AX34" s="204">
        <v>-35.175989999999999</v>
      </c>
      <c r="AY34" s="204">
        <v>4.0999999999999996</v>
      </c>
      <c r="AZ34" s="204">
        <v>-0.9</v>
      </c>
      <c r="BA34" s="204">
        <v>0.4</v>
      </c>
      <c r="BB34" s="204">
        <v>-0.7</v>
      </c>
      <c r="BC34" s="204">
        <v>3.8</v>
      </c>
      <c r="BD34" s="204">
        <v>0.5</v>
      </c>
      <c r="BE34" s="204">
        <v>0</v>
      </c>
      <c r="BF34" s="204">
        <v>-9.6</v>
      </c>
      <c r="BG34" s="204"/>
      <c r="BH34" s="204"/>
      <c r="BI34" s="204">
        <v>12.8</v>
      </c>
      <c r="BJ34" s="204"/>
      <c r="BK34" s="204"/>
      <c r="BL34" s="204">
        <v>5</v>
      </c>
      <c r="BM34" s="204"/>
      <c r="BN34" s="204"/>
      <c r="BO34" s="204"/>
      <c r="BP34" s="204">
        <v>3.3</v>
      </c>
      <c r="BQ34" s="204">
        <v>-13.7</v>
      </c>
      <c r="BR34" s="204">
        <v>-15.2</v>
      </c>
      <c r="BS34" s="204">
        <v>22</v>
      </c>
      <c r="BT34" s="204">
        <v>16.7</v>
      </c>
      <c r="BU34" s="204"/>
      <c r="BV34" s="204"/>
      <c r="BW34" s="204"/>
      <c r="BX34" s="204"/>
      <c r="BY34" s="204"/>
      <c r="BZ34" s="204"/>
      <c r="CA34" s="204"/>
      <c r="CB34" s="204"/>
      <c r="CC34" s="204">
        <v>-0.6</v>
      </c>
      <c r="CD34" s="204">
        <v>61.9</v>
      </c>
      <c r="CE34" s="204">
        <v>36.700000000000003</v>
      </c>
      <c r="CF34" s="204">
        <v>11.6</v>
      </c>
      <c r="CG34" s="204">
        <v>14.9</v>
      </c>
      <c r="CH34" s="204">
        <v>6</v>
      </c>
      <c r="CI34" s="204"/>
      <c r="CJ34" s="204"/>
      <c r="CK34" s="204"/>
      <c r="CL34" s="204">
        <v>34.1</v>
      </c>
      <c r="CM34" s="204">
        <v>36.299999999999997</v>
      </c>
      <c r="CN34" s="204">
        <v>7.2</v>
      </c>
      <c r="CO34" s="204"/>
      <c r="CP34" s="204"/>
      <c r="CQ34" s="204"/>
      <c r="CR34" s="204"/>
      <c r="CS34" s="204"/>
      <c r="CT34" s="204">
        <v>19.7</v>
      </c>
      <c r="CU34" s="204">
        <v>6.2</v>
      </c>
      <c r="CV34" s="204"/>
      <c r="CW34" s="204">
        <v>-10.5</v>
      </c>
      <c r="CX34" s="204">
        <v>6.2</v>
      </c>
      <c r="CY34" s="204">
        <v>-6.8</v>
      </c>
      <c r="CZ34" s="204"/>
      <c r="DA34" s="204">
        <v>0.5</v>
      </c>
      <c r="DB34" s="204">
        <v>1.6E-2</v>
      </c>
      <c r="DC34" s="204">
        <v>-0.1</v>
      </c>
      <c r="DD34" s="204">
        <v>0.1</v>
      </c>
      <c r="DE34" s="204"/>
      <c r="DF34" s="204">
        <v>-0.2</v>
      </c>
      <c r="DG34" s="204">
        <v>0.4</v>
      </c>
      <c r="DH34" s="204">
        <v>0.1</v>
      </c>
      <c r="DI34" s="204">
        <v>0.5</v>
      </c>
      <c r="DJ34" s="204">
        <v>0</v>
      </c>
      <c r="DK34" s="204">
        <v>0.5</v>
      </c>
      <c r="DL34" s="204"/>
      <c r="DM34" s="204">
        <v>-0.7</v>
      </c>
      <c r="DN34" s="204">
        <v>-1.5</v>
      </c>
      <c r="DO34" s="204">
        <v>-3.1</v>
      </c>
      <c r="DP34" s="204">
        <v>-0.1</v>
      </c>
      <c r="DQ34" s="204">
        <v>1.5</v>
      </c>
      <c r="DR34" s="204">
        <v>0.6</v>
      </c>
      <c r="DS34" s="204">
        <v>1.1000000000000001</v>
      </c>
      <c r="DT34" s="204">
        <v>1</v>
      </c>
      <c r="DU34" s="204">
        <v>-2.8</v>
      </c>
      <c r="DV34" s="204">
        <v>0</v>
      </c>
      <c r="DW34" s="204">
        <v>0.4</v>
      </c>
      <c r="DX34" s="204">
        <v>0.2</v>
      </c>
      <c r="DY34" s="204"/>
      <c r="DZ34" s="204">
        <v>-2.2999999999999998</v>
      </c>
      <c r="EA34" s="204">
        <v>0.2</v>
      </c>
      <c r="EB34" s="204">
        <v>0.4</v>
      </c>
      <c r="EC34" s="204">
        <v>0.4</v>
      </c>
      <c r="ED34" s="204">
        <v>0.9</v>
      </c>
      <c r="EE34" s="204">
        <v>0.8</v>
      </c>
      <c r="EF34" s="204">
        <v>0</v>
      </c>
      <c r="EG34" s="204">
        <v>2</v>
      </c>
      <c r="EH34" s="204">
        <v>-4.5</v>
      </c>
      <c r="EI34" s="204">
        <v>-4.5999999999999996</v>
      </c>
      <c r="EJ34" s="204">
        <v>-0.2</v>
      </c>
      <c r="EK34" s="204">
        <v>0.1</v>
      </c>
      <c r="EL34" s="204">
        <v>1.8</v>
      </c>
      <c r="EM34" s="204">
        <v>0.1</v>
      </c>
      <c r="EN34" s="204">
        <v>0</v>
      </c>
      <c r="EO34" s="204">
        <v>0.1</v>
      </c>
      <c r="EP34" s="204">
        <v>0.1</v>
      </c>
      <c r="EQ34" s="204">
        <v>0.1</v>
      </c>
      <c r="ER34" s="204">
        <v>-6.8</v>
      </c>
      <c r="ES34" s="204">
        <v>0.8</v>
      </c>
      <c r="ET34" s="204">
        <v>2.7</v>
      </c>
      <c r="EU34" s="204">
        <v>-2.1</v>
      </c>
      <c r="EV34" s="204">
        <v>-0.2</v>
      </c>
      <c r="EW34" s="204">
        <v>-0.7</v>
      </c>
      <c r="EX34" s="204">
        <v>0</v>
      </c>
      <c r="EY34" s="204">
        <v>-3.9</v>
      </c>
      <c r="EZ34" s="204">
        <v>2.5</v>
      </c>
      <c r="FA34" s="204">
        <v>0.2</v>
      </c>
      <c r="FB34" s="204">
        <v>1.2</v>
      </c>
      <c r="FC34" s="204">
        <v>2.5</v>
      </c>
      <c r="FD34" s="204">
        <v>12</v>
      </c>
      <c r="FE34" s="204">
        <v>7</v>
      </c>
      <c r="FF34" s="204">
        <v>3</v>
      </c>
      <c r="FG34" s="204">
        <v>1.2</v>
      </c>
      <c r="FH34" s="204">
        <v>3</v>
      </c>
      <c r="FI34" s="204">
        <v>484.40096</v>
      </c>
      <c r="FJ34" s="205"/>
      <c r="FK34" s="204">
        <v>2.2999999999999998</v>
      </c>
      <c r="FL34" s="204">
        <v>-0.55700000000000005</v>
      </c>
      <c r="FM34" s="204">
        <v>1.228</v>
      </c>
      <c r="FN34" s="204">
        <v>1</v>
      </c>
      <c r="FO34" s="204">
        <v>0.30702000000000002</v>
      </c>
      <c r="FP34" s="204">
        <v>0.27998000000000001</v>
      </c>
      <c r="FQ34" s="204">
        <v>0.9</v>
      </c>
      <c r="FR34" s="204">
        <v>4.2</v>
      </c>
      <c r="FS34" s="204">
        <v>9.6579999999999995</v>
      </c>
    </row>
    <row r="35" spans="1:175" ht="24" customHeight="1" x14ac:dyDescent="0.3">
      <c r="A35" s="210" t="s">
        <v>70</v>
      </c>
      <c r="B35" s="210" t="s">
        <v>791</v>
      </c>
      <c r="C35" s="209">
        <v>-15.4</v>
      </c>
      <c r="D35" s="209">
        <v>9</v>
      </c>
      <c r="E35" s="209">
        <v>9.5</v>
      </c>
      <c r="F35" s="209"/>
      <c r="G35" s="209"/>
      <c r="H35" s="209">
        <v>-6.1</v>
      </c>
      <c r="I35" s="209">
        <v>12.6</v>
      </c>
      <c r="J35" s="209"/>
      <c r="K35" s="209"/>
      <c r="L35" s="209">
        <v>-11.1</v>
      </c>
      <c r="M35" s="209">
        <v>-20.3</v>
      </c>
      <c r="N35" s="209">
        <v>6.8</v>
      </c>
      <c r="O35" s="209">
        <v>43.5</v>
      </c>
      <c r="P35" s="209">
        <v>9.3000000000000007</v>
      </c>
      <c r="Q35" s="209">
        <v>12.4</v>
      </c>
      <c r="R35" s="209">
        <v>18.600000000000001</v>
      </c>
      <c r="S35" s="209">
        <v>0</v>
      </c>
      <c r="T35" s="209"/>
      <c r="U35" s="209"/>
      <c r="V35" s="209"/>
      <c r="W35" s="209"/>
      <c r="X35" s="209">
        <v>-7.3</v>
      </c>
      <c r="Y35" s="209">
        <v>0</v>
      </c>
      <c r="Z35" s="209">
        <v>0.5</v>
      </c>
      <c r="AA35" s="209"/>
      <c r="AB35" s="209">
        <v>-3.1</v>
      </c>
      <c r="AC35" s="209">
        <v>3.6</v>
      </c>
      <c r="AD35" s="209">
        <v>14.9</v>
      </c>
      <c r="AE35" s="209"/>
      <c r="AF35" s="209"/>
      <c r="AG35" s="209"/>
      <c r="AH35" s="209"/>
      <c r="AI35" s="209">
        <v>2.2000000000000002</v>
      </c>
      <c r="AJ35" s="209">
        <v>3.6</v>
      </c>
      <c r="AK35" s="209"/>
      <c r="AL35" s="209"/>
      <c r="AM35" s="209"/>
      <c r="AN35" s="209">
        <v>-1.2</v>
      </c>
      <c r="AO35" s="209">
        <v>0</v>
      </c>
      <c r="AP35" s="209">
        <v>4.7</v>
      </c>
      <c r="AQ35" s="209">
        <v>14.6</v>
      </c>
      <c r="AR35" s="209">
        <v>9.1</v>
      </c>
      <c r="AS35" s="209">
        <v>-1.15018</v>
      </c>
      <c r="AT35" s="209">
        <v>1.9</v>
      </c>
      <c r="AU35" s="209">
        <v>0.7</v>
      </c>
      <c r="AV35" s="209">
        <v>38.869300000000003</v>
      </c>
      <c r="AW35" s="209">
        <v>2.1528299999999998</v>
      </c>
      <c r="AX35" s="209">
        <v>-41.25676</v>
      </c>
      <c r="AY35" s="209">
        <v>3.5</v>
      </c>
      <c r="AZ35" s="209">
        <v>-1.1000000000000001</v>
      </c>
      <c r="BA35" s="209">
        <v>0.2</v>
      </c>
      <c r="BB35" s="209">
        <v>-1.1000000000000001</v>
      </c>
      <c r="BC35" s="209">
        <v>2.8</v>
      </c>
      <c r="BD35" s="209">
        <v>0.5</v>
      </c>
      <c r="BE35" s="209">
        <v>0</v>
      </c>
      <c r="BF35" s="209">
        <v>-8.6</v>
      </c>
      <c r="BG35" s="209"/>
      <c r="BH35" s="209"/>
      <c r="BI35" s="209">
        <v>7.7</v>
      </c>
      <c r="BJ35" s="209"/>
      <c r="BK35" s="209"/>
      <c r="BL35" s="209">
        <v>2.5</v>
      </c>
      <c r="BM35" s="209"/>
      <c r="BN35" s="209"/>
      <c r="BO35" s="209"/>
      <c r="BP35" s="209">
        <v>0.7</v>
      </c>
      <c r="BQ35" s="209">
        <v>-17.2</v>
      </c>
      <c r="BR35" s="209">
        <v>-18.5</v>
      </c>
      <c r="BS35" s="209">
        <v>18.3</v>
      </c>
      <c r="BT35" s="209">
        <v>13.4</v>
      </c>
      <c r="BU35" s="209"/>
      <c r="BV35" s="209"/>
      <c r="BW35" s="209"/>
      <c r="BX35" s="209"/>
      <c r="BY35" s="209"/>
      <c r="BZ35" s="209"/>
      <c r="CA35" s="209"/>
      <c r="CB35" s="209"/>
      <c r="CC35" s="209">
        <v>-0.6</v>
      </c>
      <c r="CD35" s="209">
        <v>61.8</v>
      </c>
      <c r="CE35" s="209">
        <v>37.4</v>
      </c>
      <c r="CF35" s="209">
        <v>11.8</v>
      </c>
      <c r="CG35" s="209">
        <v>14.3</v>
      </c>
      <c r="CH35" s="209">
        <v>6</v>
      </c>
      <c r="CI35" s="209"/>
      <c r="CJ35" s="209"/>
      <c r="CK35" s="209"/>
      <c r="CL35" s="209">
        <v>27.6</v>
      </c>
      <c r="CM35" s="209">
        <v>29.8</v>
      </c>
      <c r="CN35" s="209">
        <v>-2.5</v>
      </c>
      <c r="CO35" s="209"/>
      <c r="CP35" s="209"/>
      <c r="CQ35" s="209"/>
      <c r="CR35" s="209"/>
      <c r="CS35" s="209"/>
      <c r="CT35" s="209">
        <v>15.9</v>
      </c>
      <c r="CU35" s="209">
        <v>3.9</v>
      </c>
      <c r="CV35" s="209"/>
      <c r="CW35" s="209">
        <v>-11.4</v>
      </c>
      <c r="CX35" s="209">
        <v>6</v>
      </c>
      <c r="CY35" s="209">
        <v>-6.9</v>
      </c>
      <c r="CZ35" s="209"/>
      <c r="DA35" s="209">
        <v>0.5</v>
      </c>
      <c r="DB35" s="209">
        <v>1.2E-2</v>
      </c>
      <c r="DC35" s="209">
        <v>0</v>
      </c>
      <c r="DD35" s="209">
        <v>0</v>
      </c>
      <c r="DE35" s="209"/>
      <c r="DF35" s="209">
        <v>-0.2</v>
      </c>
      <c r="DG35" s="209">
        <v>0.4</v>
      </c>
      <c r="DH35" s="209">
        <v>0.1</v>
      </c>
      <c r="DI35" s="209">
        <v>-0.9</v>
      </c>
      <c r="DJ35" s="209">
        <v>0.1</v>
      </c>
      <c r="DK35" s="209">
        <v>0.5</v>
      </c>
      <c r="DL35" s="209"/>
      <c r="DM35" s="209">
        <v>-0.7</v>
      </c>
      <c r="DN35" s="209">
        <v>-1.5</v>
      </c>
      <c r="DO35" s="209">
        <v>-3.5</v>
      </c>
      <c r="DP35" s="209">
        <v>-1</v>
      </c>
      <c r="DQ35" s="209">
        <v>1.5</v>
      </c>
      <c r="DR35" s="209">
        <v>0.6</v>
      </c>
      <c r="DS35" s="209">
        <v>1.1000000000000001</v>
      </c>
      <c r="DT35" s="209">
        <v>1</v>
      </c>
      <c r="DU35" s="209">
        <v>-2.7</v>
      </c>
      <c r="DV35" s="209">
        <v>0</v>
      </c>
      <c r="DW35" s="209">
        <v>0.3</v>
      </c>
      <c r="DX35" s="209">
        <v>0.2</v>
      </c>
      <c r="DY35" s="209"/>
      <c r="DZ35" s="209">
        <v>-2.2000000000000002</v>
      </c>
      <c r="EA35" s="209">
        <v>0.2</v>
      </c>
      <c r="EB35" s="209">
        <v>0.4</v>
      </c>
      <c r="EC35" s="209">
        <v>0.4</v>
      </c>
      <c r="ED35" s="209">
        <v>0.7</v>
      </c>
      <c r="EE35" s="209">
        <v>0.8</v>
      </c>
      <c r="EF35" s="209">
        <v>0</v>
      </c>
      <c r="EG35" s="209">
        <v>1.9</v>
      </c>
      <c r="EH35" s="209">
        <v>-8.1999999999999993</v>
      </c>
      <c r="EI35" s="209">
        <v>-9</v>
      </c>
      <c r="EJ35" s="209">
        <v>-1.5</v>
      </c>
      <c r="EK35" s="209">
        <v>-0.9</v>
      </c>
      <c r="EL35" s="209">
        <v>1.8</v>
      </c>
      <c r="EM35" s="209">
        <v>0.1</v>
      </c>
      <c r="EN35" s="209">
        <v>0</v>
      </c>
      <c r="EO35" s="209">
        <v>0.1</v>
      </c>
      <c r="EP35" s="209">
        <v>0.1</v>
      </c>
      <c r="EQ35" s="209">
        <v>0.1</v>
      </c>
      <c r="ER35" s="209">
        <v>-6.9</v>
      </c>
      <c r="ES35" s="209">
        <v>1</v>
      </c>
      <c r="ET35" s="209">
        <v>2.7</v>
      </c>
      <c r="EU35" s="209">
        <v>-2.2000000000000002</v>
      </c>
      <c r="EV35" s="209">
        <v>-0.2</v>
      </c>
      <c r="EW35" s="209">
        <v>0</v>
      </c>
      <c r="EX35" s="209">
        <v>0</v>
      </c>
      <c r="EY35" s="209">
        <v>-4</v>
      </c>
      <c r="EZ35" s="209">
        <v>2.4</v>
      </c>
      <c r="FA35" s="209">
        <v>0.2</v>
      </c>
      <c r="FB35" s="209">
        <v>1</v>
      </c>
      <c r="FC35" s="209">
        <v>2.2999999999999998</v>
      </c>
      <c r="FD35" s="209">
        <v>11.4</v>
      </c>
      <c r="FE35" s="209">
        <v>6.5</v>
      </c>
      <c r="FF35" s="209">
        <v>3.6</v>
      </c>
      <c r="FG35" s="209">
        <v>0.9</v>
      </c>
      <c r="FH35" s="209">
        <v>2.2000000000000002</v>
      </c>
      <c r="FI35" s="209">
        <v>309.32718999999997</v>
      </c>
      <c r="FJ35" s="205"/>
      <c r="FK35" s="209">
        <v>2.2000000000000002</v>
      </c>
      <c r="FL35" s="209">
        <v>-0.70599999999999996</v>
      </c>
      <c r="FM35" s="209">
        <v>1.4239999999999999</v>
      </c>
      <c r="FN35" s="209">
        <v>1.1000000000000001</v>
      </c>
      <c r="FO35" s="209">
        <v>0.31091999999999997</v>
      </c>
      <c r="FP35" s="209">
        <v>0.29572999999999999</v>
      </c>
      <c r="FQ35" s="209">
        <v>0.5</v>
      </c>
      <c r="FR35" s="209">
        <v>4.0999999999999996</v>
      </c>
      <c r="FS35" s="209">
        <v>9.2246500000000005</v>
      </c>
    </row>
    <row r="36" spans="1:175" ht="24" customHeight="1" x14ac:dyDescent="0.3">
      <c r="A36" s="208" t="s">
        <v>70</v>
      </c>
      <c r="B36" s="208" t="s">
        <v>792</v>
      </c>
      <c r="C36" s="207">
        <v>-16</v>
      </c>
      <c r="D36" s="207">
        <v>-0.9</v>
      </c>
      <c r="E36" s="207">
        <v>7.7</v>
      </c>
      <c r="F36" s="207"/>
      <c r="G36" s="207"/>
      <c r="H36" s="207">
        <v>-7.2</v>
      </c>
      <c r="I36" s="207">
        <v>9.5</v>
      </c>
      <c r="J36" s="207"/>
      <c r="K36" s="207"/>
      <c r="L36" s="207">
        <v>-11.8</v>
      </c>
      <c r="M36" s="207">
        <v>-24.3</v>
      </c>
      <c r="N36" s="207">
        <v>1.4</v>
      </c>
      <c r="O36" s="207">
        <v>41.8</v>
      </c>
      <c r="P36" s="207">
        <v>7.7</v>
      </c>
      <c r="Q36" s="207">
        <v>11.5</v>
      </c>
      <c r="R36" s="207">
        <v>6.5</v>
      </c>
      <c r="S36" s="207">
        <v>0</v>
      </c>
      <c r="T36" s="207"/>
      <c r="U36" s="207"/>
      <c r="V36" s="207"/>
      <c r="W36" s="207"/>
      <c r="X36" s="207">
        <v>-9.5</v>
      </c>
      <c r="Y36" s="207">
        <v>0</v>
      </c>
      <c r="Z36" s="207">
        <v>0</v>
      </c>
      <c r="AA36" s="207"/>
      <c r="AB36" s="207">
        <v>-3.1</v>
      </c>
      <c r="AC36" s="207">
        <v>2.8</v>
      </c>
      <c r="AD36" s="207">
        <v>12</v>
      </c>
      <c r="AE36" s="207"/>
      <c r="AF36" s="207"/>
      <c r="AG36" s="207"/>
      <c r="AH36" s="207"/>
      <c r="AI36" s="207">
        <v>1.3</v>
      </c>
      <c r="AJ36" s="207">
        <v>3.3</v>
      </c>
      <c r="AK36" s="207"/>
      <c r="AL36" s="207"/>
      <c r="AM36" s="207"/>
      <c r="AN36" s="207">
        <v>-1.3</v>
      </c>
      <c r="AO36" s="207">
        <v>0</v>
      </c>
      <c r="AP36" s="207">
        <v>4.5</v>
      </c>
      <c r="AQ36" s="207">
        <v>14.5</v>
      </c>
      <c r="AR36" s="207">
        <v>8.4</v>
      </c>
      <c r="AS36" s="207">
        <v>-0.876</v>
      </c>
      <c r="AT36" s="207">
        <v>1.9</v>
      </c>
      <c r="AU36" s="207">
        <v>0.5</v>
      </c>
      <c r="AV36" s="207">
        <v>35.551430000000003</v>
      </c>
      <c r="AW36" s="207">
        <v>-0.97555000000000003</v>
      </c>
      <c r="AX36" s="207">
        <v>-44.433549999999997</v>
      </c>
      <c r="AY36" s="207">
        <v>1</v>
      </c>
      <c r="AZ36" s="207">
        <v>-1</v>
      </c>
      <c r="BA36" s="207">
        <v>0.2</v>
      </c>
      <c r="BB36" s="207">
        <v>-1</v>
      </c>
      <c r="BC36" s="207">
        <v>1.7</v>
      </c>
      <c r="BD36" s="207">
        <v>0.5</v>
      </c>
      <c r="BE36" s="207">
        <v>0</v>
      </c>
      <c r="BF36" s="207">
        <v>-11.6</v>
      </c>
      <c r="BG36" s="207"/>
      <c r="BH36" s="207"/>
      <c r="BI36" s="207">
        <v>5.6</v>
      </c>
      <c r="BJ36" s="207"/>
      <c r="BK36" s="207"/>
      <c r="BL36" s="207">
        <v>0.7</v>
      </c>
      <c r="BM36" s="207"/>
      <c r="BN36" s="207"/>
      <c r="BO36" s="207"/>
      <c r="BP36" s="207">
        <v>0.6</v>
      </c>
      <c r="BQ36" s="207">
        <v>-18.600000000000001</v>
      </c>
      <c r="BR36" s="207">
        <v>-19.600000000000001</v>
      </c>
      <c r="BS36" s="207">
        <v>16.399999999999999</v>
      </c>
      <c r="BT36" s="207">
        <v>12.1</v>
      </c>
      <c r="BU36" s="207"/>
      <c r="BV36" s="207"/>
      <c r="BW36" s="207"/>
      <c r="BX36" s="207"/>
      <c r="BY36" s="207"/>
      <c r="BZ36" s="207"/>
      <c r="CA36" s="207"/>
      <c r="CB36" s="207"/>
      <c r="CC36" s="207">
        <v>-0.6</v>
      </c>
      <c r="CD36" s="207">
        <v>60.6</v>
      </c>
      <c r="CE36" s="207">
        <v>37.1</v>
      </c>
      <c r="CF36" s="207">
        <v>12</v>
      </c>
      <c r="CG36" s="207">
        <v>16.399999999999999</v>
      </c>
      <c r="CH36" s="207">
        <v>5.8</v>
      </c>
      <c r="CI36" s="207"/>
      <c r="CJ36" s="207"/>
      <c r="CK36" s="207"/>
      <c r="CL36" s="207">
        <v>23.2</v>
      </c>
      <c r="CM36" s="207">
        <v>25.6</v>
      </c>
      <c r="CN36" s="207">
        <v>-9.1999999999999993</v>
      </c>
      <c r="CO36" s="207"/>
      <c r="CP36" s="207"/>
      <c r="CQ36" s="207"/>
      <c r="CR36" s="207"/>
      <c r="CS36" s="207"/>
      <c r="CT36" s="207">
        <v>13</v>
      </c>
      <c r="CU36" s="207">
        <v>2.2000000000000002</v>
      </c>
      <c r="CV36" s="207"/>
      <c r="CW36" s="207">
        <v>-12.1</v>
      </c>
      <c r="CX36" s="207">
        <v>6.6</v>
      </c>
      <c r="CY36" s="207">
        <v>-6.9</v>
      </c>
      <c r="CZ36" s="207"/>
      <c r="DA36" s="207">
        <v>0.5</v>
      </c>
      <c r="DB36" s="207">
        <v>0.01</v>
      </c>
      <c r="DC36" s="207">
        <v>0</v>
      </c>
      <c r="DD36" s="207">
        <v>0</v>
      </c>
      <c r="DE36" s="207"/>
      <c r="DF36" s="207">
        <v>0</v>
      </c>
      <c r="DG36" s="207">
        <v>0.3</v>
      </c>
      <c r="DH36" s="207">
        <v>0.1</v>
      </c>
      <c r="DI36" s="207">
        <v>-0.4</v>
      </c>
      <c r="DJ36" s="207">
        <v>0.1</v>
      </c>
      <c r="DK36" s="207">
        <v>0.5</v>
      </c>
      <c r="DL36" s="207"/>
      <c r="DM36" s="207">
        <v>-0.7</v>
      </c>
      <c r="DN36" s="207">
        <v>-1.5</v>
      </c>
      <c r="DO36" s="207">
        <v>-3.7</v>
      </c>
      <c r="DP36" s="207">
        <v>-2.2000000000000002</v>
      </c>
      <c r="DQ36" s="207">
        <v>1.5</v>
      </c>
      <c r="DR36" s="207">
        <v>0.5</v>
      </c>
      <c r="DS36" s="207">
        <v>1.1000000000000001</v>
      </c>
      <c r="DT36" s="207">
        <v>1</v>
      </c>
      <c r="DU36" s="207">
        <v>-2.7</v>
      </c>
      <c r="DV36" s="207">
        <v>-0.2</v>
      </c>
      <c r="DW36" s="207">
        <v>0.3</v>
      </c>
      <c r="DX36" s="207">
        <v>0.2</v>
      </c>
      <c r="DY36" s="207"/>
      <c r="DZ36" s="207">
        <v>-2.2000000000000002</v>
      </c>
      <c r="EA36" s="207">
        <v>0</v>
      </c>
      <c r="EB36" s="207">
        <v>0.4</v>
      </c>
      <c r="EC36" s="207">
        <v>0.4</v>
      </c>
      <c r="ED36" s="207">
        <v>0.7</v>
      </c>
      <c r="EE36" s="207">
        <v>0.8</v>
      </c>
      <c r="EF36" s="207">
        <v>0</v>
      </c>
      <c r="EG36" s="207">
        <v>1.9</v>
      </c>
      <c r="EH36" s="207">
        <v>-8.6999999999999993</v>
      </c>
      <c r="EI36" s="207">
        <v>-9.5</v>
      </c>
      <c r="EJ36" s="207">
        <v>-2</v>
      </c>
      <c r="EK36" s="207">
        <v>-1.2</v>
      </c>
      <c r="EL36" s="207">
        <v>1.7</v>
      </c>
      <c r="EM36" s="207">
        <v>0.1</v>
      </c>
      <c r="EN36" s="207">
        <v>0</v>
      </c>
      <c r="EO36" s="207">
        <v>0.1</v>
      </c>
      <c r="EP36" s="207">
        <v>0.1</v>
      </c>
      <c r="EQ36" s="207">
        <v>0.1</v>
      </c>
      <c r="ER36" s="207">
        <v>-6.9</v>
      </c>
      <c r="ES36" s="207">
        <v>0.8</v>
      </c>
      <c r="ET36" s="207">
        <v>2.5</v>
      </c>
      <c r="EU36" s="207">
        <v>-2.1</v>
      </c>
      <c r="EV36" s="207">
        <v>-0.2</v>
      </c>
      <c r="EW36" s="207">
        <v>-1.6</v>
      </c>
      <c r="EX36" s="207">
        <v>0</v>
      </c>
      <c r="EY36" s="207">
        <v>-3.9</v>
      </c>
      <c r="EZ36" s="207">
        <v>2.2999999999999998</v>
      </c>
      <c r="FA36" s="207">
        <v>0.2</v>
      </c>
      <c r="FB36" s="207">
        <v>1</v>
      </c>
      <c r="FC36" s="207">
        <v>2.4</v>
      </c>
      <c r="FD36" s="207">
        <v>10.5</v>
      </c>
      <c r="FE36" s="207">
        <v>5.6</v>
      </c>
      <c r="FF36" s="207">
        <v>4</v>
      </c>
      <c r="FG36" s="207">
        <v>0.6</v>
      </c>
      <c r="FH36" s="207">
        <v>2.5</v>
      </c>
      <c r="FI36" s="207">
        <v>206.27633</v>
      </c>
      <c r="FJ36" s="205"/>
      <c r="FK36" s="207">
        <v>2</v>
      </c>
      <c r="FL36" s="207">
        <v>-0.313</v>
      </c>
      <c r="FM36" s="207">
        <v>1.3260000000000001</v>
      </c>
      <c r="FN36" s="207">
        <v>0.9</v>
      </c>
      <c r="FO36" s="207">
        <v>0.30270999999999998</v>
      </c>
      <c r="FP36" s="207">
        <v>0.26245000000000002</v>
      </c>
      <c r="FQ36" s="207">
        <v>0.2</v>
      </c>
      <c r="FR36" s="207">
        <v>3.9</v>
      </c>
      <c r="FS36" s="207">
        <v>8.5781600000000005</v>
      </c>
    </row>
    <row r="37" spans="1:175" ht="24" customHeight="1" x14ac:dyDescent="0.3">
      <c r="A37" s="208" t="s">
        <v>70</v>
      </c>
      <c r="B37" s="208" t="s">
        <v>793</v>
      </c>
      <c r="C37" s="207">
        <v>-17</v>
      </c>
      <c r="D37" s="207">
        <v>-7.5</v>
      </c>
      <c r="E37" s="207">
        <v>7.3</v>
      </c>
      <c r="F37" s="207"/>
      <c r="G37" s="207"/>
      <c r="H37" s="207">
        <v>-8.8000000000000007</v>
      </c>
      <c r="I37" s="207">
        <v>8.6</v>
      </c>
      <c r="J37" s="207"/>
      <c r="K37" s="207"/>
      <c r="L37" s="207">
        <v>-14.4</v>
      </c>
      <c r="M37" s="207">
        <v>-21.9</v>
      </c>
      <c r="N37" s="207">
        <v>4.5</v>
      </c>
      <c r="O37" s="207">
        <v>38</v>
      </c>
      <c r="P37" s="207">
        <v>6.4</v>
      </c>
      <c r="Q37" s="207">
        <v>10.5</v>
      </c>
      <c r="R37" s="207">
        <v>0.4</v>
      </c>
      <c r="S37" s="207">
        <v>0.1</v>
      </c>
      <c r="T37" s="207"/>
      <c r="U37" s="207"/>
      <c r="V37" s="207"/>
      <c r="W37" s="207"/>
      <c r="X37" s="207">
        <v>-10.3</v>
      </c>
      <c r="Y37" s="207">
        <v>0.1</v>
      </c>
      <c r="Z37" s="207">
        <v>0.5</v>
      </c>
      <c r="AA37" s="207"/>
      <c r="AB37" s="207">
        <v>-3.1</v>
      </c>
      <c r="AC37" s="207">
        <v>2.8</v>
      </c>
      <c r="AD37" s="207">
        <v>12.3</v>
      </c>
      <c r="AE37" s="207"/>
      <c r="AF37" s="207"/>
      <c r="AG37" s="207"/>
      <c r="AH37" s="207"/>
      <c r="AI37" s="207">
        <v>0.7</v>
      </c>
      <c r="AJ37" s="207">
        <v>2.2000000000000002</v>
      </c>
      <c r="AK37" s="207"/>
      <c r="AL37" s="207"/>
      <c r="AM37" s="207"/>
      <c r="AN37" s="207">
        <v>-1.5</v>
      </c>
      <c r="AO37" s="207">
        <v>0</v>
      </c>
      <c r="AP37" s="207">
        <v>3.7</v>
      </c>
      <c r="AQ37" s="207">
        <v>15</v>
      </c>
      <c r="AR37" s="207">
        <v>7.8</v>
      </c>
      <c r="AS37" s="207">
        <v>-1.2583</v>
      </c>
      <c r="AT37" s="207">
        <v>2</v>
      </c>
      <c r="AU37" s="207">
        <v>0.8</v>
      </c>
      <c r="AV37" s="207">
        <v>33.624749999999999</v>
      </c>
      <c r="AW37" s="207">
        <v>-2.9343599999999999</v>
      </c>
      <c r="AX37" s="207">
        <v>-46.077849999999998</v>
      </c>
      <c r="AY37" s="207">
        <v>1.3</v>
      </c>
      <c r="AZ37" s="207">
        <v>-1.1000000000000001</v>
      </c>
      <c r="BA37" s="207">
        <v>0</v>
      </c>
      <c r="BB37" s="207">
        <v>-0.3</v>
      </c>
      <c r="BC37" s="207">
        <v>3.7</v>
      </c>
      <c r="BD37" s="207">
        <v>0.5</v>
      </c>
      <c r="BE37" s="207">
        <v>0</v>
      </c>
      <c r="BF37" s="207">
        <v>-8.1999999999999993</v>
      </c>
      <c r="BG37" s="207"/>
      <c r="BH37" s="207"/>
      <c r="BI37" s="207">
        <v>5.5</v>
      </c>
      <c r="BJ37" s="207"/>
      <c r="BK37" s="207"/>
      <c r="BL37" s="207">
        <v>-2.2000000000000002</v>
      </c>
      <c r="BM37" s="207"/>
      <c r="BN37" s="207"/>
      <c r="BO37" s="207"/>
      <c r="BP37" s="207">
        <v>-1.1000000000000001</v>
      </c>
      <c r="BQ37" s="207">
        <v>-20.100000000000001</v>
      </c>
      <c r="BR37" s="207">
        <v>-21.3</v>
      </c>
      <c r="BS37" s="207">
        <v>15.2</v>
      </c>
      <c r="BT37" s="207">
        <v>10</v>
      </c>
      <c r="BU37" s="207"/>
      <c r="BV37" s="207"/>
      <c r="BW37" s="207"/>
      <c r="BX37" s="207"/>
      <c r="BY37" s="207"/>
      <c r="BZ37" s="207"/>
      <c r="CA37" s="207"/>
      <c r="CB37" s="207"/>
      <c r="CC37" s="207">
        <v>-0.5</v>
      </c>
      <c r="CD37" s="207">
        <v>61.8</v>
      </c>
      <c r="CE37" s="207">
        <v>36.700000000000003</v>
      </c>
      <c r="CF37" s="207">
        <v>11.7</v>
      </c>
      <c r="CG37" s="207">
        <v>14.3</v>
      </c>
      <c r="CH37" s="207">
        <v>6</v>
      </c>
      <c r="CI37" s="207"/>
      <c r="CJ37" s="207"/>
      <c r="CK37" s="207"/>
      <c r="CL37" s="207">
        <v>21.5</v>
      </c>
      <c r="CM37" s="207">
        <v>23.7</v>
      </c>
      <c r="CN37" s="207">
        <v>-11.1</v>
      </c>
      <c r="CO37" s="207"/>
      <c r="CP37" s="207"/>
      <c r="CQ37" s="207"/>
      <c r="CR37" s="207"/>
      <c r="CS37" s="207"/>
      <c r="CT37" s="207">
        <v>10.199999999999999</v>
      </c>
      <c r="CU37" s="207">
        <v>0.7</v>
      </c>
      <c r="CV37" s="207"/>
      <c r="CW37" s="207">
        <v>-12.3</v>
      </c>
      <c r="CX37" s="207">
        <v>6.4</v>
      </c>
      <c r="CY37" s="207">
        <v>-7.8</v>
      </c>
      <c r="CZ37" s="207"/>
      <c r="DA37" s="207">
        <v>0.5</v>
      </c>
      <c r="DB37" s="207">
        <v>1.9E-2</v>
      </c>
      <c r="DC37" s="207">
        <v>0</v>
      </c>
      <c r="DD37" s="207">
        <v>0</v>
      </c>
      <c r="DE37" s="207"/>
      <c r="DF37" s="207">
        <v>0</v>
      </c>
      <c r="DG37" s="207">
        <v>0.3</v>
      </c>
      <c r="DH37" s="207">
        <v>0.1</v>
      </c>
      <c r="DI37" s="207">
        <v>-0.5</v>
      </c>
      <c r="DJ37" s="207">
        <v>0.1</v>
      </c>
      <c r="DK37" s="207">
        <v>0.5</v>
      </c>
      <c r="DL37" s="207"/>
      <c r="DM37" s="207">
        <v>-0.7</v>
      </c>
      <c r="DN37" s="207">
        <v>-1.5</v>
      </c>
      <c r="DO37" s="207">
        <v>-4</v>
      </c>
      <c r="DP37" s="207">
        <v>-2.5</v>
      </c>
      <c r="DQ37" s="207">
        <v>1.5</v>
      </c>
      <c r="DR37" s="207">
        <v>0.5</v>
      </c>
      <c r="DS37" s="207">
        <v>1</v>
      </c>
      <c r="DT37" s="207">
        <v>1</v>
      </c>
      <c r="DU37" s="207">
        <v>-2.8</v>
      </c>
      <c r="DV37" s="207">
        <v>-0.2</v>
      </c>
      <c r="DW37" s="207">
        <v>0.1</v>
      </c>
      <c r="DX37" s="207">
        <v>0.2</v>
      </c>
      <c r="DY37" s="207"/>
      <c r="DZ37" s="207">
        <v>-2.2000000000000002</v>
      </c>
      <c r="EA37" s="207">
        <v>0.2</v>
      </c>
      <c r="EB37" s="207">
        <v>0.4</v>
      </c>
      <c r="EC37" s="207">
        <v>0.4</v>
      </c>
      <c r="ED37" s="207">
        <v>0.5</v>
      </c>
      <c r="EE37" s="207">
        <v>0.8</v>
      </c>
      <c r="EF37" s="207">
        <v>0</v>
      </c>
      <c r="EG37" s="207">
        <v>2.7</v>
      </c>
      <c r="EH37" s="207">
        <v>-9.1999999999999993</v>
      </c>
      <c r="EI37" s="207">
        <v>-10.6</v>
      </c>
      <c r="EJ37" s="207">
        <v>-1.7</v>
      </c>
      <c r="EK37" s="207">
        <v>-1.3</v>
      </c>
      <c r="EL37" s="207">
        <v>1.7</v>
      </c>
      <c r="EM37" s="207">
        <v>0.1</v>
      </c>
      <c r="EN37" s="207">
        <v>0</v>
      </c>
      <c r="EO37" s="207">
        <v>0.1</v>
      </c>
      <c r="EP37" s="207">
        <v>0.1</v>
      </c>
      <c r="EQ37" s="207">
        <v>0.1</v>
      </c>
      <c r="ER37" s="207">
        <v>-7.8</v>
      </c>
      <c r="ES37" s="207">
        <v>0.8</v>
      </c>
      <c r="ET37" s="207">
        <v>2.2000000000000002</v>
      </c>
      <c r="EU37" s="207">
        <v>-2.1</v>
      </c>
      <c r="EV37" s="207">
        <v>-0.2</v>
      </c>
      <c r="EW37" s="207">
        <v>-2.8</v>
      </c>
      <c r="EX37" s="207">
        <v>0</v>
      </c>
      <c r="EY37" s="207">
        <v>-3.9</v>
      </c>
      <c r="EZ37" s="207">
        <v>2</v>
      </c>
      <c r="FA37" s="207">
        <v>0.2</v>
      </c>
      <c r="FB37" s="207">
        <v>0.8</v>
      </c>
      <c r="FC37" s="207">
        <v>2.5</v>
      </c>
      <c r="FD37" s="207">
        <v>9.4</v>
      </c>
      <c r="FE37" s="207">
        <v>4.3</v>
      </c>
      <c r="FF37" s="207">
        <v>4</v>
      </c>
      <c r="FG37" s="207">
        <v>0.1</v>
      </c>
      <c r="FH37" s="207">
        <v>2.2999999999999998</v>
      </c>
      <c r="FI37" s="207">
        <v>153.27323999999999</v>
      </c>
      <c r="FJ37" s="205"/>
      <c r="FK37" s="207">
        <v>2</v>
      </c>
      <c r="FL37" s="207">
        <v>1.2E-2</v>
      </c>
      <c r="FM37" s="207">
        <v>1.288</v>
      </c>
      <c r="FN37" s="207">
        <v>1</v>
      </c>
      <c r="FO37" s="207">
        <v>0.29592000000000002</v>
      </c>
      <c r="FP37" s="207">
        <v>0.28055999999999998</v>
      </c>
      <c r="FQ37" s="207">
        <v>-0.4</v>
      </c>
      <c r="FR37" s="207">
        <v>3.7</v>
      </c>
      <c r="FS37" s="207">
        <v>8.1764799999999997</v>
      </c>
    </row>
    <row r="38" spans="1:175" ht="24" customHeight="1" x14ac:dyDescent="0.3">
      <c r="A38" s="208" t="s">
        <v>70</v>
      </c>
      <c r="B38" s="208" t="s">
        <v>794</v>
      </c>
      <c r="C38" s="207">
        <v>-15.8</v>
      </c>
      <c r="D38" s="207">
        <v>-4.2</v>
      </c>
      <c r="E38" s="207">
        <v>7.6</v>
      </c>
      <c r="F38" s="207"/>
      <c r="G38" s="207"/>
      <c r="H38" s="207">
        <v>-8.1</v>
      </c>
      <c r="I38" s="207">
        <v>16.5</v>
      </c>
      <c r="J38" s="207"/>
      <c r="K38" s="207"/>
      <c r="L38" s="207">
        <v>-9.8000000000000007</v>
      </c>
      <c r="M38" s="207">
        <v>-18.7</v>
      </c>
      <c r="N38" s="207">
        <v>7.9</v>
      </c>
      <c r="O38" s="207">
        <v>46.3</v>
      </c>
      <c r="P38" s="207">
        <v>8.9</v>
      </c>
      <c r="Q38" s="207">
        <v>11.9</v>
      </c>
      <c r="R38" s="207">
        <v>1.8</v>
      </c>
      <c r="S38" s="207">
        <v>0</v>
      </c>
      <c r="T38" s="207"/>
      <c r="U38" s="207"/>
      <c r="V38" s="207"/>
      <c r="W38" s="207"/>
      <c r="X38" s="207">
        <v>-10.4</v>
      </c>
      <c r="Y38" s="207">
        <v>0.4</v>
      </c>
      <c r="Z38" s="207">
        <v>0.7</v>
      </c>
      <c r="AA38" s="207"/>
      <c r="AB38" s="207">
        <v>-3.1</v>
      </c>
      <c r="AC38" s="207">
        <v>2.9</v>
      </c>
      <c r="AD38" s="207">
        <v>12.1</v>
      </c>
      <c r="AE38" s="207"/>
      <c r="AF38" s="207"/>
      <c r="AG38" s="207"/>
      <c r="AH38" s="207"/>
      <c r="AI38" s="207">
        <v>0.9</v>
      </c>
      <c r="AJ38" s="207">
        <v>2.9</v>
      </c>
      <c r="AK38" s="207"/>
      <c r="AL38" s="207"/>
      <c r="AM38" s="207"/>
      <c r="AN38" s="207">
        <v>-1.4</v>
      </c>
      <c r="AO38" s="207">
        <v>0</v>
      </c>
      <c r="AP38" s="207">
        <v>4.3</v>
      </c>
      <c r="AQ38" s="207">
        <v>15.1</v>
      </c>
      <c r="AR38" s="207">
        <v>8.6999999999999993</v>
      </c>
      <c r="AS38" s="207">
        <v>-0.74829999999999997</v>
      </c>
      <c r="AT38" s="207">
        <v>2</v>
      </c>
      <c r="AU38" s="207">
        <v>0.5</v>
      </c>
      <c r="AV38" s="207">
        <v>37.443710000000003</v>
      </c>
      <c r="AW38" s="207">
        <v>0.75043000000000004</v>
      </c>
      <c r="AX38" s="207">
        <v>-42.56373</v>
      </c>
      <c r="AY38" s="207">
        <v>1.6</v>
      </c>
      <c r="AZ38" s="207">
        <v>-1</v>
      </c>
      <c r="BA38" s="207">
        <v>0</v>
      </c>
      <c r="BB38" s="207">
        <v>-0.3</v>
      </c>
      <c r="BC38" s="207">
        <v>4</v>
      </c>
      <c r="BD38" s="207">
        <v>0.5</v>
      </c>
      <c r="BE38" s="207">
        <v>0</v>
      </c>
      <c r="BF38" s="207">
        <v>-11.1</v>
      </c>
      <c r="BG38" s="207"/>
      <c r="BH38" s="207"/>
      <c r="BI38" s="207">
        <v>6.3</v>
      </c>
      <c r="BJ38" s="207"/>
      <c r="BK38" s="207"/>
      <c r="BL38" s="207">
        <v>-2.6</v>
      </c>
      <c r="BM38" s="207"/>
      <c r="BN38" s="207"/>
      <c r="BO38" s="207"/>
      <c r="BP38" s="207">
        <v>0.2</v>
      </c>
      <c r="BQ38" s="207">
        <v>-17.7</v>
      </c>
      <c r="BR38" s="207">
        <v>-19.100000000000001</v>
      </c>
      <c r="BS38" s="207">
        <v>17.7</v>
      </c>
      <c r="BT38" s="207">
        <v>12.7</v>
      </c>
      <c r="BU38" s="207"/>
      <c r="BV38" s="207"/>
      <c r="BW38" s="207"/>
      <c r="BX38" s="207"/>
      <c r="BY38" s="207"/>
      <c r="BZ38" s="207"/>
      <c r="CA38" s="207"/>
      <c r="CB38" s="207"/>
      <c r="CC38" s="207">
        <v>-0.6</v>
      </c>
      <c r="CD38" s="207">
        <v>47.7</v>
      </c>
      <c r="CE38" s="207">
        <v>25.1</v>
      </c>
      <c r="CF38" s="207">
        <v>6.1</v>
      </c>
      <c r="CG38" s="207">
        <v>12.4</v>
      </c>
      <c r="CH38" s="207">
        <v>5.9</v>
      </c>
      <c r="CI38" s="207"/>
      <c r="CJ38" s="207"/>
      <c r="CK38" s="207"/>
      <c r="CL38" s="207">
        <v>25.3</v>
      </c>
      <c r="CM38" s="207">
        <v>27.5</v>
      </c>
      <c r="CN38" s="207">
        <v>-5.4</v>
      </c>
      <c r="CO38" s="207"/>
      <c r="CP38" s="207"/>
      <c r="CQ38" s="207"/>
      <c r="CR38" s="207"/>
      <c r="CS38" s="207"/>
      <c r="CT38" s="207">
        <v>2.7</v>
      </c>
      <c r="CU38" s="207">
        <v>-1.1000000000000001</v>
      </c>
      <c r="CV38" s="207"/>
      <c r="CW38" s="207">
        <v>-12.4</v>
      </c>
      <c r="CX38" s="207">
        <v>0.2</v>
      </c>
      <c r="CY38" s="207">
        <v>-7.1</v>
      </c>
      <c r="CZ38" s="207"/>
      <c r="DA38" s="207">
        <v>0.5</v>
      </c>
      <c r="DB38" s="207">
        <v>1.4E-2</v>
      </c>
      <c r="DC38" s="207">
        <v>0</v>
      </c>
      <c r="DD38" s="207">
        <v>0</v>
      </c>
      <c r="DE38" s="207"/>
      <c r="DF38" s="207">
        <v>0</v>
      </c>
      <c r="DG38" s="207">
        <v>0.4</v>
      </c>
      <c r="DH38" s="207">
        <v>0.1</v>
      </c>
      <c r="DI38" s="207">
        <v>0.3</v>
      </c>
      <c r="DJ38" s="207">
        <v>0.1</v>
      </c>
      <c r="DK38" s="207">
        <v>0.5</v>
      </c>
      <c r="DL38" s="207"/>
      <c r="DM38" s="207">
        <v>-0.7</v>
      </c>
      <c r="DN38" s="207">
        <v>-1.6</v>
      </c>
      <c r="DO38" s="207">
        <v>-3.7</v>
      </c>
      <c r="DP38" s="207">
        <v>-2.4</v>
      </c>
      <c r="DQ38" s="207">
        <v>1.5</v>
      </c>
      <c r="DR38" s="207">
        <v>0.5</v>
      </c>
      <c r="DS38" s="207">
        <v>1</v>
      </c>
      <c r="DT38" s="207">
        <v>1</v>
      </c>
      <c r="DU38" s="207">
        <v>-2.7</v>
      </c>
      <c r="DV38" s="207">
        <v>0.1</v>
      </c>
      <c r="DW38" s="207">
        <v>0.3</v>
      </c>
      <c r="DX38" s="207">
        <v>0.2</v>
      </c>
      <c r="DY38" s="207"/>
      <c r="DZ38" s="207">
        <v>-2</v>
      </c>
      <c r="EA38" s="207">
        <v>0.2</v>
      </c>
      <c r="EB38" s="207">
        <v>0.4</v>
      </c>
      <c r="EC38" s="207">
        <v>0.4</v>
      </c>
      <c r="ED38" s="207">
        <v>0.7</v>
      </c>
      <c r="EE38" s="207">
        <v>0.8</v>
      </c>
      <c r="EF38" s="207">
        <v>0</v>
      </c>
      <c r="EG38" s="207">
        <v>2.1</v>
      </c>
      <c r="EH38" s="207">
        <v>-9.8000000000000007</v>
      </c>
      <c r="EI38" s="207">
        <v>-10.199999999999999</v>
      </c>
      <c r="EJ38" s="207">
        <v>-1.9</v>
      </c>
      <c r="EK38" s="207">
        <v>-1.3</v>
      </c>
      <c r="EL38" s="207">
        <v>1.7</v>
      </c>
      <c r="EM38" s="207">
        <v>0.1</v>
      </c>
      <c r="EN38" s="207">
        <v>0</v>
      </c>
      <c r="EO38" s="207">
        <v>0.1</v>
      </c>
      <c r="EP38" s="207">
        <v>0.1</v>
      </c>
      <c r="EQ38" s="207">
        <v>0.1</v>
      </c>
      <c r="ER38" s="207">
        <v>-7.1</v>
      </c>
      <c r="ES38" s="207">
        <v>1.8</v>
      </c>
      <c r="ET38" s="207">
        <v>1.8</v>
      </c>
      <c r="EU38" s="207">
        <v>-2.2000000000000002</v>
      </c>
      <c r="EV38" s="207">
        <v>-0.2</v>
      </c>
      <c r="EW38" s="207">
        <v>-1.1000000000000001</v>
      </c>
      <c r="EX38" s="207">
        <v>0</v>
      </c>
      <c r="EY38" s="207">
        <v>-4</v>
      </c>
      <c r="EZ38" s="207">
        <v>1.7</v>
      </c>
      <c r="FA38" s="207">
        <v>0.2</v>
      </c>
      <c r="FB38" s="207">
        <v>1</v>
      </c>
      <c r="FC38" s="207">
        <v>2.5</v>
      </c>
      <c r="FD38" s="207">
        <v>9.6</v>
      </c>
      <c r="FE38" s="207">
        <v>4.5999999999999996</v>
      </c>
      <c r="FF38" s="207">
        <v>5</v>
      </c>
      <c r="FG38" s="207">
        <v>0</v>
      </c>
      <c r="FH38" s="207">
        <v>2</v>
      </c>
      <c r="FI38" s="207">
        <v>184.79611</v>
      </c>
      <c r="FJ38" s="205"/>
      <c r="FK38" s="207">
        <v>2.2999999999999998</v>
      </c>
      <c r="FL38" s="207">
        <v>0.24199999999999999</v>
      </c>
      <c r="FM38" s="207">
        <v>1.4119999999999999</v>
      </c>
      <c r="FN38" s="207">
        <v>1.1000000000000001</v>
      </c>
      <c r="FO38" s="207">
        <v>0.30330000000000001</v>
      </c>
      <c r="FP38" s="207">
        <v>0.29070000000000001</v>
      </c>
      <c r="FQ38" s="207">
        <v>-0.3</v>
      </c>
      <c r="FR38" s="207">
        <v>4.2</v>
      </c>
      <c r="FS38" s="207">
        <v>9.548</v>
      </c>
    </row>
    <row r="39" spans="1:175" ht="24" customHeight="1" x14ac:dyDescent="0.3">
      <c r="A39" s="208" t="s">
        <v>70</v>
      </c>
      <c r="B39" s="208" t="s">
        <v>795</v>
      </c>
      <c r="C39" s="207">
        <v>-16</v>
      </c>
      <c r="D39" s="207">
        <v>0.5</v>
      </c>
      <c r="E39" s="207">
        <v>8.4</v>
      </c>
      <c r="F39" s="207"/>
      <c r="G39" s="207"/>
      <c r="H39" s="207">
        <v>-7.4</v>
      </c>
      <c r="I39" s="207">
        <v>20.2</v>
      </c>
      <c r="J39" s="207"/>
      <c r="K39" s="207"/>
      <c r="L39" s="207">
        <v>-12.4</v>
      </c>
      <c r="M39" s="207">
        <v>-20.5</v>
      </c>
      <c r="N39" s="207">
        <v>6</v>
      </c>
      <c r="O39" s="207">
        <v>41.1</v>
      </c>
      <c r="P39" s="207">
        <v>8.3000000000000007</v>
      </c>
      <c r="Q39" s="207">
        <v>11.8</v>
      </c>
      <c r="R39" s="207">
        <v>0.2</v>
      </c>
      <c r="S39" s="207">
        <v>0</v>
      </c>
      <c r="T39" s="207"/>
      <c r="U39" s="207"/>
      <c r="V39" s="207"/>
      <c r="W39" s="207"/>
      <c r="X39" s="207">
        <v>-9.1</v>
      </c>
      <c r="Y39" s="207">
        <v>0.4</v>
      </c>
      <c r="Z39" s="207">
        <v>0.7</v>
      </c>
      <c r="AA39" s="207"/>
      <c r="AB39" s="207">
        <v>-3.1</v>
      </c>
      <c r="AC39" s="207">
        <v>3</v>
      </c>
      <c r="AD39" s="207">
        <v>11.9</v>
      </c>
      <c r="AE39" s="207"/>
      <c r="AF39" s="207"/>
      <c r="AG39" s="207"/>
      <c r="AH39" s="207"/>
      <c r="AI39" s="207">
        <v>2</v>
      </c>
      <c r="AJ39" s="207">
        <v>2.6</v>
      </c>
      <c r="AK39" s="207"/>
      <c r="AL39" s="207"/>
      <c r="AM39" s="207"/>
      <c r="AN39" s="207">
        <v>-1.2</v>
      </c>
      <c r="AO39" s="207">
        <v>0</v>
      </c>
      <c r="AP39" s="207">
        <v>4.7</v>
      </c>
      <c r="AQ39" s="207">
        <v>13.9</v>
      </c>
      <c r="AR39" s="207">
        <v>9.5</v>
      </c>
      <c r="AS39" s="207">
        <v>-0.37412000000000001</v>
      </c>
      <c r="AT39" s="207">
        <v>2</v>
      </c>
      <c r="AU39" s="207">
        <v>0.4</v>
      </c>
      <c r="AV39" s="207">
        <v>37.025300000000001</v>
      </c>
      <c r="AW39" s="207">
        <v>0.22675999999999999</v>
      </c>
      <c r="AX39" s="207">
        <v>-43.07891</v>
      </c>
      <c r="AY39" s="207">
        <v>2.2000000000000002</v>
      </c>
      <c r="AZ39" s="207">
        <v>-1</v>
      </c>
      <c r="BA39" s="207">
        <v>0</v>
      </c>
      <c r="BB39" s="207">
        <v>2</v>
      </c>
      <c r="BC39" s="207">
        <v>4.5</v>
      </c>
      <c r="BD39" s="207">
        <v>0.5</v>
      </c>
      <c r="BE39" s="207">
        <v>0</v>
      </c>
      <c r="BF39" s="207">
        <v>-9.1</v>
      </c>
      <c r="BG39" s="207"/>
      <c r="BH39" s="207"/>
      <c r="BI39" s="207">
        <v>6.6</v>
      </c>
      <c r="BJ39" s="207"/>
      <c r="BK39" s="207"/>
      <c r="BL39" s="207">
        <v>-1.5</v>
      </c>
      <c r="BM39" s="207"/>
      <c r="BN39" s="207"/>
      <c r="BO39" s="207"/>
      <c r="BP39" s="207">
        <v>1.5</v>
      </c>
      <c r="BQ39" s="207">
        <v>-18.7</v>
      </c>
      <c r="BR39" s="207">
        <v>-19.600000000000001</v>
      </c>
      <c r="BS39" s="207">
        <v>16.899999999999999</v>
      </c>
      <c r="BT39" s="207">
        <v>11.8</v>
      </c>
      <c r="BU39" s="207"/>
      <c r="BV39" s="207"/>
      <c r="BW39" s="207"/>
      <c r="BX39" s="207"/>
      <c r="BY39" s="207"/>
      <c r="BZ39" s="207"/>
      <c r="CA39" s="207"/>
      <c r="CB39" s="207"/>
      <c r="CC39" s="207">
        <v>-0.6</v>
      </c>
      <c r="CD39" s="207">
        <v>45.8</v>
      </c>
      <c r="CE39" s="207">
        <v>25</v>
      </c>
      <c r="CF39" s="207">
        <v>6.5</v>
      </c>
      <c r="CG39" s="207">
        <v>12.5</v>
      </c>
      <c r="CH39" s="207">
        <v>5.7</v>
      </c>
      <c r="CI39" s="207"/>
      <c r="CJ39" s="207"/>
      <c r="CK39" s="207"/>
      <c r="CL39" s="207">
        <v>25.3</v>
      </c>
      <c r="CM39" s="207">
        <v>27.7</v>
      </c>
      <c r="CN39" s="207">
        <v>-5.7</v>
      </c>
      <c r="CO39" s="207"/>
      <c r="CP39" s="207"/>
      <c r="CQ39" s="207"/>
      <c r="CR39" s="207"/>
      <c r="CS39" s="207"/>
      <c r="CT39" s="207">
        <v>3.2</v>
      </c>
      <c r="CU39" s="207">
        <v>-0.8</v>
      </c>
      <c r="CV39" s="207"/>
      <c r="CW39" s="207">
        <v>-12.6</v>
      </c>
      <c r="CX39" s="207">
        <v>6.7</v>
      </c>
      <c r="CY39" s="207">
        <v>-7.5</v>
      </c>
      <c r="CZ39" s="207"/>
      <c r="DA39" s="207">
        <v>0.5</v>
      </c>
      <c r="DB39" s="207">
        <v>1.4E-2</v>
      </c>
      <c r="DC39" s="207">
        <v>0</v>
      </c>
      <c r="DD39" s="207">
        <v>0</v>
      </c>
      <c r="DE39" s="207"/>
      <c r="DF39" s="207">
        <v>0</v>
      </c>
      <c r="DG39" s="207">
        <v>0.4</v>
      </c>
      <c r="DH39" s="207">
        <v>0.1</v>
      </c>
      <c r="DI39" s="207">
        <v>0.7</v>
      </c>
      <c r="DJ39" s="207">
        <v>0.1</v>
      </c>
      <c r="DK39" s="207">
        <v>0.5</v>
      </c>
      <c r="DL39" s="207"/>
      <c r="DM39" s="207">
        <v>-0.7</v>
      </c>
      <c r="DN39" s="207">
        <v>-1.6</v>
      </c>
      <c r="DO39" s="207">
        <v>-4</v>
      </c>
      <c r="DP39" s="207">
        <v>-2.7</v>
      </c>
      <c r="DQ39" s="207">
        <v>1.5</v>
      </c>
      <c r="DR39" s="207">
        <v>0.5</v>
      </c>
      <c r="DS39" s="207">
        <v>1</v>
      </c>
      <c r="DT39" s="207">
        <v>1</v>
      </c>
      <c r="DU39" s="207">
        <v>-2.7</v>
      </c>
      <c r="DV39" s="207">
        <v>0.1</v>
      </c>
      <c r="DW39" s="207">
        <v>0.3</v>
      </c>
      <c r="DX39" s="207">
        <v>0.2</v>
      </c>
      <c r="DY39" s="207"/>
      <c r="DZ39" s="207">
        <v>-2</v>
      </c>
      <c r="EA39" s="207">
        <v>0.3</v>
      </c>
      <c r="EB39" s="207">
        <v>0.4</v>
      </c>
      <c r="EC39" s="207">
        <v>0.4</v>
      </c>
      <c r="ED39" s="207">
        <v>0.7</v>
      </c>
      <c r="EE39" s="207">
        <v>0.8</v>
      </c>
      <c r="EF39" s="207">
        <v>0</v>
      </c>
      <c r="EG39" s="207">
        <v>2</v>
      </c>
      <c r="EH39" s="207">
        <v>-9.8000000000000007</v>
      </c>
      <c r="EI39" s="207">
        <v>-10.6</v>
      </c>
      <c r="EJ39" s="207">
        <v>-2.2999999999999998</v>
      </c>
      <c r="EK39" s="207">
        <v>-1.6</v>
      </c>
      <c r="EL39" s="207">
        <v>1.7</v>
      </c>
      <c r="EM39" s="207">
        <v>0.1</v>
      </c>
      <c r="EN39" s="207">
        <v>0</v>
      </c>
      <c r="EO39" s="207">
        <v>0.1</v>
      </c>
      <c r="EP39" s="207">
        <v>0.1</v>
      </c>
      <c r="EQ39" s="207">
        <v>0.1</v>
      </c>
      <c r="ER39" s="207">
        <v>-7.5</v>
      </c>
      <c r="ES39" s="207">
        <v>1.9</v>
      </c>
      <c r="ET39" s="207">
        <v>1.4</v>
      </c>
      <c r="EU39" s="207">
        <v>-2.2000000000000002</v>
      </c>
      <c r="EV39" s="207">
        <v>-0.2</v>
      </c>
      <c r="EW39" s="207">
        <v>2.6</v>
      </c>
      <c r="EX39" s="207">
        <v>0</v>
      </c>
      <c r="EY39" s="207">
        <v>-3.9</v>
      </c>
      <c r="EZ39" s="207">
        <v>1.3</v>
      </c>
      <c r="FA39" s="207">
        <v>0.2</v>
      </c>
      <c r="FB39" s="207">
        <v>1</v>
      </c>
      <c r="FC39" s="207">
        <v>2.5</v>
      </c>
      <c r="FD39" s="207">
        <v>9.6999999999999993</v>
      </c>
      <c r="FE39" s="207">
        <v>4.8</v>
      </c>
      <c r="FF39" s="207">
        <v>4</v>
      </c>
      <c r="FG39" s="207">
        <v>0.5</v>
      </c>
      <c r="FH39" s="207">
        <v>1.8</v>
      </c>
      <c r="FI39" s="207">
        <v>192.51302999999999</v>
      </c>
      <c r="FJ39" s="205"/>
      <c r="FK39" s="207">
        <v>2.2999999999999998</v>
      </c>
      <c r="FL39" s="207">
        <v>-0.13</v>
      </c>
      <c r="FM39" s="207">
        <v>1.5880000000000001</v>
      </c>
      <c r="FN39" s="207">
        <v>1</v>
      </c>
      <c r="FO39" s="207">
        <v>0.30262</v>
      </c>
      <c r="FP39" s="207">
        <v>0.31185000000000002</v>
      </c>
      <c r="FQ39" s="207">
        <v>0.3</v>
      </c>
      <c r="FR39" s="207">
        <v>4</v>
      </c>
      <c r="FS39" s="207">
        <v>9.6724700000000006</v>
      </c>
    </row>
    <row r="40" spans="1:175" ht="24" customHeight="1" x14ac:dyDescent="0.3">
      <c r="A40" s="208" t="s">
        <v>70</v>
      </c>
      <c r="B40" s="208" t="s">
        <v>796</v>
      </c>
      <c r="C40" s="207">
        <v>-15.7</v>
      </c>
      <c r="D40" s="207">
        <v>-6.8</v>
      </c>
      <c r="E40" s="207">
        <v>7.4</v>
      </c>
      <c r="F40" s="207"/>
      <c r="G40" s="207"/>
      <c r="H40" s="207">
        <v>-9.4</v>
      </c>
      <c r="I40" s="207">
        <v>10.8</v>
      </c>
      <c r="J40" s="207"/>
      <c r="K40" s="207"/>
      <c r="L40" s="207">
        <v>-17.100000000000001</v>
      </c>
      <c r="M40" s="207">
        <v>-23.4</v>
      </c>
      <c r="N40" s="207">
        <v>3.3</v>
      </c>
      <c r="O40" s="207">
        <v>35.799999999999997</v>
      </c>
      <c r="P40" s="207">
        <v>5.7</v>
      </c>
      <c r="Q40" s="207">
        <v>9.9</v>
      </c>
      <c r="R40" s="207">
        <v>-1.4</v>
      </c>
      <c r="S40" s="207">
        <v>0.1</v>
      </c>
      <c r="T40" s="207"/>
      <c r="U40" s="207"/>
      <c r="V40" s="207"/>
      <c r="W40" s="207"/>
      <c r="X40" s="207">
        <v>-10</v>
      </c>
      <c r="Y40" s="207">
        <v>0.3</v>
      </c>
      <c r="Z40" s="207">
        <v>0.7</v>
      </c>
      <c r="AA40" s="207"/>
      <c r="AB40" s="207">
        <v>-3.3</v>
      </c>
      <c r="AC40" s="207">
        <v>2.6</v>
      </c>
      <c r="AD40" s="207">
        <v>10.5</v>
      </c>
      <c r="AE40" s="207"/>
      <c r="AF40" s="207"/>
      <c r="AG40" s="207"/>
      <c r="AH40" s="207"/>
      <c r="AI40" s="207">
        <v>3</v>
      </c>
      <c r="AJ40" s="207">
        <v>2</v>
      </c>
      <c r="AK40" s="207"/>
      <c r="AL40" s="207"/>
      <c r="AM40" s="207"/>
      <c r="AN40" s="207">
        <v>-1.3</v>
      </c>
      <c r="AO40" s="207">
        <v>0</v>
      </c>
      <c r="AP40" s="207">
        <v>3.5</v>
      </c>
      <c r="AQ40" s="207">
        <v>15</v>
      </c>
      <c r="AR40" s="207">
        <v>7.9</v>
      </c>
      <c r="AS40" s="207">
        <v>5.858E-2</v>
      </c>
      <c r="AT40" s="207">
        <v>2</v>
      </c>
      <c r="AU40" s="207">
        <v>1</v>
      </c>
      <c r="AV40" s="207">
        <v>32.61609</v>
      </c>
      <c r="AW40" s="207">
        <v>-3.9007000000000001</v>
      </c>
      <c r="AX40" s="207">
        <v>-47.133360000000003</v>
      </c>
      <c r="AY40" s="207">
        <v>1</v>
      </c>
      <c r="AZ40" s="207">
        <v>-1</v>
      </c>
      <c r="BA40" s="207">
        <v>-0.1</v>
      </c>
      <c r="BB40" s="207">
        <v>1</v>
      </c>
      <c r="BC40" s="207">
        <v>0.9</v>
      </c>
      <c r="BD40" s="207">
        <v>0.5</v>
      </c>
      <c r="BE40" s="207">
        <v>0.2</v>
      </c>
      <c r="BF40" s="207">
        <v>-9.4</v>
      </c>
      <c r="BG40" s="207"/>
      <c r="BH40" s="207"/>
      <c r="BI40" s="207">
        <v>5.4</v>
      </c>
      <c r="BJ40" s="207"/>
      <c r="BK40" s="207"/>
      <c r="BL40" s="207">
        <v>-4.7</v>
      </c>
      <c r="BM40" s="207"/>
      <c r="BN40" s="207"/>
      <c r="BO40" s="207"/>
      <c r="BP40" s="207">
        <v>1</v>
      </c>
      <c r="BQ40" s="207">
        <v>-21</v>
      </c>
      <c r="BR40" s="207">
        <v>-22.2</v>
      </c>
      <c r="BS40" s="207">
        <v>14.1</v>
      </c>
      <c r="BT40" s="207">
        <v>9.1</v>
      </c>
      <c r="BU40" s="207"/>
      <c r="BV40" s="207"/>
      <c r="BW40" s="207"/>
      <c r="BX40" s="207"/>
      <c r="BY40" s="207"/>
      <c r="BZ40" s="207"/>
      <c r="CA40" s="207"/>
      <c r="CB40" s="207"/>
      <c r="CC40" s="207">
        <v>-0.6</v>
      </c>
      <c r="CD40" s="207">
        <v>46.4</v>
      </c>
      <c r="CE40" s="207">
        <v>24.3</v>
      </c>
      <c r="CF40" s="207">
        <v>5.6</v>
      </c>
      <c r="CG40" s="207">
        <v>12.3</v>
      </c>
      <c r="CH40" s="207">
        <v>5.7</v>
      </c>
      <c r="CI40" s="207"/>
      <c r="CJ40" s="207"/>
      <c r="CK40" s="207"/>
      <c r="CL40" s="207">
        <v>20.8</v>
      </c>
      <c r="CM40" s="207">
        <v>23.1</v>
      </c>
      <c r="CN40" s="207">
        <v>-11.9</v>
      </c>
      <c r="CO40" s="207"/>
      <c r="CP40" s="207"/>
      <c r="CQ40" s="207"/>
      <c r="CR40" s="207"/>
      <c r="CS40" s="207"/>
      <c r="CT40" s="207">
        <v>1.4</v>
      </c>
      <c r="CU40" s="207">
        <v>-1.9</v>
      </c>
      <c r="CV40" s="207"/>
      <c r="CW40" s="207">
        <v>-12.5</v>
      </c>
      <c r="CX40" s="207">
        <v>6.3</v>
      </c>
      <c r="CY40" s="207">
        <v>-7.8</v>
      </c>
      <c r="CZ40" s="207"/>
      <c r="DA40" s="207">
        <v>0.5</v>
      </c>
      <c r="DB40" s="207">
        <v>2.1000000000000001E-2</v>
      </c>
      <c r="DC40" s="207">
        <v>0</v>
      </c>
      <c r="DD40" s="207">
        <v>0</v>
      </c>
      <c r="DE40" s="207"/>
      <c r="DF40" s="207">
        <v>-0.2</v>
      </c>
      <c r="DG40" s="207">
        <v>0.4</v>
      </c>
      <c r="DH40" s="207">
        <v>0.1</v>
      </c>
      <c r="DI40" s="207">
        <v>0.9</v>
      </c>
      <c r="DJ40" s="207">
        <v>0.1</v>
      </c>
      <c r="DK40" s="207">
        <v>0.5</v>
      </c>
      <c r="DL40" s="207"/>
      <c r="DM40" s="207">
        <v>-0.7</v>
      </c>
      <c r="DN40" s="207">
        <v>-1.6</v>
      </c>
      <c r="DO40" s="207">
        <v>-3.8</v>
      </c>
      <c r="DP40" s="207">
        <v>-2.6</v>
      </c>
      <c r="DQ40" s="207">
        <v>1.5</v>
      </c>
      <c r="DR40" s="207">
        <v>0.5</v>
      </c>
      <c r="DS40" s="207">
        <v>1</v>
      </c>
      <c r="DT40" s="207">
        <v>1</v>
      </c>
      <c r="DU40" s="207">
        <v>-2.5</v>
      </c>
      <c r="DV40" s="207">
        <v>0.1</v>
      </c>
      <c r="DW40" s="207">
        <v>0.3</v>
      </c>
      <c r="DX40" s="207">
        <v>0.3</v>
      </c>
      <c r="DY40" s="207"/>
      <c r="DZ40" s="207">
        <v>-2</v>
      </c>
      <c r="EA40" s="207">
        <v>0.3</v>
      </c>
      <c r="EB40" s="207">
        <v>0.4</v>
      </c>
      <c r="EC40" s="207">
        <v>0.3</v>
      </c>
      <c r="ED40" s="207">
        <v>0.7</v>
      </c>
      <c r="EE40" s="207">
        <v>0.8</v>
      </c>
      <c r="EF40" s="207">
        <v>0</v>
      </c>
      <c r="EG40" s="207">
        <v>2</v>
      </c>
      <c r="EH40" s="207">
        <v>-10.6</v>
      </c>
      <c r="EI40" s="207">
        <v>-11.5</v>
      </c>
      <c r="EJ40" s="207">
        <v>-1.9</v>
      </c>
      <c r="EK40" s="207">
        <v>-1.4</v>
      </c>
      <c r="EL40" s="207">
        <v>1.7</v>
      </c>
      <c r="EM40" s="207">
        <v>0.1</v>
      </c>
      <c r="EN40" s="207">
        <v>0</v>
      </c>
      <c r="EO40" s="207">
        <v>0.1</v>
      </c>
      <c r="EP40" s="207">
        <v>0.1</v>
      </c>
      <c r="EQ40" s="207">
        <v>0.1</v>
      </c>
      <c r="ER40" s="207">
        <v>-7.8</v>
      </c>
      <c r="ES40" s="207">
        <v>0.8</v>
      </c>
      <c r="ET40" s="207">
        <v>1</v>
      </c>
      <c r="EU40" s="207">
        <v>-2.2999999999999998</v>
      </c>
      <c r="EV40" s="207">
        <v>-0.2</v>
      </c>
      <c r="EW40" s="207">
        <v>7.4</v>
      </c>
      <c r="EX40" s="207">
        <v>1</v>
      </c>
      <c r="EY40" s="207">
        <v>-3.8</v>
      </c>
      <c r="EZ40" s="207">
        <v>0.8</v>
      </c>
      <c r="FA40" s="207">
        <v>0.2</v>
      </c>
      <c r="FB40" s="207">
        <v>1</v>
      </c>
      <c r="FC40" s="207">
        <v>2.5</v>
      </c>
      <c r="FD40" s="207">
        <v>8.6</v>
      </c>
      <c r="FE40" s="207">
        <v>3.6</v>
      </c>
      <c r="FF40" s="207">
        <v>1</v>
      </c>
      <c r="FG40" s="207">
        <v>0.1</v>
      </c>
      <c r="FH40" s="207">
        <v>2</v>
      </c>
      <c r="FI40" s="207">
        <v>91.661609999999996</v>
      </c>
      <c r="FJ40" s="205"/>
      <c r="FK40" s="207">
        <v>1.7</v>
      </c>
      <c r="FL40" s="207">
        <v>-0.26900000000000002</v>
      </c>
      <c r="FM40" s="207">
        <v>1.56</v>
      </c>
      <c r="FN40" s="207">
        <v>1</v>
      </c>
      <c r="FO40" s="207">
        <v>0.30209999999999998</v>
      </c>
      <c r="FP40" s="207">
        <v>0.29676000000000002</v>
      </c>
      <c r="FQ40" s="207">
        <v>-0.3</v>
      </c>
      <c r="FR40" s="207">
        <v>3.9</v>
      </c>
      <c r="FS40" s="207">
        <v>8.1898599999999995</v>
      </c>
    </row>
    <row r="41" spans="1:175" ht="24" customHeight="1" x14ac:dyDescent="0.3">
      <c r="A41" s="208" t="s">
        <v>70</v>
      </c>
      <c r="B41" s="208" t="s">
        <v>797</v>
      </c>
      <c r="C41" s="207">
        <v>-14.3</v>
      </c>
      <c r="D41" s="207">
        <v>-3.1</v>
      </c>
      <c r="E41" s="207">
        <v>7.4</v>
      </c>
      <c r="F41" s="207"/>
      <c r="G41" s="207"/>
      <c r="H41" s="207">
        <v>-6.7</v>
      </c>
      <c r="I41" s="207">
        <v>20.399999999999999</v>
      </c>
      <c r="J41" s="207"/>
      <c r="K41" s="207"/>
      <c r="L41" s="207">
        <v>-15.6</v>
      </c>
      <c r="M41" s="207">
        <v>-26.5</v>
      </c>
      <c r="N41" s="207">
        <v>-1.2</v>
      </c>
      <c r="O41" s="207">
        <v>37.5</v>
      </c>
      <c r="P41" s="207">
        <v>8.1999999999999993</v>
      </c>
      <c r="Q41" s="207">
        <v>11.8</v>
      </c>
      <c r="R41" s="207">
        <v>-0.6</v>
      </c>
      <c r="S41" s="207">
        <v>-0.1</v>
      </c>
      <c r="T41" s="207"/>
      <c r="U41" s="207"/>
      <c r="V41" s="207"/>
      <c r="W41" s="207"/>
      <c r="X41" s="207">
        <v>-9.4</v>
      </c>
      <c r="Y41" s="207">
        <v>0.6</v>
      </c>
      <c r="Z41" s="207">
        <v>0.9</v>
      </c>
      <c r="AA41" s="207"/>
      <c r="AB41" s="207">
        <v>-3.4</v>
      </c>
      <c r="AC41" s="207">
        <v>2.7</v>
      </c>
      <c r="AD41" s="207">
        <v>10.5</v>
      </c>
      <c r="AE41" s="207"/>
      <c r="AF41" s="207"/>
      <c r="AG41" s="207"/>
      <c r="AH41" s="207"/>
      <c r="AI41" s="207">
        <v>3.7</v>
      </c>
      <c r="AJ41" s="207">
        <v>1.6</v>
      </c>
      <c r="AK41" s="207"/>
      <c r="AL41" s="207"/>
      <c r="AM41" s="207"/>
      <c r="AN41" s="207">
        <v>-1.4</v>
      </c>
      <c r="AO41" s="207">
        <v>0</v>
      </c>
      <c r="AP41" s="207">
        <v>3.1</v>
      </c>
      <c r="AQ41" s="207">
        <v>15</v>
      </c>
      <c r="AR41" s="207">
        <v>8.8000000000000007</v>
      </c>
      <c r="AS41" s="207">
        <v>-3.1E-2</v>
      </c>
      <c r="AT41" s="207">
        <v>2</v>
      </c>
      <c r="AU41" s="207">
        <v>-0.3</v>
      </c>
      <c r="AV41" s="207">
        <v>37.581240000000001</v>
      </c>
      <c r="AW41" s="207">
        <v>0.96730000000000005</v>
      </c>
      <c r="AX41" s="207">
        <v>-37.682340000000003</v>
      </c>
      <c r="AY41" s="207">
        <v>0.3</v>
      </c>
      <c r="AZ41" s="207">
        <v>-1.2</v>
      </c>
      <c r="BA41" s="207">
        <v>-0.1</v>
      </c>
      <c r="BB41" s="207">
        <v>0.1</v>
      </c>
      <c r="BC41" s="207">
        <v>1.5</v>
      </c>
      <c r="BD41" s="207">
        <v>0.5</v>
      </c>
      <c r="BE41" s="207">
        <v>0.2</v>
      </c>
      <c r="BF41" s="207">
        <v>-8.5</v>
      </c>
      <c r="BG41" s="207"/>
      <c r="BH41" s="207"/>
      <c r="BI41" s="207">
        <v>6.9</v>
      </c>
      <c r="BJ41" s="207"/>
      <c r="BK41" s="207"/>
      <c r="BL41" s="207">
        <v>0.9</v>
      </c>
      <c r="BM41" s="207"/>
      <c r="BN41" s="207"/>
      <c r="BO41" s="207"/>
      <c r="BP41" s="207">
        <v>3.2</v>
      </c>
      <c r="BQ41" s="207">
        <v>-18.100000000000001</v>
      </c>
      <c r="BR41" s="207">
        <v>-19.2</v>
      </c>
      <c r="BS41" s="207">
        <v>16.899999999999999</v>
      </c>
      <c r="BT41" s="207">
        <v>11.8</v>
      </c>
      <c r="BU41" s="207"/>
      <c r="BV41" s="207"/>
      <c r="BW41" s="207"/>
      <c r="BX41" s="207"/>
      <c r="BY41" s="207"/>
      <c r="BZ41" s="207"/>
      <c r="CA41" s="207"/>
      <c r="CB41" s="207"/>
      <c r="CC41" s="207">
        <v>-0.5</v>
      </c>
      <c r="CD41" s="207">
        <v>45.8</v>
      </c>
      <c r="CE41" s="207">
        <v>24.9</v>
      </c>
      <c r="CF41" s="207">
        <v>6.3</v>
      </c>
      <c r="CG41" s="207">
        <v>13.4</v>
      </c>
      <c r="CH41" s="207">
        <v>5.8</v>
      </c>
      <c r="CI41" s="207"/>
      <c r="CJ41" s="207"/>
      <c r="CK41" s="207"/>
      <c r="CL41" s="207">
        <v>24.8</v>
      </c>
      <c r="CM41" s="207">
        <v>27.1</v>
      </c>
      <c r="CN41" s="207">
        <v>-6.3</v>
      </c>
      <c r="CO41" s="207"/>
      <c r="CP41" s="207"/>
      <c r="CQ41" s="207"/>
      <c r="CR41" s="207"/>
      <c r="CS41" s="207"/>
      <c r="CT41" s="207">
        <v>-0.1</v>
      </c>
      <c r="CU41" s="207">
        <v>-2.8</v>
      </c>
      <c r="CV41" s="207"/>
      <c r="CW41" s="207">
        <v>-11.6</v>
      </c>
      <c r="CX41" s="207">
        <v>5.9</v>
      </c>
      <c r="CY41" s="207">
        <v>-7</v>
      </c>
      <c r="CZ41" s="207"/>
      <c r="DA41" s="207">
        <v>0.5</v>
      </c>
      <c r="DB41" s="207">
        <v>8.9999999999999993E-3</v>
      </c>
      <c r="DC41" s="207">
        <v>0</v>
      </c>
      <c r="DD41" s="207">
        <v>0</v>
      </c>
      <c r="DE41" s="207"/>
      <c r="DF41" s="207">
        <v>0</v>
      </c>
      <c r="DG41" s="207">
        <v>0.4</v>
      </c>
      <c r="DH41" s="207">
        <v>0.1</v>
      </c>
      <c r="DI41" s="207">
        <v>0</v>
      </c>
      <c r="DJ41" s="207">
        <v>0.1</v>
      </c>
      <c r="DK41" s="207">
        <v>0.5</v>
      </c>
      <c r="DL41" s="207"/>
      <c r="DM41" s="207">
        <v>-0.6</v>
      </c>
      <c r="DN41" s="207">
        <v>-1.4</v>
      </c>
      <c r="DO41" s="207">
        <v>-3.8</v>
      </c>
      <c r="DP41" s="207">
        <v>-2.4</v>
      </c>
      <c r="DQ41" s="207">
        <v>1.5</v>
      </c>
      <c r="DR41" s="207">
        <v>0.5</v>
      </c>
      <c r="DS41" s="207">
        <v>1</v>
      </c>
      <c r="DT41" s="207">
        <v>1</v>
      </c>
      <c r="DU41" s="207">
        <v>-2.1</v>
      </c>
      <c r="DV41" s="207">
        <v>0.1</v>
      </c>
      <c r="DW41" s="207">
        <v>0.3</v>
      </c>
      <c r="DX41" s="207">
        <v>0.2</v>
      </c>
      <c r="DY41" s="207"/>
      <c r="DZ41" s="207">
        <v>-1.8</v>
      </c>
      <c r="EA41" s="207">
        <v>0.2</v>
      </c>
      <c r="EB41" s="207">
        <v>0.4</v>
      </c>
      <c r="EC41" s="207">
        <v>0.4</v>
      </c>
      <c r="ED41" s="207">
        <v>0.6</v>
      </c>
      <c r="EE41" s="207">
        <v>0.8</v>
      </c>
      <c r="EF41" s="207">
        <v>0</v>
      </c>
      <c r="EG41" s="207">
        <v>1.8</v>
      </c>
      <c r="EH41" s="207">
        <v>-10.5</v>
      </c>
      <c r="EI41" s="207">
        <v>-10.9</v>
      </c>
      <c r="EJ41" s="207">
        <v>-1.7</v>
      </c>
      <c r="EK41" s="207">
        <v>-1.3</v>
      </c>
      <c r="EL41" s="207">
        <v>1.7</v>
      </c>
      <c r="EM41" s="207">
        <v>0.1</v>
      </c>
      <c r="EN41" s="207">
        <v>0</v>
      </c>
      <c r="EO41" s="207">
        <v>0.1</v>
      </c>
      <c r="EP41" s="207">
        <v>0.1</v>
      </c>
      <c r="EQ41" s="207">
        <v>0.1</v>
      </c>
      <c r="ER41" s="207">
        <v>-7</v>
      </c>
      <c r="ES41" s="207">
        <v>1</v>
      </c>
      <c r="ET41" s="207">
        <v>0.6</v>
      </c>
      <c r="EU41" s="207">
        <v>-2</v>
      </c>
      <c r="EV41" s="207">
        <v>-0.2</v>
      </c>
      <c r="EW41" s="207">
        <v>12.2</v>
      </c>
      <c r="EX41" s="207">
        <v>1.2</v>
      </c>
      <c r="EY41" s="207">
        <v>-3.6</v>
      </c>
      <c r="EZ41" s="207">
        <v>0.4</v>
      </c>
      <c r="FA41" s="207">
        <v>0.2</v>
      </c>
      <c r="FB41" s="207">
        <v>0.9</v>
      </c>
      <c r="FC41" s="207">
        <v>2.5</v>
      </c>
      <c r="FD41" s="207">
        <v>11</v>
      </c>
      <c r="FE41" s="207">
        <v>6</v>
      </c>
      <c r="FF41" s="207">
        <v>1.5</v>
      </c>
      <c r="FG41" s="207">
        <v>0</v>
      </c>
      <c r="FH41" s="207">
        <v>2.6</v>
      </c>
      <c r="FI41" s="207">
        <v>176.64420000000001</v>
      </c>
      <c r="FJ41" s="205"/>
      <c r="FK41" s="207">
        <v>2</v>
      </c>
      <c r="FL41" s="207">
        <v>6.3E-2</v>
      </c>
      <c r="FM41" s="207">
        <v>0.96799999999999997</v>
      </c>
      <c r="FN41" s="207">
        <v>1</v>
      </c>
      <c r="FO41" s="207">
        <v>0.30692000000000003</v>
      </c>
      <c r="FP41" s="207">
        <v>0.29443999999999998</v>
      </c>
      <c r="FQ41" s="207">
        <v>0.5</v>
      </c>
      <c r="FR41" s="207">
        <v>4.5999999999999996</v>
      </c>
      <c r="FS41" s="207">
        <v>9.7323599999999999</v>
      </c>
    </row>
    <row r="42" spans="1:175" ht="24" customHeight="1" x14ac:dyDescent="0.3">
      <c r="A42" s="206" t="s">
        <v>70</v>
      </c>
      <c r="B42" s="206" t="s">
        <v>798</v>
      </c>
      <c r="C42" s="204">
        <v>-14.1</v>
      </c>
      <c r="D42" s="204">
        <v>1</v>
      </c>
      <c r="E42" s="204">
        <v>8.9</v>
      </c>
      <c r="F42" s="204"/>
      <c r="G42" s="204"/>
      <c r="H42" s="204">
        <v>-6.8</v>
      </c>
      <c r="I42" s="204">
        <v>23.2</v>
      </c>
      <c r="J42" s="204"/>
      <c r="K42" s="204"/>
      <c r="L42" s="204">
        <v>-13.3</v>
      </c>
      <c r="M42" s="204">
        <v>-13.1</v>
      </c>
      <c r="N42" s="204">
        <v>14.3</v>
      </c>
      <c r="O42" s="204">
        <v>41.3</v>
      </c>
      <c r="P42" s="204">
        <v>8.4</v>
      </c>
      <c r="Q42" s="204">
        <v>11.8</v>
      </c>
      <c r="R42" s="204">
        <v>0.9</v>
      </c>
      <c r="S42" s="204">
        <v>0.2</v>
      </c>
      <c r="T42" s="204"/>
      <c r="U42" s="204"/>
      <c r="V42" s="204"/>
      <c r="W42" s="204"/>
      <c r="X42" s="204">
        <v>-6.8</v>
      </c>
      <c r="Y42" s="204">
        <v>0.5</v>
      </c>
      <c r="Z42" s="204">
        <v>1.3</v>
      </c>
      <c r="AA42" s="204"/>
      <c r="AB42" s="204">
        <v>-3.4</v>
      </c>
      <c r="AC42" s="204">
        <v>3</v>
      </c>
      <c r="AD42" s="204">
        <v>12.3</v>
      </c>
      <c r="AE42" s="204"/>
      <c r="AF42" s="204"/>
      <c r="AG42" s="204"/>
      <c r="AH42" s="204"/>
      <c r="AI42" s="204">
        <v>4</v>
      </c>
      <c r="AJ42" s="204">
        <v>3</v>
      </c>
      <c r="AK42" s="204"/>
      <c r="AL42" s="204"/>
      <c r="AM42" s="204"/>
      <c r="AN42" s="204">
        <v>-1.4</v>
      </c>
      <c r="AO42" s="204">
        <v>0</v>
      </c>
      <c r="AP42" s="204">
        <v>3.1</v>
      </c>
      <c r="AQ42" s="204">
        <v>14.7</v>
      </c>
      <c r="AR42" s="204">
        <v>8.1999999999999993</v>
      </c>
      <c r="AS42" s="204">
        <v>0.36603000000000002</v>
      </c>
      <c r="AT42" s="204">
        <v>2</v>
      </c>
      <c r="AU42" s="204">
        <v>0.2</v>
      </c>
      <c r="AV42" s="204">
        <v>35.599939999999997</v>
      </c>
      <c r="AW42" s="204">
        <v>-0.96989999999999998</v>
      </c>
      <c r="AX42" s="204">
        <v>-39.717379999999999</v>
      </c>
      <c r="AY42" s="204">
        <v>1.6</v>
      </c>
      <c r="AZ42" s="204">
        <v>-1.3</v>
      </c>
      <c r="BA42" s="204">
        <v>-0.2</v>
      </c>
      <c r="BB42" s="204">
        <v>0.5</v>
      </c>
      <c r="BC42" s="204">
        <v>2.2000000000000002</v>
      </c>
      <c r="BD42" s="204">
        <v>0.5</v>
      </c>
      <c r="BE42" s="204">
        <v>0.2</v>
      </c>
      <c r="BF42" s="204">
        <v>-8.1999999999999993</v>
      </c>
      <c r="BG42" s="204"/>
      <c r="BH42" s="204"/>
      <c r="BI42" s="204">
        <v>6.2</v>
      </c>
      <c r="BJ42" s="204"/>
      <c r="BK42" s="204"/>
      <c r="BL42" s="204">
        <v>-1.1000000000000001</v>
      </c>
      <c r="BM42" s="204"/>
      <c r="BN42" s="204"/>
      <c r="BO42" s="204"/>
      <c r="BP42" s="204">
        <v>-1.2</v>
      </c>
      <c r="BQ42" s="204">
        <v>-18.600000000000001</v>
      </c>
      <c r="BR42" s="204">
        <v>-20.100000000000001</v>
      </c>
      <c r="BS42" s="204">
        <v>17</v>
      </c>
      <c r="BT42" s="204">
        <v>11.8</v>
      </c>
      <c r="BU42" s="204"/>
      <c r="BV42" s="204"/>
      <c r="BW42" s="204"/>
      <c r="BX42" s="204"/>
      <c r="BY42" s="204"/>
      <c r="BZ42" s="204"/>
      <c r="CA42" s="204"/>
      <c r="CB42" s="204"/>
      <c r="CC42" s="204">
        <v>-0.6</v>
      </c>
      <c r="CD42" s="204">
        <v>36.4</v>
      </c>
      <c r="CE42" s="204">
        <v>24</v>
      </c>
      <c r="CF42" s="204">
        <v>5.7</v>
      </c>
      <c r="CG42" s="204">
        <v>12.3</v>
      </c>
      <c r="CH42" s="204">
        <v>5.8</v>
      </c>
      <c r="CI42" s="204"/>
      <c r="CJ42" s="204"/>
      <c r="CK42" s="204"/>
      <c r="CL42" s="204">
        <v>22.7</v>
      </c>
      <c r="CM42" s="204">
        <v>24.8</v>
      </c>
      <c r="CN42" s="204">
        <v>-9.6</v>
      </c>
      <c r="CO42" s="204"/>
      <c r="CP42" s="204"/>
      <c r="CQ42" s="204"/>
      <c r="CR42" s="204"/>
      <c r="CS42" s="204"/>
      <c r="CT42" s="204">
        <v>5.7</v>
      </c>
      <c r="CU42" s="204">
        <v>0.6</v>
      </c>
      <c r="CV42" s="204"/>
      <c r="CW42" s="204">
        <v>-10.199999999999999</v>
      </c>
      <c r="CX42" s="204">
        <v>3.6</v>
      </c>
      <c r="CY42" s="204">
        <v>-8.8000000000000007</v>
      </c>
      <c r="CZ42" s="204"/>
      <c r="DA42" s="204">
        <v>0.5</v>
      </c>
      <c r="DB42" s="204">
        <v>1.7000000000000001E-2</v>
      </c>
      <c r="DC42" s="204">
        <v>0</v>
      </c>
      <c r="DD42" s="204">
        <v>0</v>
      </c>
      <c r="DE42" s="204"/>
      <c r="DF42" s="204">
        <v>0</v>
      </c>
      <c r="DG42" s="204">
        <v>0.4</v>
      </c>
      <c r="DH42" s="204">
        <v>0.1</v>
      </c>
      <c r="DI42" s="204">
        <v>0.6</v>
      </c>
      <c r="DJ42" s="204">
        <v>0.1</v>
      </c>
      <c r="DK42" s="204">
        <v>0.5</v>
      </c>
      <c r="DL42" s="204"/>
      <c r="DM42" s="204">
        <v>-0.5</v>
      </c>
      <c r="DN42" s="204">
        <v>-1</v>
      </c>
      <c r="DO42" s="204">
        <v>-3.7</v>
      </c>
      <c r="DP42" s="204">
        <v>-2.1</v>
      </c>
      <c r="DQ42" s="204">
        <v>1.5</v>
      </c>
      <c r="DR42" s="204">
        <v>0.5</v>
      </c>
      <c r="DS42" s="204">
        <v>1</v>
      </c>
      <c r="DT42" s="204">
        <v>1</v>
      </c>
      <c r="DU42" s="204">
        <v>-1.3</v>
      </c>
      <c r="DV42" s="204">
        <v>0.1</v>
      </c>
      <c r="DW42" s="204">
        <v>0.1</v>
      </c>
      <c r="DX42" s="204">
        <v>0.3</v>
      </c>
      <c r="DY42" s="204"/>
      <c r="DZ42" s="204">
        <v>-1.8</v>
      </c>
      <c r="EA42" s="204">
        <v>0.1</v>
      </c>
      <c r="EB42" s="204">
        <v>0.4</v>
      </c>
      <c r="EC42" s="204">
        <v>0.5</v>
      </c>
      <c r="ED42" s="204">
        <v>0.7</v>
      </c>
      <c r="EE42" s="204">
        <v>0.8</v>
      </c>
      <c r="EF42" s="204">
        <v>0</v>
      </c>
      <c r="EG42" s="204">
        <v>1.1000000000000001</v>
      </c>
      <c r="EH42" s="204">
        <v>-9.9</v>
      </c>
      <c r="EI42" s="204">
        <v>-10.6</v>
      </c>
      <c r="EJ42" s="204">
        <v>-1.6</v>
      </c>
      <c r="EK42" s="204">
        <v>-1.2</v>
      </c>
      <c r="EL42" s="204">
        <v>1.7</v>
      </c>
      <c r="EM42" s="204">
        <v>0.1</v>
      </c>
      <c r="EN42" s="204">
        <v>0</v>
      </c>
      <c r="EO42" s="204">
        <v>0.1</v>
      </c>
      <c r="EP42" s="204">
        <v>0.1</v>
      </c>
      <c r="EQ42" s="204">
        <v>0.1</v>
      </c>
      <c r="ER42" s="204">
        <v>-8.8000000000000007</v>
      </c>
      <c r="ES42" s="204">
        <v>1.1000000000000001</v>
      </c>
      <c r="ET42" s="204">
        <v>0.2</v>
      </c>
      <c r="EU42" s="204">
        <v>-0.2</v>
      </c>
      <c r="EV42" s="204">
        <v>-0.2</v>
      </c>
      <c r="EW42" s="204">
        <v>11.9</v>
      </c>
      <c r="EX42" s="204">
        <v>2.5</v>
      </c>
      <c r="EY42" s="204">
        <v>-2.7</v>
      </c>
      <c r="EZ42" s="204">
        <v>0.1</v>
      </c>
      <c r="FA42" s="204">
        <v>0.2</v>
      </c>
      <c r="FB42" s="204">
        <v>1</v>
      </c>
      <c r="FC42" s="204">
        <v>2.5</v>
      </c>
      <c r="FD42" s="204">
        <v>10.199999999999999</v>
      </c>
      <c r="FE42" s="204">
        <v>5.2</v>
      </c>
      <c r="FF42" s="204">
        <v>2.7</v>
      </c>
      <c r="FG42" s="204">
        <v>1.6</v>
      </c>
      <c r="FH42" s="204">
        <v>2</v>
      </c>
      <c r="FI42" s="204">
        <v>208.39569</v>
      </c>
      <c r="FJ42" s="205"/>
      <c r="FK42" s="204">
        <v>1.7</v>
      </c>
      <c r="FL42" s="204">
        <v>-0.42799999999999999</v>
      </c>
      <c r="FM42" s="204">
        <v>1.488</v>
      </c>
      <c r="FN42" s="204">
        <v>0.9</v>
      </c>
      <c r="FO42" s="204">
        <v>0.29701</v>
      </c>
      <c r="FP42" s="204">
        <v>0.31314999999999998</v>
      </c>
      <c r="FQ42" s="204">
        <v>0.2</v>
      </c>
      <c r="FR42" s="204">
        <v>3.6</v>
      </c>
      <c r="FS42" s="204">
        <v>8.0701599999999996</v>
      </c>
    </row>
    <row r="43" spans="1:175" ht="24" customHeight="1" x14ac:dyDescent="0.3">
      <c r="A43" s="210" t="s">
        <v>70</v>
      </c>
      <c r="B43" s="210" t="s">
        <v>799</v>
      </c>
      <c r="C43" s="209">
        <v>-13.2</v>
      </c>
      <c r="D43" s="209">
        <v>10.199999999999999</v>
      </c>
      <c r="E43" s="209">
        <v>10.3</v>
      </c>
      <c r="F43" s="209"/>
      <c r="G43" s="209"/>
      <c r="H43" s="209">
        <v>-5.7</v>
      </c>
      <c r="I43" s="209">
        <v>17.3</v>
      </c>
      <c r="J43" s="209"/>
      <c r="K43" s="209"/>
      <c r="L43" s="209">
        <v>-10.3</v>
      </c>
      <c r="M43" s="209">
        <v>-15.4</v>
      </c>
      <c r="N43" s="209">
        <v>10.9</v>
      </c>
      <c r="O43" s="209">
        <v>45.4</v>
      </c>
      <c r="P43" s="209">
        <v>10.7</v>
      </c>
      <c r="Q43" s="209">
        <v>13</v>
      </c>
      <c r="R43" s="209">
        <v>6</v>
      </c>
      <c r="S43" s="209">
        <v>0.1</v>
      </c>
      <c r="T43" s="209"/>
      <c r="U43" s="209"/>
      <c r="V43" s="209"/>
      <c r="W43" s="209"/>
      <c r="X43" s="209">
        <v>-4.4000000000000004</v>
      </c>
      <c r="Y43" s="209">
        <v>0.9</v>
      </c>
      <c r="Z43" s="209">
        <v>1.3</v>
      </c>
      <c r="AA43" s="209"/>
      <c r="AB43" s="209">
        <v>-3.4</v>
      </c>
      <c r="AC43" s="209">
        <v>3</v>
      </c>
      <c r="AD43" s="209">
        <v>13.2</v>
      </c>
      <c r="AE43" s="209"/>
      <c r="AF43" s="209"/>
      <c r="AG43" s="209"/>
      <c r="AH43" s="209"/>
      <c r="AI43" s="209">
        <v>4</v>
      </c>
      <c r="AJ43" s="209">
        <v>2.9</v>
      </c>
      <c r="AK43" s="209"/>
      <c r="AL43" s="209"/>
      <c r="AM43" s="209"/>
      <c r="AN43" s="209">
        <v>-1.5</v>
      </c>
      <c r="AO43" s="209">
        <v>0</v>
      </c>
      <c r="AP43" s="209">
        <v>3.1</v>
      </c>
      <c r="AQ43" s="209">
        <v>14.1</v>
      </c>
      <c r="AR43" s="209">
        <v>9.5</v>
      </c>
      <c r="AS43" s="209">
        <v>-0.17019000000000001</v>
      </c>
      <c r="AT43" s="209">
        <v>2</v>
      </c>
      <c r="AU43" s="209">
        <v>0.1</v>
      </c>
      <c r="AV43" s="209">
        <v>40.878979999999999</v>
      </c>
      <c r="AW43" s="209">
        <v>3.9063099999999999</v>
      </c>
      <c r="AX43" s="209">
        <v>-39.242730000000002</v>
      </c>
      <c r="AY43" s="209">
        <v>2</v>
      </c>
      <c r="AZ43" s="209">
        <v>-1.3</v>
      </c>
      <c r="BA43" s="209">
        <v>-0.1</v>
      </c>
      <c r="BB43" s="209">
        <v>0</v>
      </c>
      <c r="BC43" s="209">
        <v>2.7</v>
      </c>
      <c r="BD43" s="209">
        <v>0.5</v>
      </c>
      <c r="BE43" s="209">
        <v>0.2</v>
      </c>
      <c r="BF43" s="209">
        <v>-7.5</v>
      </c>
      <c r="BG43" s="209"/>
      <c r="BH43" s="209"/>
      <c r="BI43" s="209">
        <v>6.8</v>
      </c>
      <c r="BJ43" s="209"/>
      <c r="BK43" s="209"/>
      <c r="BL43" s="209">
        <v>0.5</v>
      </c>
      <c r="BM43" s="209"/>
      <c r="BN43" s="209"/>
      <c r="BO43" s="209"/>
      <c r="BP43" s="209">
        <v>2.2000000000000002</v>
      </c>
      <c r="BQ43" s="209">
        <v>-16.2</v>
      </c>
      <c r="BR43" s="209">
        <v>-17.3</v>
      </c>
      <c r="BS43" s="209">
        <v>19.600000000000001</v>
      </c>
      <c r="BT43" s="209">
        <v>14.1</v>
      </c>
      <c r="BU43" s="209"/>
      <c r="BV43" s="209"/>
      <c r="BW43" s="209"/>
      <c r="BX43" s="209"/>
      <c r="BY43" s="209"/>
      <c r="BZ43" s="209"/>
      <c r="CA43" s="209"/>
      <c r="CB43" s="209"/>
      <c r="CC43" s="209">
        <v>-0.6</v>
      </c>
      <c r="CD43" s="209">
        <v>37.200000000000003</v>
      </c>
      <c r="CE43" s="209">
        <v>24.8</v>
      </c>
      <c r="CF43" s="209">
        <v>6.1</v>
      </c>
      <c r="CG43" s="209">
        <v>12.4</v>
      </c>
      <c r="CH43" s="209">
        <v>5.8</v>
      </c>
      <c r="CI43" s="209"/>
      <c r="CJ43" s="209"/>
      <c r="CK43" s="209"/>
      <c r="CL43" s="209">
        <v>26.2</v>
      </c>
      <c r="CM43" s="209">
        <v>28.2</v>
      </c>
      <c r="CN43" s="209">
        <v>-4.2</v>
      </c>
      <c r="CO43" s="209"/>
      <c r="CP43" s="209"/>
      <c r="CQ43" s="209"/>
      <c r="CR43" s="209"/>
      <c r="CS43" s="209"/>
      <c r="CT43" s="209">
        <v>6.2</v>
      </c>
      <c r="CU43" s="209">
        <v>1</v>
      </c>
      <c r="CV43" s="209"/>
      <c r="CW43" s="209">
        <v>-7.4</v>
      </c>
      <c r="CX43" s="209">
        <v>1.1000000000000001</v>
      </c>
      <c r="CY43" s="209">
        <v>-8.6999999999999993</v>
      </c>
      <c r="CZ43" s="209"/>
      <c r="DA43" s="209">
        <v>0.5</v>
      </c>
      <c r="DB43" s="209">
        <v>1.7999999999999999E-2</v>
      </c>
      <c r="DC43" s="209">
        <v>0</v>
      </c>
      <c r="DD43" s="209">
        <v>0</v>
      </c>
      <c r="DE43" s="209"/>
      <c r="DF43" s="209">
        <v>0</v>
      </c>
      <c r="DG43" s="209">
        <v>0.4</v>
      </c>
      <c r="DH43" s="209">
        <v>0.1</v>
      </c>
      <c r="DI43" s="209">
        <v>0.9</v>
      </c>
      <c r="DJ43" s="209">
        <v>0.1</v>
      </c>
      <c r="DK43" s="209">
        <v>0.5</v>
      </c>
      <c r="DL43" s="209"/>
      <c r="DM43" s="209">
        <v>-0.2</v>
      </c>
      <c r="DN43" s="209">
        <v>-0.2</v>
      </c>
      <c r="DO43" s="209">
        <v>-3.2</v>
      </c>
      <c r="DP43" s="209">
        <v>-0.5</v>
      </c>
      <c r="DQ43" s="209">
        <v>1.5</v>
      </c>
      <c r="DR43" s="209">
        <v>0.5</v>
      </c>
      <c r="DS43" s="209">
        <v>1</v>
      </c>
      <c r="DT43" s="209">
        <v>1</v>
      </c>
      <c r="DU43" s="209">
        <v>-0.1</v>
      </c>
      <c r="DV43" s="209">
        <v>0.1</v>
      </c>
      <c r="DW43" s="209">
        <v>0.3</v>
      </c>
      <c r="DX43" s="209">
        <v>0.3</v>
      </c>
      <c r="DY43" s="209"/>
      <c r="DZ43" s="209">
        <v>-1.8</v>
      </c>
      <c r="EA43" s="209">
        <v>0.2</v>
      </c>
      <c r="EB43" s="209">
        <v>0.4</v>
      </c>
      <c r="EC43" s="209">
        <v>0.4</v>
      </c>
      <c r="ED43" s="209">
        <v>0.7</v>
      </c>
      <c r="EE43" s="209">
        <v>0.8</v>
      </c>
      <c r="EF43" s="209">
        <v>0</v>
      </c>
      <c r="EG43" s="209">
        <v>0.2</v>
      </c>
      <c r="EH43" s="209">
        <v>-9</v>
      </c>
      <c r="EI43" s="209">
        <v>-9.8000000000000007</v>
      </c>
      <c r="EJ43" s="209">
        <v>-1.5</v>
      </c>
      <c r="EK43" s="209">
        <v>-1.2</v>
      </c>
      <c r="EL43" s="209">
        <v>1.5</v>
      </c>
      <c r="EM43" s="209">
        <v>0.1</v>
      </c>
      <c r="EN43" s="209">
        <v>0</v>
      </c>
      <c r="EO43" s="209">
        <v>0.1</v>
      </c>
      <c r="EP43" s="209">
        <v>0.1</v>
      </c>
      <c r="EQ43" s="209">
        <v>0.1</v>
      </c>
      <c r="ER43" s="209">
        <v>-8.6999999999999993</v>
      </c>
      <c r="ES43" s="209">
        <v>1.1000000000000001</v>
      </c>
      <c r="ET43" s="209">
        <v>0</v>
      </c>
      <c r="EU43" s="209">
        <v>1.7</v>
      </c>
      <c r="EV43" s="209">
        <v>-0.2</v>
      </c>
      <c r="EW43" s="209">
        <v>17.899999999999999</v>
      </c>
      <c r="EX43" s="209">
        <v>8.1999999999999993</v>
      </c>
      <c r="EY43" s="209">
        <v>-0.3</v>
      </c>
      <c r="EZ43" s="209">
        <v>0</v>
      </c>
      <c r="FA43" s="209">
        <v>0.2</v>
      </c>
      <c r="FB43" s="209">
        <v>1</v>
      </c>
      <c r="FC43" s="209">
        <v>2.4</v>
      </c>
      <c r="FD43" s="209">
        <v>10.199999999999999</v>
      </c>
      <c r="FE43" s="209">
        <v>5.0999999999999996</v>
      </c>
      <c r="FF43" s="209">
        <v>2.6</v>
      </c>
      <c r="FG43" s="209">
        <v>1</v>
      </c>
      <c r="FH43" s="209">
        <v>2.2000000000000002</v>
      </c>
      <c r="FI43" s="209">
        <v>292.49036999999998</v>
      </c>
      <c r="FJ43" s="205"/>
      <c r="FK43" s="209">
        <v>1.9</v>
      </c>
      <c r="FL43" s="209">
        <v>0</v>
      </c>
      <c r="FM43" s="209">
        <v>1.17</v>
      </c>
      <c r="FN43" s="209">
        <v>1</v>
      </c>
      <c r="FO43" s="209">
        <v>0.30031999999999998</v>
      </c>
      <c r="FP43" s="209">
        <v>0.31328</v>
      </c>
      <c r="FQ43" s="209">
        <v>0.4</v>
      </c>
      <c r="FR43" s="209">
        <v>2.9</v>
      </c>
      <c r="FS43" s="209">
        <v>7.9836</v>
      </c>
    </row>
    <row r="44" spans="1:175" ht="24" customHeight="1" x14ac:dyDescent="0.3">
      <c r="A44" s="208" t="s">
        <v>70</v>
      </c>
      <c r="B44" s="208" t="s">
        <v>800</v>
      </c>
      <c r="C44" s="207">
        <v>-11.2</v>
      </c>
      <c r="D44" s="207">
        <v>23.5</v>
      </c>
      <c r="E44" s="207">
        <v>12.9</v>
      </c>
      <c r="F44" s="207"/>
      <c r="G44" s="207"/>
      <c r="H44" s="207">
        <v>-7.4</v>
      </c>
      <c r="I44" s="207">
        <v>15.5</v>
      </c>
      <c r="J44" s="207"/>
      <c r="K44" s="207"/>
      <c r="L44" s="207">
        <v>-15.7</v>
      </c>
      <c r="M44" s="207">
        <v>-24.2</v>
      </c>
      <c r="N44" s="207">
        <v>3</v>
      </c>
      <c r="O44" s="207">
        <v>39.5</v>
      </c>
      <c r="P44" s="207">
        <v>8.9</v>
      </c>
      <c r="Q44" s="207">
        <v>11.8</v>
      </c>
      <c r="R44" s="207">
        <v>36.799999999999997</v>
      </c>
      <c r="S44" s="207">
        <v>0</v>
      </c>
      <c r="T44" s="207"/>
      <c r="U44" s="207"/>
      <c r="V44" s="207"/>
      <c r="W44" s="207"/>
      <c r="X44" s="207">
        <v>1.5</v>
      </c>
      <c r="Y44" s="207">
        <v>0.9</v>
      </c>
      <c r="Z44" s="207">
        <v>1.3</v>
      </c>
      <c r="AA44" s="207"/>
      <c r="AB44" s="207">
        <v>-3.4</v>
      </c>
      <c r="AC44" s="207">
        <v>5.4</v>
      </c>
      <c r="AD44" s="207">
        <v>13.7</v>
      </c>
      <c r="AE44" s="207"/>
      <c r="AF44" s="207"/>
      <c r="AG44" s="207"/>
      <c r="AH44" s="207"/>
      <c r="AI44" s="207">
        <v>4</v>
      </c>
      <c r="AJ44" s="207">
        <v>1.5</v>
      </c>
      <c r="AK44" s="207"/>
      <c r="AL44" s="207"/>
      <c r="AM44" s="207"/>
      <c r="AN44" s="207">
        <v>-1.7</v>
      </c>
      <c r="AO44" s="207">
        <v>-0.5</v>
      </c>
      <c r="AP44" s="207">
        <v>2.5</v>
      </c>
      <c r="AQ44" s="207">
        <v>14.9</v>
      </c>
      <c r="AR44" s="207">
        <v>8.1999999999999993</v>
      </c>
      <c r="AS44" s="207">
        <v>-0.30684</v>
      </c>
      <c r="AT44" s="207">
        <v>2</v>
      </c>
      <c r="AU44" s="207">
        <v>0.7</v>
      </c>
      <c r="AV44" s="207">
        <v>39.304600000000001</v>
      </c>
      <c r="AW44" s="207">
        <v>2.4945599999999999</v>
      </c>
      <c r="AX44" s="207">
        <v>-40.594729999999998</v>
      </c>
      <c r="AY44" s="207">
        <v>2.9</v>
      </c>
      <c r="AZ44" s="207">
        <v>-1.6</v>
      </c>
      <c r="BA44" s="207">
        <v>-0.4</v>
      </c>
      <c r="BB44" s="207">
        <v>-1.5</v>
      </c>
      <c r="BC44" s="207">
        <v>2.4</v>
      </c>
      <c r="BD44" s="207">
        <v>0.5</v>
      </c>
      <c r="BE44" s="207">
        <v>0.1</v>
      </c>
      <c r="BF44" s="207">
        <v>-7.9</v>
      </c>
      <c r="BG44" s="207"/>
      <c r="BH44" s="207"/>
      <c r="BI44" s="207">
        <v>6.5</v>
      </c>
      <c r="BJ44" s="207"/>
      <c r="BK44" s="207"/>
      <c r="BL44" s="207">
        <v>-1.3</v>
      </c>
      <c r="BM44" s="207"/>
      <c r="BN44" s="207"/>
      <c r="BO44" s="207"/>
      <c r="BP44" s="207">
        <v>-4.7</v>
      </c>
      <c r="BQ44" s="207">
        <v>-17.3</v>
      </c>
      <c r="BR44" s="207">
        <v>-19</v>
      </c>
      <c r="BS44" s="207">
        <v>17.600000000000001</v>
      </c>
      <c r="BT44" s="207">
        <v>13</v>
      </c>
      <c r="BU44" s="207"/>
      <c r="BV44" s="207"/>
      <c r="BW44" s="207"/>
      <c r="BX44" s="207"/>
      <c r="BY44" s="207"/>
      <c r="BZ44" s="207"/>
      <c r="CA44" s="207"/>
      <c r="CB44" s="207"/>
      <c r="CC44" s="207">
        <v>-0.6</v>
      </c>
      <c r="CD44" s="207">
        <v>47.9</v>
      </c>
      <c r="CE44" s="207">
        <v>24.6</v>
      </c>
      <c r="CF44" s="207">
        <v>5.9</v>
      </c>
      <c r="CG44" s="207">
        <v>12.6</v>
      </c>
      <c r="CH44" s="207">
        <v>6.1</v>
      </c>
      <c r="CI44" s="207"/>
      <c r="CJ44" s="207"/>
      <c r="CK44" s="207"/>
      <c r="CL44" s="207">
        <v>21.6</v>
      </c>
      <c r="CM44" s="207">
        <v>23.7</v>
      </c>
      <c r="CN44" s="207">
        <v>-10.9</v>
      </c>
      <c r="CO44" s="207"/>
      <c r="CP44" s="207"/>
      <c r="CQ44" s="207"/>
      <c r="CR44" s="207"/>
      <c r="CS44" s="207"/>
      <c r="CT44" s="207">
        <v>5.8</v>
      </c>
      <c r="CU44" s="207">
        <v>0.7</v>
      </c>
      <c r="CV44" s="207"/>
      <c r="CW44" s="207">
        <v>-2.2000000000000002</v>
      </c>
      <c r="CX44" s="207">
        <v>4.8</v>
      </c>
      <c r="CY44" s="207">
        <v>-8.5</v>
      </c>
      <c r="CZ44" s="207"/>
      <c r="DA44" s="207">
        <v>0.5</v>
      </c>
      <c r="DB44" s="207">
        <v>0.01</v>
      </c>
      <c r="DC44" s="207">
        <v>0</v>
      </c>
      <c r="DD44" s="207">
        <v>0</v>
      </c>
      <c r="DE44" s="207"/>
      <c r="DF44" s="207">
        <v>-0.2</v>
      </c>
      <c r="DG44" s="207">
        <v>0.3</v>
      </c>
      <c r="DH44" s="207">
        <v>0.1</v>
      </c>
      <c r="DI44" s="207">
        <v>0.1</v>
      </c>
      <c r="DJ44" s="207">
        <v>0.1</v>
      </c>
      <c r="DK44" s="207">
        <v>0.6</v>
      </c>
      <c r="DL44" s="207"/>
      <c r="DM44" s="207">
        <v>0</v>
      </c>
      <c r="DN44" s="207">
        <v>0</v>
      </c>
      <c r="DO44" s="207">
        <v>-2.2999999999999998</v>
      </c>
      <c r="DP44" s="207">
        <v>2.4</v>
      </c>
      <c r="DQ44" s="207">
        <v>1.5</v>
      </c>
      <c r="DR44" s="207">
        <v>0.5</v>
      </c>
      <c r="DS44" s="207">
        <v>1</v>
      </c>
      <c r="DT44" s="207">
        <v>1</v>
      </c>
      <c r="DU44" s="207">
        <v>0.4</v>
      </c>
      <c r="DV44" s="207">
        <v>0.1</v>
      </c>
      <c r="DW44" s="207">
        <v>0.3</v>
      </c>
      <c r="DX44" s="207">
        <v>0.3</v>
      </c>
      <c r="DY44" s="207"/>
      <c r="DZ44" s="207">
        <v>-1.8</v>
      </c>
      <c r="EA44" s="207">
        <v>0.3</v>
      </c>
      <c r="EB44" s="207">
        <v>0.4</v>
      </c>
      <c r="EC44" s="207">
        <v>0.3</v>
      </c>
      <c r="ED44" s="207">
        <v>0.7</v>
      </c>
      <c r="EE44" s="207">
        <v>0.8</v>
      </c>
      <c r="EF44" s="207">
        <v>0</v>
      </c>
      <c r="EG44" s="207">
        <v>-0.1</v>
      </c>
      <c r="EH44" s="207">
        <v>-8</v>
      </c>
      <c r="EI44" s="207">
        <v>-8.6</v>
      </c>
      <c r="EJ44" s="207">
        <v>-1.3</v>
      </c>
      <c r="EK44" s="207">
        <v>-1</v>
      </c>
      <c r="EL44" s="207">
        <v>1.5</v>
      </c>
      <c r="EM44" s="207">
        <v>0.1</v>
      </c>
      <c r="EN44" s="207">
        <v>0</v>
      </c>
      <c r="EO44" s="207">
        <v>0.1</v>
      </c>
      <c r="EP44" s="207">
        <v>0.1</v>
      </c>
      <c r="EQ44" s="207">
        <v>0.1</v>
      </c>
      <c r="ER44" s="207">
        <v>-8.5</v>
      </c>
      <c r="ES44" s="207">
        <v>1.1000000000000001</v>
      </c>
      <c r="ET44" s="207">
        <v>0</v>
      </c>
      <c r="EU44" s="207">
        <v>2.2999999999999998</v>
      </c>
      <c r="EV44" s="207">
        <v>-0.2</v>
      </c>
      <c r="EW44" s="207">
        <v>19.8</v>
      </c>
      <c r="EX44" s="207">
        <v>12.6</v>
      </c>
      <c r="EY44" s="207">
        <v>1</v>
      </c>
      <c r="EZ44" s="207">
        <v>0</v>
      </c>
      <c r="FA44" s="207">
        <v>0.2</v>
      </c>
      <c r="FB44" s="207">
        <v>1</v>
      </c>
      <c r="FC44" s="207">
        <v>2.5</v>
      </c>
      <c r="FD44" s="207">
        <v>9.9</v>
      </c>
      <c r="FE44" s="207">
        <v>4.9000000000000004</v>
      </c>
      <c r="FF44" s="207">
        <v>2</v>
      </c>
      <c r="FG44" s="207">
        <v>0.9</v>
      </c>
      <c r="FH44" s="207">
        <v>2.7</v>
      </c>
      <c r="FI44" s="207">
        <v>308.60759000000002</v>
      </c>
      <c r="FJ44" s="205"/>
      <c r="FK44" s="207">
        <v>1.4</v>
      </c>
      <c r="FL44" s="207">
        <v>0</v>
      </c>
      <c r="FM44" s="207">
        <v>1.0720000000000001</v>
      </c>
      <c r="FN44" s="207">
        <v>1</v>
      </c>
      <c r="FO44" s="207">
        <v>0.30199999999999999</v>
      </c>
      <c r="FP44" s="207">
        <v>0.29987999999999998</v>
      </c>
      <c r="FQ44" s="207">
        <v>0.2</v>
      </c>
      <c r="FR44" s="207">
        <v>3</v>
      </c>
      <c r="FS44" s="207">
        <v>7.2738800000000001</v>
      </c>
    </row>
    <row r="45" spans="1:175" ht="24" customHeight="1" x14ac:dyDescent="0.3">
      <c r="A45" s="208" t="s">
        <v>70</v>
      </c>
      <c r="B45" s="208" t="s">
        <v>801</v>
      </c>
      <c r="C45" s="207">
        <v>0.3</v>
      </c>
      <c r="D45" s="207">
        <v>24.4</v>
      </c>
      <c r="E45" s="207">
        <v>12.9</v>
      </c>
      <c r="F45" s="207"/>
      <c r="G45" s="207"/>
      <c r="H45" s="207">
        <v>-9.5</v>
      </c>
      <c r="I45" s="207">
        <v>1.7</v>
      </c>
      <c r="J45" s="207"/>
      <c r="K45" s="207"/>
      <c r="L45" s="207">
        <v>-18.7</v>
      </c>
      <c r="M45" s="207">
        <v>-28.4</v>
      </c>
      <c r="N45" s="207">
        <v>-1.9</v>
      </c>
      <c r="O45" s="207">
        <v>35.299999999999997</v>
      </c>
      <c r="P45" s="207">
        <v>7</v>
      </c>
      <c r="Q45" s="207">
        <v>10.8</v>
      </c>
      <c r="R45" s="207">
        <v>40.9</v>
      </c>
      <c r="S45" s="207">
        <v>0</v>
      </c>
      <c r="T45" s="207"/>
      <c r="U45" s="207"/>
      <c r="V45" s="207"/>
      <c r="W45" s="207"/>
      <c r="X45" s="207">
        <v>2.1</v>
      </c>
      <c r="Y45" s="207">
        <v>0.5</v>
      </c>
      <c r="Z45" s="207">
        <v>0.9</v>
      </c>
      <c r="AA45" s="207"/>
      <c r="AB45" s="207">
        <v>-3.3</v>
      </c>
      <c r="AC45" s="207">
        <v>5.9</v>
      </c>
      <c r="AD45" s="207">
        <v>16.600000000000001</v>
      </c>
      <c r="AE45" s="207"/>
      <c r="AF45" s="207"/>
      <c r="AG45" s="207"/>
      <c r="AH45" s="207"/>
      <c r="AI45" s="207">
        <v>5.6</v>
      </c>
      <c r="AJ45" s="207">
        <v>0.7</v>
      </c>
      <c r="AK45" s="207"/>
      <c r="AL45" s="207"/>
      <c r="AM45" s="207"/>
      <c r="AN45" s="207">
        <v>-1.8</v>
      </c>
      <c r="AO45" s="207">
        <v>-27.4</v>
      </c>
      <c r="AP45" s="207">
        <v>1.5</v>
      </c>
      <c r="AQ45" s="207">
        <v>14.3</v>
      </c>
      <c r="AR45" s="207">
        <v>7.3</v>
      </c>
      <c r="AS45" s="207">
        <v>-0.35879</v>
      </c>
      <c r="AT45" s="207">
        <v>2</v>
      </c>
      <c r="AU45" s="207">
        <v>1.4</v>
      </c>
      <c r="AV45" s="207">
        <v>35.457819999999998</v>
      </c>
      <c r="AW45" s="207">
        <v>-1.1189100000000001</v>
      </c>
      <c r="AX45" s="207">
        <v>-44.385370000000002</v>
      </c>
      <c r="AY45" s="207">
        <v>0.5</v>
      </c>
      <c r="AZ45" s="207">
        <v>-1.6</v>
      </c>
      <c r="BA45" s="207">
        <v>-0.2</v>
      </c>
      <c r="BB45" s="207">
        <v>-2.1</v>
      </c>
      <c r="BC45" s="207">
        <v>0</v>
      </c>
      <c r="BD45" s="207">
        <v>0.5</v>
      </c>
      <c r="BE45" s="207">
        <v>0.2</v>
      </c>
      <c r="BF45" s="207">
        <v>-8.1999999999999993</v>
      </c>
      <c r="BG45" s="207"/>
      <c r="BH45" s="207"/>
      <c r="BI45" s="207">
        <v>4.8</v>
      </c>
      <c r="BJ45" s="207"/>
      <c r="BK45" s="207"/>
      <c r="BL45" s="207">
        <v>-6.5</v>
      </c>
      <c r="BM45" s="207"/>
      <c r="BN45" s="207"/>
      <c r="BO45" s="207"/>
      <c r="BP45" s="207">
        <v>-7.6</v>
      </c>
      <c r="BQ45" s="207">
        <v>-19.399999999999999</v>
      </c>
      <c r="BR45" s="207">
        <v>-20.5</v>
      </c>
      <c r="BS45" s="207">
        <v>15.9</v>
      </c>
      <c r="BT45" s="207">
        <v>11.1</v>
      </c>
      <c r="BU45" s="207"/>
      <c r="BV45" s="207"/>
      <c r="BW45" s="207"/>
      <c r="BX45" s="207"/>
      <c r="BY45" s="207"/>
      <c r="BZ45" s="207"/>
      <c r="CA45" s="207"/>
      <c r="CB45" s="207"/>
      <c r="CC45" s="207">
        <v>-0.6</v>
      </c>
      <c r="CD45" s="207">
        <v>47.6</v>
      </c>
      <c r="CE45" s="207">
        <v>24.7</v>
      </c>
      <c r="CF45" s="207">
        <v>6.1</v>
      </c>
      <c r="CG45" s="207">
        <v>12.3</v>
      </c>
      <c r="CH45" s="207">
        <v>6</v>
      </c>
      <c r="CI45" s="207"/>
      <c r="CJ45" s="207"/>
      <c r="CK45" s="207"/>
      <c r="CL45" s="207">
        <v>16.600000000000001</v>
      </c>
      <c r="CM45" s="207">
        <v>18.8</v>
      </c>
      <c r="CN45" s="207">
        <v>-18.600000000000001</v>
      </c>
      <c r="CO45" s="207"/>
      <c r="CP45" s="207"/>
      <c r="CQ45" s="207"/>
      <c r="CR45" s="207"/>
      <c r="CS45" s="207"/>
      <c r="CT45" s="207">
        <v>4.5999999999999996</v>
      </c>
      <c r="CU45" s="207">
        <v>0</v>
      </c>
      <c r="CV45" s="207"/>
      <c r="CW45" s="207">
        <v>0.9</v>
      </c>
      <c r="CX45" s="207">
        <v>0</v>
      </c>
      <c r="CY45" s="207">
        <v>-9.1</v>
      </c>
      <c r="CZ45" s="207"/>
      <c r="DA45" s="207">
        <v>0.5</v>
      </c>
      <c r="DB45" s="207">
        <v>1.9E-2</v>
      </c>
      <c r="DC45" s="207">
        <v>0</v>
      </c>
      <c r="DD45" s="207">
        <v>0</v>
      </c>
      <c r="DE45" s="207"/>
      <c r="DF45" s="207">
        <v>-0.2</v>
      </c>
      <c r="DG45" s="207">
        <v>0.3</v>
      </c>
      <c r="DH45" s="207">
        <v>0.1</v>
      </c>
      <c r="DI45" s="207">
        <v>0.5</v>
      </c>
      <c r="DJ45" s="207">
        <v>0</v>
      </c>
      <c r="DK45" s="207">
        <v>0.5</v>
      </c>
      <c r="DL45" s="207"/>
      <c r="DM45" s="207">
        <v>0</v>
      </c>
      <c r="DN45" s="207">
        <v>0</v>
      </c>
      <c r="DO45" s="207">
        <v>-2.1</v>
      </c>
      <c r="DP45" s="207">
        <v>3.3</v>
      </c>
      <c r="DQ45" s="207">
        <v>1.5</v>
      </c>
      <c r="DR45" s="207">
        <v>0.5</v>
      </c>
      <c r="DS45" s="207">
        <v>0.7</v>
      </c>
      <c r="DT45" s="207">
        <v>1.4</v>
      </c>
      <c r="DU45" s="207">
        <v>0.2</v>
      </c>
      <c r="DV45" s="207">
        <v>0.1</v>
      </c>
      <c r="DW45" s="207">
        <v>0.3</v>
      </c>
      <c r="DX45" s="207">
        <v>0.3</v>
      </c>
      <c r="DY45" s="207"/>
      <c r="DZ45" s="207">
        <v>-1.8</v>
      </c>
      <c r="EA45" s="207">
        <v>0.2</v>
      </c>
      <c r="EB45" s="207">
        <v>0.4</v>
      </c>
      <c r="EC45" s="207">
        <v>0.3</v>
      </c>
      <c r="ED45" s="207">
        <v>0.7</v>
      </c>
      <c r="EE45" s="207">
        <v>0.8</v>
      </c>
      <c r="EF45" s="207">
        <v>0</v>
      </c>
      <c r="EG45" s="207">
        <v>0.3</v>
      </c>
      <c r="EH45" s="207">
        <v>-7.9</v>
      </c>
      <c r="EI45" s="207">
        <v>-8.1999999999999993</v>
      </c>
      <c r="EJ45" s="207">
        <v>-0.8</v>
      </c>
      <c r="EK45" s="207">
        <v>-0.7</v>
      </c>
      <c r="EL45" s="207">
        <v>1.6</v>
      </c>
      <c r="EM45" s="207">
        <v>0.1</v>
      </c>
      <c r="EN45" s="207">
        <v>0</v>
      </c>
      <c r="EO45" s="207">
        <v>0.1</v>
      </c>
      <c r="EP45" s="207">
        <v>0.1</v>
      </c>
      <c r="EQ45" s="207">
        <v>0.1</v>
      </c>
      <c r="ER45" s="207">
        <v>-9.1</v>
      </c>
      <c r="ES45" s="207">
        <v>0.9</v>
      </c>
      <c r="ET45" s="207">
        <v>0</v>
      </c>
      <c r="EU45" s="207">
        <v>2.2000000000000002</v>
      </c>
      <c r="EV45" s="207">
        <v>-0.2</v>
      </c>
      <c r="EW45" s="207">
        <v>21.7</v>
      </c>
      <c r="EX45" s="207">
        <v>10.5</v>
      </c>
      <c r="EY45" s="207">
        <v>1.2</v>
      </c>
      <c r="EZ45" s="207">
        <v>0</v>
      </c>
      <c r="FA45" s="207">
        <v>0.2</v>
      </c>
      <c r="FB45" s="207">
        <v>1</v>
      </c>
      <c r="FC45" s="207">
        <v>2.5</v>
      </c>
      <c r="FD45" s="207">
        <v>7.9</v>
      </c>
      <c r="FE45" s="207">
        <v>3</v>
      </c>
      <c r="FF45" s="207">
        <v>0.2</v>
      </c>
      <c r="FG45" s="207">
        <v>0</v>
      </c>
      <c r="FH45" s="207">
        <v>2.2999999999999998</v>
      </c>
      <c r="FI45" s="207">
        <v>204.41374999999999</v>
      </c>
      <c r="FJ45" s="205"/>
      <c r="FK45" s="207">
        <v>1.2</v>
      </c>
      <c r="FL45" s="207">
        <v>-0.18</v>
      </c>
      <c r="FM45" s="207">
        <v>0.79400000000000004</v>
      </c>
      <c r="FN45" s="207">
        <v>1</v>
      </c>
      <c r="FO45" s="207">
        <v>0.31735999999999998</v>
      </c>
      <c r="FP45" s="207">
        <v>0.33065</v>
      </c>
      <c r="FQ45" s="207">
        <v>-0.7</v>
      </c>
      <c r="FR45" s="207">
        <v>2.8</v>
      </c>
      <c r="FS45" s="207">
        <v>5.5620099999999999</v>
      </c>
    </row>
    <row r="46" spans="1:175" ht="24" customHeight="1" x14ac:dyDescent="0.3">
      <c r="A46" s="208" t="s">
        <v>70</v>
      </c>
      <c r="B46" s="208" t="s">
        <v>802</v>
      </c>
      <c r="C46" s="207">
        <v>3.6</v>
      </c>
      <c r="D46" s="207">
        <v>30.8</v>
      </c>
      <c r="E46" s="207">
        <v>13.4</v>
      </c>
      <c r="F46" s="207"/>
      <c r="G46" s="207"/>
      <c r="H46" s="207">
        <v>-10.1</v>
      </c>
      <c r="I46" s="207">
        <v>0</v>
      </c>
      <c r="J46" s="207"/>
      <c r="K46" s="207"/>
      <c r="L46" s="207">
        <v>-17.2</v>
      </c>
      <c r="M46" s="207">
        <v>-26.5</v>
      </c>
      <c r="N46" s="207">
        <v>-0.9</v>
      </c>
      <c r="O46" s="207">
        <v>35.9</v>
      </c>
      <c r="P46" s="207">
        <v>7.1</v>
      </c>
      <c r="Q46" s="207">
        <v>11.3</v>
      </c>
      <c r="R46" s="207">
        <v>43.5</v>
      </c>
      <c r="S46" s="207">
        <v>-0.1</v>
      </c>
      <c r="T46" s="207"/>
      <c r="U46" s="207"/>
      <c r="V46" s="207"/>
      <c r="W46" s="207"/>
      <c r="X46" s="207">
        <v>0.3</v>
      </c>
      <c r="Y46" s="207">
        <v>0.7</v>
      </c>
      <c r="Z46" s="207">
        <v>1.2</v>
      </c>
      <c r="AA46" s="207"/>
      <c r="AB46" s="207">
        <v>-3.2</v>
      </c>
      <c r="AC46" s="207">
        <v>6.2</v>
      </c>
      <c r="AD46" s="207">
        <v>20.7</v>
      </c>
      <c r="AE46" s="207"/>
      <c r="AF46" s="207"/>
      <c r="AG46" s="207"/>
      <c r="AH46" s="207"/>
      <c r="AI46" s="207">
        <v>7.9</v>
      </c>
      <c r="AJ46" s="207">
        <v>0.8</v>
      </c>
      <c r="AK46" s="207"/>
      <c r="AL46" s="207"/>
      <c r="AM46" s="207"/>
      <c r="AN46" s="207">
        <v>-1.6</v>
      </c>
      <c r="AO46" s="207">
        <v>-28.6</v>
      </c>
      <c r="AP46" s="207">
        <v>1.1000000000000001</v>
      </c>
      <c r="AQ46" s="207">
        <v>14.6</v>
      </c>
      <c r="AR46" s="207">
        <v>6.9</v>
      </c>
      <c r="AS46" s="207">
        <v>-1.0643199999999999</v>
      </c>
      <c r="AT46" s="207">
        <v>2</v>
      </c>
      <c r="AU46" s="207">
        <v>0.1</v>
      </c>
      <c r="AV46" s="207">
        <v>35.920929999999998</v>
      </c>
      <c r="AW46" s="207">
        <v>-0.61433000000000004</v>
      </c>
      <c r="AX46" s="207">
        <v>-43.948239999999998</v>
      </c>
      <c r="AY46" s="207">
        <v>-0.3</v>
      </c>
      <c r="AZ46" s="207">
        <v>-1.4</v>
      </c>
      <c r="BA46" s="207">
        <v>-0.2</v>
      </c>
      <c r="BB46" s="207">
        <v>-2.1</v>
      </c>
      <c r="BC46" s="207">
        <v>0.2</v>
      </c>
      <c r="BD46" s="207">
        <v>0.5</v>
      </c>
      <c r="BE46" s="207">
        <v>0.2</v>
      </c>
      <c r="BF46" s="207">
        <v>-8.5</v>
      </c>
      <c r="BG46" s="207"/>
      <c r="BH46" s="207"/>
      <c r="BI46" s="207">
        <v>5.4</v>
      </c>
      <c r="BJ46" s="207"/>
      <c r="BK46" s="207"/>
      <c r="BL46" s="207">
        <v>-4.4000000000000004</v>
      </c>
      <c r="BM46" s="207"/>
      <c r="BN46" s="207"/>
      <c r="BO46" s="207"/>
      <c r="BP46" s="207">
        <v>-7.9</v>
      </c>
      <c r="BQ46" s="207">
        <v>-19</v>
      </c>
      <c r="BR46" s="207">
        <v>-19.899999999999999</v>
      </c>
      <c r="BS46" s="207">
        <v>16.2</v>
      </c>
      <c r="BT46" s="207">
        <v>11.3</v>
      </c>
      <c r="BU46" s="207"/>
      <c r="BV46" s="207"/>
      <c r="BW46" s="207"/>
      <c r="BX46" s="207"/>
      <c r="BY46" s="207"/>
      <c r="BZ46" s="207"/>
      <c r="CA46" s="207"/>
      <c r="CB46" s="207"/>
      <c r="CC46" s="207">
        <v>-0.6</v>
      </c>
      <c r="CD46" s="207">
        <v>46.9</v>
      </c>
      <c r="CE46" s="207">
        <v>25.2</v>
      </c>
      <c r="CF46" s="207">
        <v>6.5</v>
      </c>
      <c r="CG46" s="207">
        <v>12.3</v>
      </c>
      <c r="CH46" s="207">
        <v>6</v>
      </c>
      <c r="CI46" s="207"/>
      <c r="CJ46" s="207"/>
      <c r="CK46" s="207"/>
      <c r="CL46" s="207">
        <v>16.600000000000001</v>
      </c>
      <c r="CM46" s="207">
        <v>18.899999999999999</v>
      </c>
      <c r="CN46" s="207">
        <v>-18.7</v>
      </c>
      <c r="CO46" s="207"/>
      <c r="CP46" s="207"/>
      <c r="CQ46" s="207"/>
      <c r="CR46" s="207"/>
      <c r="CS46" s="207"/>
      <c r="CT46" s="207">
        <v>4.8</v>
      </c>
      <c r="CU46" s="207">
        <v>0.1</v>
      </c>
      <c r="CV46" s="207"/>
      <c r="CW46" s="207">
        <v>1</v>
      </c>
      <c r="CX46" s="207">
        <v>0</v>
      </c>
      <c r="CY46" s="207">
        <v>-9.3000000000000007</v>
      </c>
      <c r="CZ46" s="207"/>
      <c r="DA46" s="207">
        <v>0.5</v>
      </c>
      <c r="DB46" s="207">
        <v>1.2E-2</v>
      </c>
      <c r="DC46" s="207">
        <v>0</v>
      </c>
      <c r="DD46" s="207">
        <v>0</v>
      </c>
      <c r="DE46" s="207"/>
      <c r="DF46" s="207">
        <v>-0.2</v>
      </c>
      <c r="DG46" s="207">
        <v>0.2</v>
      </c>
      <c r="DH46" s="207">
        <v>0.1</v>
      </c>
      <c r="DI46" s="207">
        <v>-0.2</v>
      </c>
      <c r="DJ46" s="207">
        <v>0</v>
      </c>
      <c r="DK46" s="207">
        <v>0.5</v>
      </c>
      <c r="DL46" s="207"/>
      <c r="DM46" s="207">
        <v>0</v>
      </c>
      <c r="DN46" s="207">
        <v>0</v>
      </c>
      <c r="DO46" s="207">
        <v>-1.2</v>
      </c>
      <c r="DP46" s="207">
        <v>5.2</v>
      </c>
      <c r="DQ46" s="207">
        <v>1.5</v>
      </c>
      <c r="DR46" s="207">
        <v>0.5</v>
      </c>
      <c r="DS46" s="207">
        <v>0.7</v>
      </c>
      <c r="DT46" s="207">
        <v>1.4</v>
      </c>
      <c r="DU46" s="207">
        <v>0.2</v>
      </c>
      <c r="DV46" s="207">
        <v>0.1</v>
      </c>
      <c r="DW46" s="207">
        <v>0.4</v>
      </c>
      <c r="DX46" s="207">
        <v>0.2</v>
      </c>
      <c r="DY46" s="207"/>
      <c r="DZ46" s="207">
        <v>-1.8</v>
      </c>
      <c r="EA46" s="207">
        <v>0.1</v>
      </c>
      <c r="EB46" s="207">
        <v>0.5</v>
      </c>
      <c r="EC46" s="207">
        <v>0.4</v>
      </c>
      <c r="ED46" s="207">
        <v>0.7</v>
      </c>
      <c r="EE46" s="207">
        <v>0.8</v>
      </c>
      <c r="EF46" s="207">
        <v>0</v>
      </c>
      <c r="EG46" s="207">
        <v>0.3</v>
      </c>
      <c r="EH46" s="207">
        <v>-5.8</v>
      </c>
      <c r="EI46" s="207">
        <v>-5.3</v>
      </c>
      <c r="EJ46" s="207">
        <v>-0.5</v>
      </c>
      <c r="EK46" s="207">
        <v>-0.6</v>
      </c>
      <c r="EL46" s="207">
        <v>1.7</v>
      </c>
      <c r="EM46" s="207">
        <v>0.1</v>
      </c>
      <c r="EN46" s="207">
        <v>0</v>
      </c>
      <c r="EO46" s="207">
        <v>0.1</v>
      </c>
      <c r="EP46" s="207">
        <v>0.1</v>
      </c>
      <c r="EQ46" s="207">
        <v>0.1</v>
      </c>
      <c r="ER46" s="207">
        <v>-9.3000000000000007</v>
      </c>
      <c r="ES46" s="207">
        <v>0</v>
      </c>
      <c r="ET46" s="207">
        <v>0</v>
      </c>
      <c r="EU46" s="207">
        <v>0</v>
      </c>
      <c r="EV46" s="207">
        <v>-0.2</v>
      </c>
      <c r="EW46" s="207">
        <v>22.5</v>
      </c>
      <c r="EX46" s="207">
        <v>12</v>
      </c>
      <c r="EY46" s="207">
        <v>0</v>
      </c>
      <c r="EZ46" s="207">
        <v>0</v>
      </c>
      <c r="FA46" s="207">
        <v>0.2</v>
      </c>
      <c r="FB46" s="207">
        <v>1</v>
      </c>
      <c r="FC46" s="207">
        <v>2.5</v>
      </c>
      <c r="FD46" s="207">
        <v>8.6</v>
      </c>
      <c r="FE46" s="207">
        <v>3.7</v>
      </c>
      <c r="FF46" s="207">
        <v>0.1</v>
      </c>
      <c r="FG46" s="207">
        <v>0</v>
      </c>
      <c r="FH46" s="207">
        <v>2.2000000000000002</v>
      </c>
      <c r="FI46" s="207">
        <v>234.10604000000001</v>
      </c>
      <c r="FJ46" s="205"/>
      <c r="FK46" s="207">
        <v>0.9</v>
      </c>
      <c r="FL46" s="207">
        <v>-0.19900000000000001</v>
      </c>
      <c r="FM46" s="207">
        <v>1.1739999999999999</v>
      </c>
      <c r="FN46" s="207">
        <v>1</v>
      </c>
      <c r="FO46" s="207">
        <v>0.33157999999999999</v>
      </c>
      <c r="FP46" s="207">
        <v>0.27246999999999999</v>
      </c>
      <c r="FQ46" s="207">
        <v>-0.2</v>
      </c>
      <c r="FR46" s="207">
        <v>2.8</v>
      </c>
      <c r="FS46" s="207">
        <v>6.0790499999999996</v>
      </c>
    </row>
    <row r="47" spans="1:175" ht="24" customHeight="1" x14ac:dyDescent="0.3">
      <c r="A47" s="208" t="s">
        <v>70</v>
      </c>
      <c r="B47" s="208" t="s">
        <v>803</v>
      </c>
      <c r="C47" s="207">
        <v>-2.8</v>
      </c>
      <c r="D47" s="207">
        <v>30.8</v>
      </c>
      <c r="E47" s="207">
        <v>14.9</v>
      </c>
      <c r="F47" s="207"/>
      <c r="G47" s="207"/>
      <c r="H47" s="207">
        <v>-7.2</v>
      </c>
      <c r="I47" s="207">
        <v>10.4</v>
      </c>
      <c r="J47" s="207"/>
      <c r="K47" s="207"/>
      <c r="L47" s="207">
        <v>-17.8</v>
      </c>
      <c r="M47" s="207">
        <v>-20.8</v>
      </c>
      <c r="N47" s="207">
        <v>5.6</v>
      </c>
      <c r="O47" s="207">
        <v>35.299999999999997</v>
      </c>
      <c r="P47" s="207">
        <v>8.5</v>
      </c>
      <c r="Q47" s="207">
        <v>11.4</v>
      </c>
      <c r="R47" s="207">
        <v>48</v>
      </c>
      <c r="S47" s="207">
        <v>0.2</v>
      </c>
      <c r="T47" s="207"/>
      <c r="U47" s="207"/>
      <c r="V47" s="207"/>
      <c r="W47" s="207"/>
      <c r="X47" s="207">
        <v>-2.2999999999999998</v>
      </c>
      <c r="Y47" s="207">
        <v>0.1</v>
      </c>
      <c r="Z47" s="207">
        <v>0.7</v>
      </c>
      <c r="AA47" s="207"/>
      <c r="AB47" s="207">
        <v>-3.3</v>
      </c>
      <c r="AC47" s="207">
        <v>5.8</v>
      </c>
      <c r="AD47" s="207">
        <v>20</v>
      </c>
      <c r="AE47" s="207"/>
      <c r="AF47" s="207"/>
      <c r="AG47" s="207"/>
      <c r="AH47" s="207"/>
      <c r="AI47" s="207">
        <v>4</v>
      </c>
      <c r="AJ47" s="207">
        <v>1</v>
      </c>
      <c r="AK47" s="207"/>
      <c r="AL47" s="207"/>
      <c r="AM47" s="207"/>
      <c r="AN47" s="207">
        <v>-1.1000000000000001</v>
      </c>
      <c r="AO47" s="207">
        <v>-27.9</v>
      </c>
      <c r="AP47" s="207">
        <v>0.7</v>
      </c>
      <c r="AQ47" s="207">
        <v>13.7</v>
      </c>
      <c r="AR47" s="207">
        <v>7.8</v>
      </c>
      <c r="AS47" s="207">
        <v>-1.24603</v>
      </c>
      <c r="AT47" s="207">
        <v>2</v>
      </c>
      <c r="AU47" s="207">
        <v>1.1000000000000001</v>
      </c>
      <c r="AV47" s="207">
        <v>38.003540000000001</v>
      </c>
      <c r="AW47" s="207">
        <v>1.44641</v>
      </c>
      <c r="AX47" s="207">
        <v>-41.819189999999999</v>
      </c>
      <c r="AY47" s="207">
        <v>1.7</v>
      </c>
      <c r="AZ47" s="207">
        <v>-1.6</v>
      </c>
      <c r="BA47" s="207">
        <v>-0.4</v>
      </c>
      <c r="BB47" s="207">
        <v>-1.1000000000000001</v>
      </c>
      <c r="BC47" s="207">
        <v>-0.1</v>
      </c>
      <c r="BD47" s="207">
        <v>0.5</v>
      </c>
      <c r="BE47" s="207">
        <v>0.2</v>
      </c>
      <c r="BF47" s="207">
        <v>-6.5</v>
      </c>
      <c r="BG47" s="207"/>
      <c r="BH47" s="207"/>
      <c r="BI47" s="207">
        <v>7.4</v>
      </c>
      <c r="BJ47" s="207"/>
      <c r="BK47" s="207"/>
      <c r="BL47" s="207">
        <v>0.7</v>
      </c>
      <c r="BM47" s="207"/>
      <c r="BN47" s="207"/>
      <c r="BO47" s="207"/>
      <c r="BP47" s="207">
        <v>-7.7</v>
      </c>
      <c r="BQ47" s="207">
        <v>-18.3</v>
      </c>
      <c r="BR47" s="207">
        <v>-19.5</v>
      </c>
      <c r="BS47" s="207">
        <v>17.399999999999999</v>
      </c>
      <c r="BT47" s="207">
        <v>11.8</v>
      </c>
      <c r="BU47" s="207"/>
      <c r="BV47" s="207"/>
      <c r="BW47" s="207"/>
      <c r="BX47" s="207"/>
      <c r="BY47" s="207"/>
      <c r="BZ47" s="207"/>
      <c r="CA47" s="207"/>
      <c r="CB47" s="207"/>
      <c r="CC47" s="207">
        <v>-0.6</v>
      </c>
      <c r="CD47" s="207">
        <v>47.3</v>
      </c>
      <c r="CE47" s="207">
        <v>24</v>
      </c>
      <c r="CF47" s="207">
        <v>5.4</v>
      </c>
      <c r="CG47" s="207">
        <v>12.4</v>
      </c>
      <c r="CH47" s="207">
        <v>3.9</v>
      </c>
      <c r="CI47" s="207"/>
      <c r="CJ47" s="207"/>
      <c r="CK47" s="207"/>
      <c r="CL47" s="207">
        <v>20</v>
      </c>
      <c r="CM47" s="207">
        <v>22.2</v>
      </c>
      <c r="CN47" s="207">
        <v>-13.4</v>
      </c>
      <c r="CO47" s="207"/>
      <c r="CP47" s="207"/>
      <c r="CQ47" s="207"/>
      <c r="CR47" s="207"/>
      <c r="CS47" s="207"/>
      <c r="CT47" s="207">
        <v>5.6</v>
      </c>
      <c r="CU47" s="207">
        <v>0.6</v>
      </c>
      <c r="CV47" s="207"/>
      <c r="CW47" s="207">
        <v>0</v>
      </c>
      <c r="CX47" s="207">
        <v>0</v>
      </c>
      <c r="CY47" s="207">
        <v>-8.6</v>
      </c>
      <c r="CZ47" s="207"/>
      <c r="DA47" s="207">
        <v>0.5</v>
      </c>
      <c r="DB47" s="207">
        <v>2.1999999999999999E-2</v>
      </c>
      <c r="DC47" s="207">
        <v>0</v>
      </c>
      <c r="DD47" s="207">
        <v>0</v>
      </c>
      <c r="DE47" s="207"/>
      <c r="DF47" s="207">
        <v>0</v>
      </c>
      <c r="DG47" s="207">
        <v>0.2</v>
      </c>
      <c r="DH47" s="207">
        <v>0.1</v>
      </c>
      <c r="DI47" s="207">
        <v>1.1000000000000001</v>
      </c>
      <c r="DJ47" s="207">
        <v>0.1</v>
      </c>
      <c r="DK47" s="207">
        <v>0.5</v>
      </c>
      <c r="DL47" s="207"/>
      <c r="DM47" s="207">
        <v>0</v>
      </c>
      <c r="DN47" s="207">
        <v>0</v>
      </c>
      <c r="DO47" s="207">
        <v>-2.1</v>
      </c>
      <c r="DP47" s="207">
        <v>3.5</v>
      </c>
      <c r="DQ47" s="207">
        <v>1.5</v>
      </c>
      <c r="DR47" s="207">
        <v>0.5</v>
      </c>
      <c r="DS47" s="207">
        <v>0.7</v>
      </c>
      <c r="DT47" s="207">
        <v>1.4</v>
      </c>
      <c r="DU47" s="207">
        <v>0.2</v>
      </c>
      <c r="DV47" s="207">
        <v>0.1</v>
      </c>
      <c r="DW47" s="207">
        <v>0.3</v>
      </c>
      <c r="DX47" s="207">
        <v>0.2</v>
      </c>
      <c r="DY47" s="207"/>
      <c r="DZ47" s="207">
        <v>-1.8</v>
      </c>
      <c r="EA47" s="207">
        <v>0</v>
      </c>
      <c r="EB47" s="207">
        <v>0.4</v>
      </c>
      <c r="EC47" s="207">
        <v>0.3</v>
      </c>
      <c r="ED47" s="207">
        <v>0.7</v>
      </c>
      <c r="EE47" s="207">
        <v>0.8</v>
      </c>
      <c r="EF47" s="207">
        <v>2.2999999999999998</v>
      </c>
      <c r="EG47" s="207">
        <v>0.3</v>
      </c>
      <c r="EH47" s="207">
        <v>-6.2</v>
      </c>
      <c r="EI47" s="207">
        <v>-6.8</v>
      </c>
      <c r="EJ47" s="207">
        <v>-0.7</v>
      </c>
      <c r="EK47" s="207">
        <v>-0.4</v>
      </c>
      <c r="EL47" s="207">
        <v>1.7</v>
      </c>
      <c r="EM47" s="207">
        <v>0.1</v>
      </c>
      <c r="EN47" s="207">
        <v>0</v>
      </c>
      <c r="EO47" s="207">
        <v>0.1</v>
      </c>
      <c r="EP47" s="207">
        <v>0.1</v>
      </c>
      <c r="EQ47" s="207">
        <v>0.1</v>
      </c>
      <c r="ER47" s="207">
        <v>-8.6</v>
      </c>
      <c r="ES47" s="207">
        <v>0</v>
      </c>
      <c r="ET47" s="207">
        <v>0</v>
      </c>
      <c r="EU47" s="207">
        <v>0</v>
      </c>
      <c r="EV47" s="207">
        <v>-0.2</v>
      </c>
      <c r="EW47" s="207">
        <v>20.6</v>
      </c>
      <c r="EX47" s="207">
        <v>9.9</v>
      </c>
      <c r="EY47" s="207">
        <v>0</v>
      </c>
      <c r="EZ47" s="207">
        <v>0</v>
      </c>
      <c r="FA47" s="207">
        <v>0.2</v>
      </c>
      <c r="FB47" s="207">
        <v>1</v>
      </c>
      <c r="FC47" s="207">
        <v>2.5</v>
      </c>
      <c r="FD47" s="207">
        <v>11</v>
      </c>
      <c r="FE47" s="207">
        <v>6</v>
      </c>
      <c r="FF47" s="207">
        <v>0.2</v>
      </c>
      <c r="FG47" s="207">
        <v>0</v>
      </c>
      <c r="FH47" s="207">
        <v>2.2999999999999998</v>
      </c>
      <c r="FI47" s="207">
        <v>283.20672999999999</v>
      </c>
      <c r="FJ47" s="205"/>
      <c r="FK47" s="207">
        <v>0.8</v>
      </c>
      <c r="FL47" s="207">
        <v>0.20100000000000001</v>
      </c>
      <c r="FM47" s="207">
        <v>1.1539999999999999</v>
      </c>
      <c r="FN47" s="207">
        <v>1</v>
      </c>
      <c r="FO47" s="207">
        <v>0.34382000000000001</v>
      </c>
      <c r="FP47" s="207">
        <v>0.29802000000000001</v>
      </c>
      <c r="FQ47" s="207">
        <v>0.7</v>
      </c>
      <c r="FR47" s="207">
        <v>1.8</v>
      </c>
      <c r="FS47" s="207">
        <v>6.2968400000000004</v>
      </c>
    </row>
    <row r="48" spans="1:175" ht="24" customHeight="1" x14ac:dyDescent="0.3">
      <c r="A48" s="208" t="s">
        <v>70</v>
      </c>
      <c r="B48" s="208" t="s">
        <v>804</v>
      </c>
      <c r="C48" s="207">
        <v>0.9</v>
      </c>
      <c r="D48" s="207">
        <v>28.8</v>
      </c>
      <c r="E48" s="207">
        <v>14.1</v>
      </c>
      <c r="F48" s="207"/>
      <c r="G48" s="207"/>
      <c r="H48" s="207">
        <v>-5.6</v>
      </c>
      <c r="I48" s="207">
        <v>11.6</v>
      </c>
      <c r="J48" s="207"/>
      <c r="K48" s="207"/>
      <c r="L48" s="207">
        <v>-17</v>
      </c>
      <c r="M48" s="207">
        <v>-26.6</v>
      </c>
      <c r="N48" s="207">
        <v>-0.4</v>
      </c>
      <c r="O48" s="207">
        <v>38.700000000000003</v>
      </c>
      <c r="P48" s="207">
        <v>9.1</v>
      </c>
      <c r="Q48" s="207">
        <v>12.2</v>
      </c>
      <c r="R48" s="207">
        <v>49.4</v>
      </c>
      <c r="S48" s="207">
        <v>-0.1</v>
      </c>
      <c r="T48" s="207"/>
      <c r="U48" s="207"/>
      <c r="V48" s="207"/>
      <c r="W48" s="207"/>
      <c r="X48" s="207">
        <v>-1.9</v>
      </c>
      <c r="Y48" s="207">
        <v>0.7</v>
      </c>
      <c r="Z48" s="207">
        <v>0.7</v>
      </c>
      <c r="AA48" s="207"/>
      <c r="AB48" s="207">
        <v>-3.3</v>
      </c>
      <c r="AC48" s="207">
        <v>5.5</v>
      </c>
      <c r="AD48" s="207">
        <v>18.2</v>
      </c>
      <c r="AE48" s="207"/>
      <c r="AF48" s="207"/>
      <c r="AG48" s="207"/>
      <c r="AH48" s="207"/>
      <c r="AI48" s="207">
        <v>2.2999999999999998</v>
      </c>
      <c r="AJ48" s="207">
        <v>1.1000000000000001</v>
      </c>
      <c r="AK48" s="207"/>
      <c r="AL48" s="207"/>
      <c r="AM48" s="207"/>
      <c r="AN48" s="207">
        <v>-0.9</v>
      </c>
      <c r="AO48" s="207">
        <v>-25.2</v>
      </c>
      <c r="AP48" s="207">
        <v>0.7</v>
      </c>
      <c r="AQ48" s="207">
        <v>13.7</v>
      </c>
      <c r="AR48" s="207">
        <v>8.3000000000000007</v>
      </c>
      <c r="AS48" s="207">
        <v>-0.20068</v>
      </c>
      <c r="AT48" s="207">
        <v>2</v>
      </c>
      <c r="AU48" s="207">
        <v>0.3</v>
      </c>
      <c r="AV48" s="207">
        <v>40.834359999999997</v>
      </c>
      <c r="AW48" s="207">
        <v>4.2195099999999996</v>
      </c>
      <c r="AX48" s="207">
        <v>-44.036079999999998</v>
      </c>
      <c r="AY48" s="207">
        <v>1.7</v>
      </c>
      <c r="AZ48" s="207">
        <v>-1.4</v>
      </c>
      <c r="BA48" s="207">
        <v>-0.4</v>
      </c>
      <c r="BB48" s="207">
        <v>-2.7</v>
      </c>
      <c r="BC48" s="207">
        <v>-1</v>
      </c>
      <c r="BD48" s="207">
        <v>0.5</v>
      </c>
      <c r="BE48" s="207">
        <v>0.3</v>
      </c>
      <c r="BF48" s="207">
        <v>-9.1999999999999993</v>
      </c>
      <c r="BG48" s="207"/>
      <c r="BH48" s="207"/>
      <c r="BI48" s="207">
        <v>8.1</v>
      </c>
      <c r="BJ48" s="207"/>
      <c r="BK48" s="207"/>
      <c r="BL48" s="207">
        <v>3.6</v>
      </c>
      <c r="BM48" s="207"/>
      <c r="BN48" s="207"/>
      <c r="BO48" s="207"/>
      <c r="BP48" s="207">
        <v>-6.7</v>
      </c>
      <c r="BQ48" s="207">
        <v>-17</v>
      </c>
      <c r="BR48" s="207">
        <v>-18.100000000000001</v>
      </c>
      <c r="BS48" s="207">
        <v>18.100000000000001</v>
      </c>
      <c r="BT48" s="207">
        <v>12.7</v>
      </c>
      <c r="BU48" s="207"/>
      <c r="BV48" s="207"/>
      <c r="BW48" s="207"/>
      <c r="BX48" s="207"/>
      <c r="BY48" s="207"/>
      <c r="BZ48" s="207"/>
      <c r="CA48" s="207"/>
      <c r="CB48" s="207"/>
      <c r="CC48" s="207">
        <v>-0.6</v>
      </c>
      <c r="CD48" s="207">
        <v>48</v>
      </c>
      <c r="CE48" s="207">
        <v>24.7</v>
      </c>
      <c r="CF48" s="207">
        <v>5.5</v>
      </c>
      <c r="CG48" s="207">
        <v>15.3</v>
      </c>
      <c r="CH48" s="207">
        <v>3.9</v>
      </c>
      <c r="CI48" s="207"/>
      <c r="CJ48" s="207"/>
      <c r="CK48" s="207"/>
      <c r="CL48" s="207">
        <v>21.2</v>
      </c>
      <c r="CM48" s="207">
        <v>23.4</v>
      </c>
      <c r="CN48" s="207">
        <v>-11.4</v>
      </c>
      <c r="CO48" s="207"/>
      <c r="CP48" s="207"/>
      <c r="CQ48" s="207"/>
      <c r="CR48" s="207"/>
      <c r="CS48" s="207"/>
      <c r="CT48" s="207">
        <v>7.1</v>
      </c>
      <c r="CU48" s="207">
        <v>1.5</v>
      </c>
      <c r="CV48" s="207"/>
      <c r="CW48" s="207">
        <v>-1.4</v>
      </c>
      <c r="CX48" s="207">
        <v>0</v>
      </c>
      <c r="CY48" s="207">
        <v>-8</v>
      </c>
      <c r="CZ48" s="207"/>
      <c r="DA48" s="207">
        <v>0.5</v>
      </c>
      <c r="DB48" s="207">
        <v>1.4999999999999999E-2</v>
      </c>
      <c r="DC48" s="207">
        <v>-0.1</v>
      </c>
      <c r="DD48" s="207">
        <v>0</v>
      </c>
      <c r="DE48" s="207"/>
      <c r="DF48" s="207">
        <v>-0.2</v>
      </c>
      <c r="DG48" s="207">
        <v>0.2</v>
      </c>
      <c r="DH48" s="207">
        <v>0.1</v>
      </c>
      <c r="DI48" s="207">
        <v>0.4</v>
      </c>
      <c r="DJ48" s="207">
        <v>0.1</v>
      </c>
      <c r="DK48" s="207">
        <v>0.5</v>
      </c>
      <c r="DL48" s="207"/>
      <c r="DM48" s="207">
        <v>0</v>
      </c>
      <c r="DN48" s="207">
        <v>0</v>
      </c>
      <c r="DO48" s="207">
        <v>-2.2999999999999998</v>
      </c>
      <c r="DP48" s="207">
        <v>3</v>
      </c>
      <c r="DQ48" s="207">
        <v>1.5</v>
      </c>
      <c r="DR48" s="207">
        <v>0.5</v>
      </c>
      <c r="DS48" s="207">
        <v>0.7</v>
      </c>
      <c r="DT48" s="207">
        <v>1.4</v>
      </c>
      <c r="DU48" s="207">
        <v>0.2</v>
      </c>
      <c r="DV48" s="207">
        <v>0</v>
      </c>
      <c r="DW48" s="207">
        <v>0.4</v>
      </c>
      <c r="DX48" s="207">
        <v>0.2</v>
      </c>
      <c r="DY48" s="207"/>
      <c r="DZ48" s="207">
        <v>-1.8</v>
      </c>
      <c r="EA48" s="207">
        <v>0</v>
      </c>
      <c r="EB48" s="207">
        <v>0.4</v>
      </c>
      <c r="EC48" s="207">
        <v>0.4</v>
      </c>
      <c r="ED48" s="207">
        <v>0.9</v>
      </c>
      <c r="EE48" s="207">
        <v>0.8</v>
      </c>
      <c r="EF48" s="207">
        <v>4</v>
      </c>
      <c r="EG48" s="207">
        <v>0.3</v>
      </c>
      <c r="EH48" s="207">
        <v>-6.9</v>
      </c>
      <c r="EI48" s="207">
        <v>-7.5</v>
      </c>
      <c r="EJ48" s="207">
        <v>-0.9</v>
      </c>
      <c r="EK48" s="207">
        <v>-0.5</v>
      </c>
      <c r="EL48" s="207">
        <v>1.7</v>
      </c>
      <c r="EM48" s="207">
        <v>0.1</v>
      </c>
      <c r="EN48" s="207">
        <v>0</v>
      </c>
      <c r="EO48" s="207">
        <v>0.1</v>
      </c>
      <c r="EP48" s="207">
        <v>0.1</v>
      </c>
      <c r="EQ48" s="207">
        <v>0.1</v>
      </c>
      <c r="ER48" s="207">
        <v>-8</v>
      </c>
      <c r="ES48" s="207">
        <v>0</v>
      </c>
      <c r="ET48" s="207">
        <v>0</v>
      </c>
      <c r="EU48" s="207">
        <v>0</v>
      </c>
      <c r="EV48" s="207">
        <v>-0.2</v>
      </c>
      <c r="EW48" s="207">
        <v>19</v>
      </c>
      <c r="EX48" s="207">
        <v>7.4</v>
      </c>
      <c r="EY48" s="207">
        <v>0</v>
      </c>
      <c r="EZ48" s="207">
        <v>0</v>
      </c>
      <c r="FA48" s="207">
        <v>0.2</v>
      </c>
      <c r="FB48" s="207">
        <v>1.1000000000000001</v>
      </c>
      <c r="FC48" s="207">
        <v>2.5</v>
      </c>
      <c r="FD48" s="207">
        <v>12.2</v>
      </c>
      <c r="FE48" s="207">
        <v>7.2</v>
      </c>
      <c r="FF48" s="207">
        <v>0.9</v>
      </c>
      <c r="FG48" s="207">
        <v>1.8</v>
      </c>
      <c r="FH48" s="207">
        <v>2.4</v>
      </c>
      <c r="FI48" s="207">
        <v>300.73210999999998</v>
      </c>
      <c r="FJ48" s="205"/>
      <c r="FK48" s="207">
        <v>0.8</v>
      </c>
      <c r="FL48" s="207">
        <v>-0.36199999999999999</v>
      </c>
      <c r="FM48" s="207">
        <v>1.1200000000000001</v>
      </c>
      <c r="FN48" s="207">
        <v>1</v>
      </c>
      <c r="FO48" s="207">
        <v>0.33463999999999999</v>
      </c>
      <c r="FP48" s="207">
        <v>0.27849000000000002</v>
      </c>
      <c r="FQ48" s="207">
        <v>1.2</v>
      </c>
      <c r="FR48" s="207">
        <v>2.2000000000000002</v>
      </c>
      <c r="FS48" s="207">
        <v>6.5711300000000001</v>
      </c>
    </row>
    <row r="49" spans="1:175" ht="24" customHeight="1" x14ac:dyDescent="0.3">
      <c r="A49" s="208" t="s">
        <v>70</v>
      </c>
      <c r="B49" s="208" t="s">
        <v>805</v>
      </c>
      <c r="C49" s="207">
        <v>2.1</v>
      </c>
      <c r="D49" s="207">
        <v>26.3</v>
      </c>
      <c r="E49" s="207">
        <v>13.6</v>
      </c>
      <c r="F49" s="207"/>
      <c r="G49" s="207"/>
      <c r="H49" s="207">
        <v>-5.6</v>
      </c>
      <c r="I49" s="207">
        <v>12.4</v>
      </c>
      <c r="J49" s="207"/>
      <c r="K49" s="207"/>
      <c r="L49" s="207">
        <v>-16.8</v>
      </c>
      <c r="M49" s="207">
        <v>-21.4</v>
      </c>
      <c r="N49" s="207">
        <v>4.7</v>
      </c>
      <c r="O49" s="207">
        <v>37</v>
      </c>
      <c r="P49" s="207">
        <v>8.6</v>
      </c>
      <c r="Q49" s="207">
        <v>11.8</v>
      </c>
      <c r="R49" s="207">
        <v>47.3</v>
      </c>
      <c r="S49" s="207">
        <v>0.1</v>
      </c>
      <c r="T49" s="207"/>
      <c r="U49" s="207"/>
      <c r="V49" s="207"/>
      <c r="W49" s="207"/>
      <c r="X49" s="207">
        <v>-4</v>
      </c>
      <c r="Y49" s="207">
        <v>0.9</v>
      </c>
      <c r="Z49" s="207">
        <v>0.5</v>
      </c>
      <c r="AA49" s="207"/>
      <c r="AB49" s="207">
        <v>0.1</v>
      </c>
      <c r="AC49" s="207">
        <v>5.5</v>
      </c>
      <c r="AD49" s="207">
        <v>16.899999999999999</v>
      </c>
      <c r="AE49" s="207"/>
      <c r="AF49" s="207"/>
      <c r="AG49" s="207"/>
      <c r="AH49" s="207"/>
      <c r="AI49" s="207">
        <v>5.0999999999999996</v>
      </c>
      <c r="AJ49" s="207">
        <v>0.9</v>
      </c>
      <c r="AK49" s="207"/>
      <c r="AL49" s="207"/>
      <c r="AM49" s="207"/>
      <c r="AN49" s="207">
        <v>-0.8</v>
      </c>
      <c r="AO49" s="207">
        <v>-18.5</v>
      </c>
      <c r="AP49" s="207">
        <v>0.5</v>
      </c>
      <c r="AQ49" s="207">
        <v>14</v>
      </c>
      <c r="AR49" s="207">
        <v>7.9</v>
      </c>
      <c r="AS49" s="207">
        <v>-0.36536999999999997</v>
      </c>
      <c r="AT49" s="207">
        <v>2</v>
      </c>
      <c r="AU49" s="207">
        <v>0.5</v>
      </c>
      <c r="AV49" s="207">
        <v>38.73509</v>
      </c>
      <c r="AW49" s="207">
        <v>2.03172</v>
      </c>
      <c r="AX49" s="207">
        <v>-46.069360000000003</v>
      </c>
      <c r="AY49" s="207">
        <v>0.9</v>
      </c>
      <c r="AZ49" s="207">
        <v>-1.3</v>
      </c>
      <c r="BA49" s="207">
        <v>-0.1</v>
      </c>
      <c r="BB49" s="207">
        <v>-0.6</v>
      </c>
      <c r="BC49" s="207">
        <v>-1.1000000000000001</v>
      </c>
      <c r="BD49" s="207">
        <v>0.5</v>
      </c>
      <c r="BE49" s="207">
        <v>0.3</v>
      </c>
      <c r="BF49" s="207">
        <v>-7.4</v>
      </c>
      <c r="BG49" s="207"/>
      <c r="BH49" s="207"/>
      <c r="BI49" s="207">
        <v>8.1</v>
      </c>
      <c r="BJ49" s="207"/>
      <c r="BK49" s="207"/>
      <c r="BL49" s="207">
        <v>3.8</v>
      </c>
      <c r="BM49" s="207"/>
      <c r="BN49" s="207"/>
      <c r="BO49" s="207"/>
      <c r="BP49" s="207">
        <v>-6</v>
      </c>
      <c r="BQ49" s="207">
        <v>-17.5</v>
      </c>
      <c r="BR49" s="207">
        <v>-18.899999999999999</v>
      </c>
      <c r="BS49" s="207">
        <v>17.899999999999999</v>
      </c>
      <c r="BT49" s="207">
        <v>12.7</v>
      </c>
      <c r="BU49" s="207"/>
      <c r="BV49" s="207"/>
      <c r="BW49" s="207"/>
      <c r="BX49" s="207"/>
      <c r="BY49" s="207"/>
      <c r="BZ49" s="207"/>
      <c r="CA49" s="207"/>
      <c r="CB49" s="207"/>
      <c r="CC49" s="207">
        <v>-0.6</v>
      </c>
      <c r="CD49" s="207">
        <v>47.5</v>
      </c>
      <c r="CE49" s="207">
        <v>24.4</v>
      </c>
      <c r="CF49" s="207">
        <v>5.8</v>
      </c>
      <c r="CG49" s="207">
        <v>12.4</v>
      </c>
      <c r="CH49" s="207">
        <v>3.8</v>
      </c>
      <c r="CI49" s="207"/>
      <c r="CJ49" s="207"/>
      <c r="CK49" s="207"/>
      <c r="CL49" s="207">
        <v>19.5</v>
      </c>
      <c r="CM49" s="207">
        <v>21.7</v>
      </c>
      <c r="CN49" s="207">
        <v>-14.3</v>
      </c>
      <c r="CO49" s="207"/>
      <c r="CP49" s="207"/>
      <c r="CQ49" s="207"/>
      <c r="CR49" s="207"/>
      <c r="CS49" s="207"/>
      <c r="CT49" s="207">
        <v>6.1</v>
      </c>
      <c r="CU49" s="207">
        <v>0.9</v>
      </c>
      <c r="CV49" s="207"/>
      <c r="CW49" s="207">
        <v>-2.2999999999999998</v>
      </c>
      <c r="CX49" s="207">
        <v>0</v>
      </c>
      <c r="CY49" s="207">
        <v>-7.5</v>
      </c>
      <c r="CZ49" s="207"/>
      <c r="DA49" s="207">
        <v>0.5</v>
      </c>
      <c r="DB49" s="207">
        <v>1.0999999999999999E-2</v>
      </c>
      <c r="DC49" s="207">
        <v>0</v>
      </c>
      <c r="DD49" s="207">
        <v>0</v>
      </c>
      <c r="DE49" s="207"/>
      <c r="DF49" s="207">
        <v>-0.2</v>
      </c>
      <c r="DG49" s="207">
        <v>0.1</v>
      </c>
      <c r="DH49" s="207">
        <v>0.1</v>
      </c>
      <c r="DI49" s="207">
        <v>0.4</v>
      </c>
      <c r="DJ49" s="207">
        <v>0.1</v>
      </c>
      <c r="DK49" s="207">
        <v>0.5</v>
      </c>
      <c r="DL49" s="207"/>
      <c r="DM49" s="207">
        <v>0</v>
      </c>
      <c r="DN49" s="207">
        <v>0</v>
      </c>
      <c r="DO49" s="207">
        <v>-2.2999999999999998</v>
      </c>
      <c r="DP49" s="207">
        <v>2.8</v>
      </c>
      <c r="DQ49" s="207">
        <v>1.5</v>
      </c>
      <c r="DR49" s="207">
        <v>0.5</v>
      </c>
      <c r="DS49" s="207">
        <v>0.7</v>
      </c>
      <c r="DT49" s="207">
        <v>1.4</v>
      </c>
      <c r="DU49" s="207">
        <v>0.2</v>
      </c>
      <c r="DV49" s="207">
        <v>0</v>
      </c>
      <c r="DW49" s="207">
        <v>0.4</v>
      </c>
      <c r="DX49" s="207">
        <v>0.2</v>
      </c>
      <c r="DY49" s="207"/>
      <c r="DZ49" s="207">
        <v>-1.8</v>
      </c>
      <c r="EA49" s="207">
        <v>0</v>
      </c>
      <c r="EB49" s="207">
        <v>0.4</v>
      </c>
      <c r="EC49" s="207">
        <v>0.4</v>
      </c>
      <c r="ED49" s="207">
        <v>0.9</v>
      </c>
      <c r="EE49" s="207">
        <v>0.8</v>
      </c>
      <c r="EF49" s="207">
        <v>4</v>
      </c>
      <c r="EG49" s="207">
        <v>0.3</v>
      </c>
      <c r="EH49" s="207">
        <v>-7.3</v>
      </c>
      <c r="EI49" s="207">
        <v>-7.7</v>
      </c>
      <c r="EJ49" s="207">
        <v>-1.1000000000000001</v>
      </c>
      <c r="EK49" s="207">
        <v>-0.6</v>
      </c>
      <c r="EL49" s="207">
        <v>1.7</v>
      </c>
      <c r="EM49" s="207">
        <v>0.1</v>
      </c>
      <c r="EN49" s="207">
        <v>0</v>
      </c>
      <c r="EO49" s="207">
        <v>0.1</v>
      </c>
      <c r="EP49" s="207">
        <v>0.1</v>
      </c>
      <c r="EQ49" s="207">
        <v>0.1</v>
      </c>
      <c r="ER49" s="207">
        <v>-7.5</v>
      </c>
      <c r="ES49" s="207">
        <v>0</v>
      </c>
      <c r="ET49" s="207">
        <v>0</v>
      </c>
      <c r="EU49" s="207">
        <v>0</v>
      </c>
      <c r="EV49" s="207">
        <v>-0.2</v>
      </c>
      <c r="EW49" s="207">
        <v>12.8</v>
      </c>
      <c r="EX49" s="207">
        <v>3.8</v>
      </c>
      <c r="EY49" s="207">
        <v>0</v>
      </c>
      <c r="EZ49" s="207">
        <v>0</v>
      </c>
      <c r="FA49" s="207">
        <v>0.2</v>
      </c>
      <c r="FB49" s="207">
        <v>1</v>
      </c>
      <c r="FC49" s="207">
        <v>2.5</v>
      </c>
      <c r="FD49" s="207">
        <v>12</v>
      </c>
      <c r="FE49" s="207">
        <v>7</v>
      </c>
      <c r="FF49" s="207">
        <v>2</v>
      </c>
      <c r="FG49" s="207">
        <v>1.9</v>
      </c>
      <c r="FH49" s="207">
        <v>2</v>
      </c>
      <c r="FI49" s="207">
        <v>289.44308000000001</v>
      </c>
      <c r="FJ49" s="205"/>
      <c r="FK49" s="207">
        <v>0.7</v>
      </c>
      <c r="FL49" s="207">
        <v>-0.63900000000000001</v>
      </c>
      <c r="FM49" s="207">
        <v>1.06</v>
      </c>
      <c r="FN49" s="207">
        <v>1</v>
      </c>
      <c r="FO49" s="207">
        <v>0.32713999999999999</v>
      </c>
      <c r="FP49" s="207">
        <v>0.29871999999999999</v>
      </c>
      <c r="FQ49" s="207">
        <v>1.2</v>
      </c>
      <c r="FR49" s="207">
        <v>2.1</v>
      </c>
      <c r="FS49" s="207">
        <v>6.0468599999999997</v>
      </c>
    </row>
    <row r="50" spans="1:175" ht="24" customHeight="1" x14ac:dyDescent="0.3">
      <c r="A50" s="206" t="s">
        <v>70</v>
      </c>
      <c r="B50" s="206" t="s">
        <v>806</v>
      </c>
      <c r="C50" s="204">
        <v>2.2000000000000002</v>
      </c>
      <c r="D50" s="204">
        <v>26.1</v>
      </c>
      <c r="E50" s="204">
        <v>13.6</v>
      </c>
      <c r="F50" s="204"/>
      <c r="G50" s="204"/>
      <c r="H50" s="204">
        <v>-6</v>
      </c>
      <c r="I50" s="204">
        <v>9.8000000000000007</v>
      </c>
      <c r="J50" s="204"/>
      <c r="K50" s="204"/>
      <c r="L50" s="204">
        <v>-18.899999999999999</v>
      </c>
      <c r="M50" s="204">
        <v>-26.4</v>
      </c>
      <c r="N50" s="204">
        <v>-0.8</v>
      </c>
      <c r="O50" s="204">
        <v>34.700000000000003</v>
      </c>
      <c r="P50" s="204">
        <v>7.6</v>
      </c>
      <c r="Q50" s="204">
        <v>11.1</v>
      </c>
      <c r="R50" s="204">
        <v>44.8</v>
      </c>
      <c r="S50" s="204">
        <v>0</v>
      </c>
      <c r="T50" s="204"/>
      <c r="U50" s="204"/>
      <c r="V50" s="204"/>
      <c r="W50" s="204"/>
      <c r="X50" s="204">
        <v>-3.7</v>
      </c>
      <c r="Y50" s="204">
        <v>1.2</v>
      </c>
      <c r="Z50" s="204">
        <v>0.8</v>
      </c>
      <c r="AA50" s="204"/>
      <c r="AB50" s="204">
        <v>-3.3</v>
      </c>
      <c r="AC50" s="204">
        <v>5.5</v>
      </c>
      <c r="AD50" s="204">
        <v>17.3</v>
      </c>
      <c r="AE50" s="204"/>
      <c r="AF50" s="204"/>
      <c r="AG50" s="204"/>
      <c r="AH50" s="204"/>
      <c r="AI50" s="204">
        <v>4.8</v>
      </c>
      <c r="AJ50" s="204">
        <v>2.9</v>
      </c>
      <c r="AK50" s="204"/>
      <c r="AL50" s="204"/>
      <c r="AM50" s="204"/>
      <c r="AN50" s="204">
        <v>-0.9</v>
      </c>
      <c r="AO50" s="204">
        <v>-18.399999999999999</v>
      </c>
      <c r="AP50" s="204">
        <v>0.7</v>
      </c>
      <c r="AQ50" s="204">
        <v>13.8</v>
      </c>
      <c r="AR50" s="204">
        <v>7.6</v>
      </c>
      <c r="AS50" s="204">
        <v>-0.53517999999999999</v>
      </c>
      <c r="AT50" s="204">
        <v>2</v>
      </c>
      <c r="AU50" s="204">
        <v>0.4</v>
      </c>
      <c r="AV50" s="204">
        <v>37.278170000000003</v>
      </c>
      <c r="AW50" s="204">
        <v>0.81062000000000001</v>
      </c>
      <c r="AX50" s="204">
        <v>-47.314950000000003</v>
      </c>
      <c r="AY50" s="204">
        <v>1.8</v>
      </c>
      <c r="AZ50" s="204">
        <v>-1.2</v>
      </c>
      <c r="BA50" s="204">
        <v>0.1</v>
      </c>
      <c r="BB50" s="204">
        <v>-1.3</v>
      </c>
      <c r="BC50" s="204">
        <v>4.3</v>
      </c>
      <c r="BD50" s="204">
        <v>0.5</v>
      </c>
      <c r="BE50" s="204">
        <v>0.3</v>
      </c>
      <c r="BF50" s="204">
        <v>-8.1999999999999993</v>
      </c>
      <c r="BG50" s="204"/>
      <c r="BH50" s="204"/>
      <c r="BI50" s="204">
        <v>7.2</v>
      </c>
      <c r="BJ50" s="204"/>
      <c r="BK50" s="204"/>
      <c r="BL50" s="204">
        <v>3.1</v>
      </c>
      <c r="BM50" s="204"/>
      <c r="BN50" s="204"/>
      <c r="BO50" s="204"/>
      <c r="BP50" s="204">
        <v>-6.4</v>
      </c>
      <c r="BQ50" s="204">
        <v>-18.8</v>
      </c>
      <c r="BR50" s="204">
        <v>-19.899999999999999</v>
      </c>
      <c r="BS50" s="204">
        <v>16.600000000000001</v>
      </c>
      <c r="BT50" s="204">
        <v>11.6</v>
      </c>
      <c r="BU50" s="204"/>
      <c r="BV50" s="204"/>
      <c r="BW50" s="204"/>
      <c r="BX50" s="204"/>
      <c r="BY50" s="204"/>
      <c r="BZ50" s="204"/>
      <c r="CA50" s="204"/>
      <c r="CB50" s="204"/>
      <c r="CC50" s="204">
        <v>-0.6</v>
      </c>
      <c r="CD50" s="204">
        <v>47.8</v>
      </c>
      <c r="CE50" s="204">
        <v>24.8</v>
      </c>
      <c r="CF50" s="204">
        <v>6.2</v>
      </c>
      <c r="CG50" s="204">
        <v>12.6</v>
      </c>
      <c r="CH50" s="204">
        <v>4.0999999999999996</v>
      </c>
      <c r="CI50" s="204"/>
      <c r="CJ50" s="204"/>
      <c r="CK50" s="204"/>
      <c r="CL50" s="204">
        <v>17.7</v>
      </c>
      <c r="CM50" s="204">
        <v>19.899999999999999</v>
      </c>
      <c r="CN50" s="204">
        <v>-16.7</v>
      </c>
      <c r="CO50" s="204"/>
      <c r="CP50" s="204"/>
      <c r="CQ50" s="204"/>
      <c r="CR50" s="204"/>
      <c r="CS50" s="204"/>
      <c r="CT50" s="204">
        <v>5.4</v>
      </c>
      <c r="CU50" s="204">
        <v>0.5</v>
      </c>
      <c r="CV50" s="204"/>
      <c r="CW50" s="204">
        <v>-2.5</v>
      </c>
      <c r="CX50" s="204">
        <v>0</v>
      </c>
      <c r="CY50" s="204">
        <v>-8.5</v>
      </c>
      <c r="CZ50" s="204"/>
      <c r="DA50" s="204">
        <v>0.5</v>
      </c>
      <c r="DB50" s="204">
        <v>1.2E-2</v>
      </c>
      <c r="DC50" s="204">
        <v>0</v>
      </c>
      <c r="DD50" s="204">
        <v>0</v>
      </c>
      <c r="DE50" s="204"/>
      <c r="DF50" s="204">
        <v>-0.2</v>
      </c>
      <c r="DG50" s="204">
        <v>0.2</v>
      </c>
      <c r="DH50" s="204">
        <v>0.1</v>
      </c>
      <c r="DI50" s="204">
        <v>-0.1</v>
      </c>
      <c r="DJ50" s="204">
        <v>0</v>
      </c>
      <c r="DK50" s="204">
        <v>0.5</v>
      </c>
      <c r="DL50" s="204"/>
      <c r="DM50" s="204">
        <v>0</v>
      </c>
      <c r="DN50" s="204">
        <v>0</v>
      </c>
      <c r="DO50" s="204">
        <v>-2.4</v>
      </c>
      <c r="DP50" s="204">
        <v>2.7</v>
      </c>
      <c r="DQ50" s="204">
        <v>1.5</v>
      </c>
      <c r="DR50" s="204">
        <v>0.5</v>
      </c>
      <c r="DS50" s="204">
        <v>0.7</v>
      </c>
      <c r="DT50" s="204">
        <v>1.4</v>
      </c>
      <c r="DU50" s="204">
        <v>0</v>
      </c>
      <c r="DV50" s="204">
        <v>0.1</v>
      </c>
      <c r="DW50" s="204">
        <v>0.4</v>
      </c>
      <c r="DX50" s="204">
        <v>0.2</v>
      </c>
      <c r="DY50" s="204"/>
      <c r="DZ50" s="204">
        <v>-1.8</v>
      </c>
      <c r="EA50" s="204">
        <v>0</v>
      </c>
      <c r="EB50" s="204">
        <v>0.4</v>
      </c>
      <c r="EC50" s="204">
        <v>0.4</v>
      </c>
      <c r="ED50" s="204">
        <v>0.8</v>
      </c>
      <c r="EE50" s="204">
        <v>0.8</v>
      </c>
      <c r="EF50" s="204">
        <v>4</v>
      </c>
      <c r="EG50" s="204">
        <v>0</v>
      </c>
      <c r="EH50" s="204">
        <v>-7.5</v>
      </c>
      <c r="EI50" s="204">
        <v>-8.1</v>
      </c>
      <c r="EJ50" s="204">
        <v>-1</v>
      </c>
      <c r="EK50" s="204">
        <v>-0.7</v>
      </c>
      <c r="EL50" s="204">
        <v>1.7</v>
      </c>
      <c r="EM50" s="204">
        <v>0.1</v>
      </c>
      <c r="EN50" s="204">
        <v>0</v>
      </c>
      <c r="EO50" s="204">
        <v>0.1</v>
      </c>
      <c r="EP50" s="204">
        <v>0.1</v>
      </c>
      <c r="EQ50" s="204">
        <v>0.1</v>
      </c>
      <c r="ER50" s="204">
        <v>-8.5</v>
      </c>
      <c r="ES50" s="204">
        <v>0</v>
      </c>
      <c r="ET50" s="204">
        <v>0</v>
      </c>
      <c r="EU50" s="204">
        <v>0</v>
      </c>
      <c r="EV50" s="204">
        <v>-0.2</v>
      </c>
      <c r="EW50" s="204">
        <v>11.2</v>
      </c>
      <c r="EX50" s="204">
        <v>3.2</v>
      </c>
      <c r="EY50" s="204">
        <v>0</v>
      </c>
      <c r="EZ50" s="204">
        <v>0</v>
      </c>
      <c r="FA50" s="204">
        <v>0.4</v>
      </c>
      <c r="FB50" s="204">
        <v>1</v>
      </c>
      <c r="FC50" s="204">
        <v>2.5</v>
      </c>
      <c r="FD50" s="204">
        <v>12</v>
      </c>
      <c r="FE50" s="204">
        <v>7</v>
      </c>
      <c r="FF50" s="204">
        <v>3.5</v>
      </c>
      <c r="FG50" s="204">
        <v>1.5</v>
      </c>
      <c r="FH50" s="204">
        <v>2.1</v>
      </c>
      <c r="FI50" s="204">
        <v>250.35066</v>
      </c>
      <c r="FJ50" s="205"/>
      <c r="FK50" s="204">
        <v>0.8</v>
      </c>
      <c r="FL50" s="204">
        <v>-0.64100000000000001</v>
      </c>
      <c r="FM50" s="204">
        <v>1.004</v>
      </c>
      <c r="FN50" s="204">
        <v>1</v>
      </c>
      <c r="FO50" s="204">
        <v>0.33295000000000002</v>
      </c>
      <c r="FP50" s="204">
        <v>0.24845</v>
      </c>
      <c r="FQ50" s="204">
        <v>1</v>
      </c>
      <c r="FR50" s="204">
        <v>2</v>
      </c>
      <c r="FS50" s="204">
        <v>5.7443999999999997</v>
      </c>
    </row>
    <row r="51" spans="1:175" ht="24" customHeight="1" x14ac:dyDescent="0.3">
      <c r="A51" s="210" t="s">
        <v>70</v>
      </c>
      <c r="B51" s="210" t="s">
        <v>807</v>
      </c>
      <c r="C51" s="209">
        <v>1.9</v>
      </c>
      <c r="D51" s="209">
        <v>22.8</v>
      </c>
      <c r="E51" s="209">
        <v>12.8</v>
      </c>
      <c r="F51" s="209"/>
      <c r="G51" s="209"/>
      <c r="H51" s="209">
        <v>-6.5</v>
      </c>
      <c r="I51" s="209">
        <v>8</v>
      </c>
      <c r="J51" s="209"/>
      <c r="K51" s="209"/>
      <c r="L51" s="209">
        <v>-19.3</v>
      </c>
      <c r="M51" s="209">
        <v>-25.5</v>
      </c>
      <c r="N51" s="209">
        <v>0.1</v>
      </c>
      <c r="O51" s="209">
        <v>33.799999999999997</v>
      </c>
      <c r="P51" s="209">
        <v>8</v>
      </c>
      <c r="Q51" s="209">
        <v>11.7</v>
      </c>
      <c r="R51" s="209">
        <v>44.8</v>
      </c>
      <c r="S51" s="209">
        <v>0.1</v>
      </c>
      <c r="T51" s="209"/>
      <c r="U51" s="209"/>
      <c r="V51" s="209"/>
      <c r="W51" s="209"/>
      <c r="X51" s="209">
        <v>-4.4000000000000004</v>
      </c>
      <c r="Y51" s="209">
        <v>1.6</v>
      </c>
      <c r="Z51" s="209">
        <v>0.8</v>
      </c>
      <c r="AA51" s="209"/>
      <c r="AB51" s="209">
        <v>-3.4</v>
      </c>
      <c r="AC51" s="209">
        <v>5.3</v>
      </c>
      <c r="AD51" s="209">
        <v>16.5</v>
      </c>
      <c r="AE51" s="209"/>
      <c r="AF51" s="209"/>
      <c r="AG51" s="209"/>
      <c r="AH51" s="209"/>
      <c r="AI51" s="209">
        <v>3.8</v>
      </c>
      <c r="AJ51" s="209">
        <v>-1.5</v>
      </c>
      <c r="AK51" s="209"/>
      <c r="AL51" s="209"/>
      <c r="AM51" s="209"/>
      <c r="AN51" s="209">
        <v>-0.9</v>
      </c>
      <c r="AO51" s="209">
        <v>-18.399999999999999</v>
      </c>
      <c r="AP51" s="209">
        <v>0.8</v>
      </c>
      <c r="AQ51" s="209">
        <v>14</v>
      </c>
      <c r="AR51" s="209">
        <v>7.6</v>
      </c>
      <c r="AS51" s="209">
        <v>-0.22359000000000001</v>
      </c>
      <c r="AT51" s="209">
        <v>2</v>
      </c>
      <c r="AU51" s="209">
        <v>-0.2</v>
      </c>
      <c r="AV51" s="209">
        <v>38.896839999999997</v>
      </c>
      <c r="AW51" s="209">
        <v>-9.5509799999999991</v>
      </c>
      <c r="AX51" s="209">
        <v>-41.389159999999997</v>
      </c>
      <c r="AY51" s="209">
        <v>0</v>
      </c>
      <c r="AZ51" s="209">
        <v>-1.1000000000000001</v>
      </c>
      <c r="BA51" s="209">
        <v>0.3</v>
      </c>
      <c r="BB51" s="209">
        <v>-1.3</v>
      </c>
      <c r="BC51" s="209">
        <v>3.7</v>
      </c>
      <c r="BD51" s="209">
        <v>0.5</v>
      </c>
      <c r="BE51" s="209">
        <v>0.3</v>
      </c>
      <c r="BF51" s="209">
        <v>-3.5</v>
      </c>
      <c r="BG51" s="209"/>
      <c r="BH51" s="209"/>
      <c r="BI51" s="209">
        <v>6.6</v>
      </c>
      <c r="BJ51" s="209"/>
      <c r="BK51" s="209"/>
      <c r="BL51" s="209">
        <v>2.2000000000000002</v>
      </c>
      <c r="BM51" s="209"/>
      <c r="BN51" s="209"/>
      <c r="BO51" s="209"/>
      <c r="BP51" s="209">
        <v>-6.4</v>
      </c>
      <c r="BQ51" s="209">
        <v>-18.600000000000001</v>
      </c>
      <c r="BR51" s="209">
        <v>-19.7</v>
      </c>
      <c r="BS51" s="209">
        <v>16.899999999999999</v>
      </c>
      <c r="BT51" s="209">
        <v>12.5</v>
      </c>
      <c r="BU51" s="209"/>
      <c r="BV51" s="209"/>
      <c r="BW51" s="209"/>
      <c r="BX51" s="209"/>
      <c r="BY51" s="209"/>
      <c r="BZ51" s="209"/>
      <c r="CA51" s="209"/>
      <c r="CB51" s="209"/>
      <c r="CC51" s="209">
        <v>-0.6</v>
      </c>
      <c r="CD51" s="209">
        <v>46.4</v>
      </c>
      <c r="CE51" s="209">
        <v>25</v>
      </c>
      <c r="CF51" s="209">
        <v>5.9</v>
      </c>
      <c r="CG51" s="209">
        <v>12.4</v>
      </c>
      <c r="CH51" s="209">
        <v>3.9</v>
      </c>
      <c r="CI51" s="209"/>
      <c r="CJ51" s="209"/>
      <c r="CK51" s="209"/>
      <c r="CL51" s="209">
        <v>17</v>
      </c>
      <c r="CM51" s="209">
        <v>19.3</v>
      </c>
      <c r="CN51" s="209">
        <v>-18.100000000000001</v>
      </c>
      <c r="CO51" s="209"/>
      <c r="CP51" s="209"/>
      <c r="CQ51" s="209"/>
      <c r="CR51" s="209"/>
      <c r="CS51" s="209"/>
      <c r="CT51" s="209">
        <v>11</v>
      </c>
      <c r="CU51" s="209">
        <v>1.6</v>
      </c>
      <c r="CV51" s="209"/>
      <c r="CW51" s="209">
        <v>-1.9</v>
      </c>
      <c r="CX51" s="209">
        <v>0</v>
      </c>
      <c r="CY51" s="209">
        <v>-7.5</v>
      </c>
      <c r="CZ51" s="209"/>
      <c r="DA51" s="209">
        <v>0.5</v>
      </c>
      <c r="DB51" s="209">
        <v>1E-3</v>
      </c>
      <c r="DC51" s="209">
        <v>0</v>
      </c>
      <c r="DD51" s="209">
        <v>0</v>
      </c>
      <c r="DE51" s="209"/>
      <c r="DF51" s="209">
        <v>-0.2</v>
      </c>
      <c r="DG51" s="209">
        <v>0.3</v>
      </c>
      <c r="DH51" s="209">
        <v>0.1</v>
      </c>
      <c r="DI51" s="209">
        <v>-0.4</v>
      </c>
      <c r="DJ51" s="209">
        <v>0.1</v>
      </c>
      <c r="DK51" s="209">
        <v>0.5</v>
      </c>
      <c r="DL51" s="209"/>
      <c r="DM51" s="209">
        <v>0</v>
      </c>
      <c r="DN51" s="209">
        <v>0</v>
      </c>
      <c r="DO51" s="209">
        <v>-2</v>
      </c>
      <c r="DP51" s="209">
        <v>3.6</v>
      </c>
      <c r="DQ51" s="209">
        <v>1.5</v>
      </c>
      <c r="DR51" s="209">
        <v>0.5</v>
      </c>
      <c r="DS51" s="209">
        <v>0.7</v>
      </c>
      <c r="DT51" s="209">
        <v>1.4</v>
      </c>
      <c r="DU51" s="209">
        <v>0</v>
      </c>
      <c r="DV51" s="209">
        <v>0</v>
      </c>
      <c r="DW51" s="209">
        <v>0.4</v>
      </c>
      <c r="DX51" s="209">
        <v>0.2</v>
      </c>
      <c r="DY51" s="209"/>
      <c r="DZ51" s="209">
        <v>-1.8</v>
      </c>
      <c r="EA51" s="209">
        <v>0.2</v>
      </c>
      <c r="EB51" s="209">
        <v>0.4</v>
      </c>
      <c r="EC51" s="209">
        <v>0.4</v>
      </c>
      <c r="ED51" s="209">
        <v>0.7</v>
      </c>
      <c r="EE51" s="209">
        <v>0.8</v>
      </c>
      <c r="EF51" s="209">
        <v>4</v>
      </c>
      <c r="EG51" s="209">
        <v>0</v>
      </c>
      <c r="EH51" s="209">
        <v>-7.2</v>
      </c>
      <c r="EI51" s="209">
        <v>-7.9</v>
      </c>
      <c r="EJ51" s="209">
        <v>-1</v>
      </c>
      <c r="EK51" s="209">
        <v>-0.7</v>
      </c>
      <c r="EL51" s="209">
        <v>1.7</v>
      </c>
      <c r="EM51" s="209">
        <v>0.1</v>
      </c>
      <c r="EN51" s="209">
        <v>0.6</v>
      </c>
      <c r="EO51" s="209">
        <v>0.1</v>
      </c>
      <c r="EP51" s="209">
        <v>0.1</v>
      </c>
      <c r="EQ51" s="209">
        <v>0.1</v>
      </c>
      <c r="ER51" s="209">
        <v>-7.5</v>
      </c>
      <c r="ES51" s="209">
        <v>0</v>
      </c>
      <c r="ET51" s="209">
        <v>0</v>
      </c>
      <c r="EU51" s="209">
        <v>0</v>
      </c>
      <c r="EV51" s="209">
        <v>-0.2</v>
      </c>
      <c r="EW51" s="209">
        <v>7.7</v>
      </c>
      <c r="EX51" s="209">
        <v>3.3</v>
      </c>
      <c r="EY51" s="209">
        <v>0</v>
      </c>
      <c r="EZ51" s="209">
        <v>0</v>
      </c>
      <c r="FA51" s="209">
        <v>0.3</v>
      </c>
      <c r="FB51" s="209">
        <v>1</v>
      </c>
      <c r="FC51" s="209">
        <v>2.4</v>
      </c>
      <c r="FD51" s="209">
        <v>11.5</v>
      </c>
      <c r="FE51" s="209">
        <v>6.4</v>
      </c>
      <c r="FF51" s="209">
        <v>4</v>
      </c>
      <c r="FG51" s="209">
        <v>1.8</v>
      </c>
      <c r="FH51" s="209">
        <v>2.1</v>
      </c>
      <c r="FI51" s="209">
        <v>241.43411</v>
      </c>
      <c r="FJ51" s="205"/>
      <c r="FK51" s="209">
        <v>0.8</v>
      </c>
      <c r="FL51" s="209">
        <v>-0.46100000000000002</v>
      </c>
      <c r="FM51" s="209">
        <v>1.038</v>
      </c>
      <c r="FN51" s="209">
        <v>1</v>
      </c>
      <c r="FO51" s="209">
        <v>0.33035999999999999</v>
      </c>
      <c r="FP51" s="209">
        <v>0.26667000000000002</v>
      </c>
      <c r="FQ51" s="209">
        <v>0.8</v>
      </c>
      <c r="FR51" s="209">
        <v>2</v>
      </c>
      <c r="FS51" s="209">
        <v>5.7740299999999998</v>
      </c>
    </row>
    <row r="52" spans="1:175" ht="24" customHeight="1" x14ac:dyDescent="0.3">
      <c r="A52" s="208" t="s">
        <v>70</v>
      </c>
      <c r="B52" s="208" t="s">
        <v>808</v>
      </c>
      <c r="C52" s="207">
        <v>1.1000000000000001</v>
      </c>
      <c r="D52" s="207">
        <v>25.4</v>
      </c>
      <c r="E52" s="207">
        <v>13.4</v>
      </c>
      <c r="F52" s="207"/>
      <c r="G52" s="207"/>
      <c r="H52" s="207">
        <v>-7.2</v>
      </c>
      <c r="I52" s="207">
        <v>18.7</v>
      </c>
      <c r="J52" s="207"/>
      <c r="K52" s="207"/>
      <c r="L52" s="207">
        <v>-20.2</v>
      </c>
      <c r="M52" s="207">
        <v>-25.6</v>
      </c>
      <c r="N52" s="207">
        <v>0.1</v>
      </c>
      <c r="O52" s="207">
        <v>32.700000000000003</v>
      </c>
      <c r="P52" s="207">
        <v>8.1999999999999993</v>
      </c>
      <c r="Q52" s="207">
        <v>11.7</v>
      </c>
      <c r="R52" s="207">
        <v>52.1</v>
      </c>
      <c r="S52" s="207">
        <v>0.1</v>
      </c>
      <c r="T52" s="207"/>
      <c r="U52" s="207"/>
      <c r="V52" s="207"/>
      <c r="W52" s="207"/>
      <c r="X52" s="207">
        <v>-2.2000000000000002</v>
      </c>
      <c r="Y52" s="207">
        <v>1.5</v>
      </c>
      <c r="Z52" s="207">
        <v>0.8</v>
      </c>
      <c r="AA52" s="207"/>
      <c r="AB52" s="207">
        <v>-3.3</v>
      </c>
      <c r="AC52" s="207">
        <v>5.4</v>
      </c>
      <c r="AD52" s="207">
        <v>15.4</v>
      </c>
      <c r="AE52" s="207"/>
      <c r="AF52" s="207"/>
      <c r="AG52" s="207"/>
      <c r="AH52" s="207"/>
      <c r="AI52" s="207">
        <v>3.3</v>
      </c>
      <c r="AJ52" s="207">
        <v>-1.5</v>
      </c>
      <c r="AK52" s="207"/>
      <c r="AL52" s="207"/>
      <c r="AM52" s="207"/>
      <c r="AN52" s="207">
        <v>-1</v>
      </c>
      <c r="AO52" s="207">
        <v>-18.2</v>
      </c>
      <c r="AP52" s="207">
        <v>0.3</v>
      </c>
      <c r="AQ52" s="207">
        <v>13.8</v>
      </c>
      <c r="AR52" s="207">
        <v>7.6</v>
      </c>
      <c r="AS52" s="207">
        <v>-0.44685999999999998</v>
      </c>
      <c r="AT52" s="207">
        <v>2</v>
      </c>
      <c r="AU52" s="207">
        <v>0.5</v>
      </c>
      <c r="AV52" s="207">
        <v>38.551360000000003</v>
      </c>
      <c r="AW52" s="207">
        <v>-9.7825199999999999</v>
      </c>
      <c r="AX52" s="207">
        <v>-41.749650000000003</v>
      </c>
      <c r="AY52" s="207">
        <v>0.5</v>
      </c>
      <c r="AZ52" s="207">
        <v>-1.3</v>
      </c>
      <c r="BA52" s="207">
        <v>-0.1</v>
      </c>
      <c r="BB52" s="207">
        <v>-1.9</v>
      </c>
      <c r="BC52" s="207">
        <v>4</v>
      </c>
      <c r="BD52" s="207">
        <v>0.5</v>
      </c>
      <c r="BE52" s="207">
        <v>0.2</v>
      </c>
      <c r="BF52" s="207">
        <v>-3.1</v>
      </c>
      <c r="BG52" s="207"/>
      <c r="BH52" s="207"/>
      <c r="BI52" s="207">
        <v>6.5</v>
      </c>
      <c r="BJ52" s="207"/>
      <c r="BK52" s="207"/>
      <c r="BL52" s="207">
        <v>2</v>
      </c>
      <c r="BM52" s="207"/>
      <c r="BN52" s="207"/>
      <c r="BO52" s="207"/>
      <c r="BP52" s="207">
        <v>-5.9</v>
      </c>
      <c r="BQ52" s="207">
        <v>-18.2</v>
      </c>
      <c r="BR52" s="207">
        <v>-19.100000000000001</v>
      </c>
      <c r="BS52" s="207">
        <v>17.600000000000001</v>
      </c>
      <c r="BT52" s="207">
        <v>11.6</v>
      </c>
      <c r="BU52" s="207"/>
      <c r="BV52" s="207"/>
      <c r="BW52" s="207"/>
      <c r="BX52" s="207"/>
      <c r="BY52" s="207"/>
      <c r="BZ52" s="207"/>
      <c r="CA52" s="207"/>
      <c r="CB52" s="207"/>
      <c r="CC52" s="207">
        <v>-0.6</v>
      </c>
      <c r="CD52" s="207">
        <v>46.2</v>
      </c>
      <c r="CE52" s="207">
        <v>24.4</v>
      </c>
      <c r="CF52" s="207">
        <v>5.6</v>
      </c>
      <c r="CG52" s="207">
        <v>12.4</v>
      </c>
      <c r="CH52" s="207">
        <v>3.8</v>
      </c>
      <c r="CI52" s="207"/>
      <c r="CJ52" s="207"/>
      <c r="CK52" s="207"/>
      <c r="CL52" s="207">
        <v>15.5</v>
      </c>
      <c r="CM52" s="207">
        <v>18.100000000000001</v>
      </c>
      <c r="CN52" s="207">
        <v>-20.2</v>
      </c>
      <c r="CO52" s="207"/>
      <c r="CP52" s="207"/>
      <c r="CQ52" s="207"/>
      <c r="CR52" s="207"/>
      <c r="CS52" s="207"/>
      <c r="CT52" s="207">
        <v>14.5</v>
      </c>
      <c r="CU52" s="207">
        <v>3.2</v>
      </c>
      <c r="CV52" s="207"/>
      <c r="CW52" s="207">
        <v>-1.9</v>
      </c>
      <c r="CX52" s="207">
        <v>0</v>
      </c>
      <c r="CY52" s="207">
        <v>-8.3000000000000007</v>
      </c>
      <c r="CZ52" s="207"/>
      <c r="DA52" s="207">
        <v>0.5</v>
      </c>
      <c r="DB52" s="207">
        <v>4.0000000000000001E-3</v>
      </c>
      <c r="DC52" s="207">
        <v>0</v>
      </c>
      <c r="DD52" s="207">
        <v>0</v>
      </c>
      <c r="DE52" s="207"/>
      <c r="DF52" s="207">
        <v>-0.1</v>
      </c>
      <c r="DG52" s="207">
        <v>0.2</v>
      </c>
      <c r="DH52" s="207">
        <v>0.1</v>
      </c>
      <c r="DI52" s="207">
        <v>-0.7</v>
      </c>
      <c r="DJ52" s="207">
        <v>0</v>
      </c>
      <c r="DK52" s="207">
        <v>0.5</v>
      </c>
      <c r="DL52" s="207"/>
      <c r="DM52" s="207">
        <v>0</v>
      </c>
      <c r="DN52" s="207">
        <v>0</v>
      </c>
      <c r="DO52" s="207">
        <v>-1.8</v>
      </c>
      <c r="DP52" s="207">
        <v>4.2</v>
      </c>
      <c r="DQ52" s="207">
        <v>1.5</v>
      </c>
      <c r="DR52" s="207">
        <v>0.5</v>
      </c>
      <c r="DS52" s="207">
        <v>0.7</v>
      </c>
      <c r="DT52" s="207">
        <v>1.4</v>
      </c>
      <c r="DU52" s="207">
        <v>0</v>
      </c>
      <c r="DV52" s="207">
        <v>0</v>
      </c>
      <c r="DW52" s="207">
        <v>0.3</v>
      </c>
      <c r="DX52" s="207">
        <v>0.3</v>
      </c>
      <c r="DY52" s="207"/>
      <c r="DZ52" s="207">
        <v>-1.8</v>
      </c>
      <c r="EA52" s="207">
        <v>0.2</v>
      </c>
      <c r="EB52" s="207">
        <v>0.4</v>
      </c>
      <c r="EC52" s="207">
        <v>0.4</v>
      </c>
      <c r="ED52" s="207">
        <v>0.7</v>
      </c>
      <c r="EE52" s="207">
        <v>0.8</v>
      </c>
      <c r="EF52" s="207">
        <v>4</v>
      </c>
      <c r="EG52" s="207">
        <v>0</v>
      </c>
      <c r="EH52" s="207">
        <v>-6.8</v>
      </c>
      <c r="EI52" s="207">
        <v>-7.5</v>
      </c>
      <c r="EJ52" s="207">
        <v>-1</v>
      </c>
      <c r="EK52" s="207">
        <v>-0.7</v>
      </c>
      <c r="EL52" s="207">
        <v>1.7</v>
      </c>
      <c r="EM52" s="207">
        <v>0.1</v>
      </c>
      <c r="EN52" s="207">
        <v>0.5</v>
      </c>
      <c r="EO52" s="207">
        <v>0.1</v>
      </c>
      <c r="EP52" s="207">
        <v>0.1</v>
      </c>
      <c r="EQ52" s="207">
        <v>0.1</v>
      </c>
      <c r="ER52" s="207">
        <v>-8.3000000000000007</v>
      </c>
      <c r="ES52" s="207">
        <v>0</v>
      </c>
      <c r="ET52" s="207">
        <v>0</v>
      </c>
      <c r="EU52" s="207">
        <v>0</v>
      </c>
      <c r="EV52" s="207">
        <v>-0.2</v>
      </c>
      <c r="EW52" s="207">
        <v>3.3</v>
      </c>
      <c r="EX52" s="207">
        <v>1.6</v>
      </c>
      <c r="EY52" s="207">
        <v>0</v>
      </c>
      <c r="EZ52" s="207">
        <v>0</v>
      </c>
      <c r="FA52" s="207">
        <v>0.4</v>
      </c>
      <c r="FB52" s="207">
        <v>0.9</v>
      </c>
      <c r="FC52" s="207">
        <v>2.2000000000000002</v>
      </c>
      <c r="FD52" s="207">
        <v>11</v>
      </c>
      <c r="FE52" s="207">
        <v>6</v>
      </c>
      <c r="FF52" s="207">
        <v>3.6</v>
      </c>
      <c r="FG52" s="207">
        <v>1.6</v>
      </c>
      <c r="FH52" s="207">
        <v>1.5</v>
      </c>
      <c r="FI52" s="207">
        <v>249.97632999999999</v>
      </c>
      <c r="FJ52" s="205"/>
      <c r="FK52" s="207">
        <v>0.7</v>
      </c>
      <c r="FL52" s="207">
        <v>-1.2E-2</v>
      </c>
      <c r="FM52" s="207">
        <v>1.468</v>
      </c>
      <c r="FN52" s="207">
        <v>0.9</v>
      </c>
      <c r="FO52" s="207">
        <v>0.32988000000000001</v>
      </c>
      <c r="FP52" s="207">
        <v>0.24077999999999999</v>
      </c>
      <c r="FQ52" s="207">
        <v>0.7</v>
      </c>
      <c r="FR52" s="207">
        <v>1.9</v>
      </c>
      <c r="FS52" s="207">
        <v>6.2266599999999999</v>
      </c>
    </row>
    <row r="53" spans="1:175" ht="24" customHeight="1" x14ac:dyDescent="0.3">
      <c r="A53" s="208" t="s">
        <v>70</v>
      </c>
      <c r="B53" s="208" t="s">
        <v>809</v>
      </c>
      <c r="C53" s="207">
        <v>1.3</v>
      </c>
      <c r="D53" s="207">
        <v>25.3</v>
      </c>
      <c r="E53" s="207">
        <v>14.2</v>
      </c>
      <c r="F53" s="207"/>
      <c r="G53" s="207"/>
      <c r="H53" s="207">
        <v>-8.1999999999999993</v>
      </c>
      <c r="I53" s="207">
        <v>15.1</v>
      </c>
      <c r="J53" s="207"/>
      <c r="K53" s="207"/>
      <c r="L53" s="207">
        <v>-21.6</v>
      </c>
      <c r="M53" s="207">
        <v>-28.5</v>
      </c>
      <c r="N53" s="207">
        <v>-1.8</v>
      </c>
      <c r="O53" s="207">
        <v>33.299999999999997</v>
      </c>
      <c r="P53" s="207">
        <v>8.5</v>
      </c>
      <c r="Q53" s="207">
        <v>11.1</v>
      </c>
      <c r="R53" s="207">
        <v>55</v>
      </c>
      <c r="S53" s="207">
        <v>0</v>
      </c>
      <c r="T53" s="207"/>
      <c r="U53" s="207"/>
      <c r="V53" s="207"/>
      <c r="W53" s="207"/>
      <c r="X53" s="207">
        <v>-2</v>
      </c>
      <c r="Y53" s="207">
        <v>1.7</v>
      </c>
      <c r="Z53" s="207">
        <v>0.8</v>
      </c>
      <c r="AA53" s="207"/>
      <c r="AB53" s="207">
        <v>-3.3</v>
      </c>
      <c r="AC53" s="207">
        <v>5.5</v>
      </c>
      <c r="AD53" s="207">
        <v>14.2</v>
      </c>
      <c r="AE53" s="207"/>
      <c r="AF53" s="207"/>
      <c r="AG53" s="207"/>
      <c r="AH53" s="207"/>
      <c r="AI53" s="207">
        <v>3.9</v>
      </c>
      <c r="AJ53" s="207">
        <v>-0.2</v>
      </c>
      <c r="AK53" s="207"/>
      <c r="AL53" s="207"/>
      <c r="AM53" s="207"/>
      <c r="AN53" s="207">
        <v>-1.2</v>
      </c>
      <c r="AO53" s="207">
        <v>-17.600000000000001</v>
      </c>
      <c r="AP53" s="207">
        <v>0.9</v>
      </c>
      <c r="AQ53" s="207">
        <v>12.7</v>
      </c>
      <c r="AR53" s="207">
        <v>8.1</v>
      </c>
      <c r="AS53" s="207">
        <v>-0.42138999999999999</v>
      </c>
      <c r="AT53" s="207">
        <v>0</v>
      </c>
      <c r="AU53" s="207">
        <v>0.6</v>
      </c>
      <c r="AV53" s="207">
        <v>39.424840000000003</v>
      </c>
      <c r="AW53" s="207">
        <v>-9.1372400000000003</v>
      </c>
      <c r="AX53" s="207">
        <v>-40.780070000000002</v>
      </c>
      <c r="AY53" s="207">
        <v>0.7</v>
      </c>
      <c r="AZ53" s="207">
        <v>-1.2</v>
      </c>
      <c r="BA53" s="207">
        <v>0.1</v>
      </c>
      <c r="BB53" s="207">
        <v>-2.4</v>
      </c>
      <c r="BC53" s="207">
        <v>4.5</v>
      </c>
      <c r="BD53" s="207">
        <v>0.5</v>
      </c>
      <c r="BE53" s="207">
        <v>0.2</v>
      </c>
      <c r="BF53" s="207">
        <v>-3</v>
      </c>
      <c r="BG53" s="207"/>
      <c r="BH53" s="207"/>
      <c r="BI53" s="207">
        <v>6.4</v>
      </c>
      <c r="BJ53" s="207"/>
      <c r="BK53" s="207"/>
      <c r="BL53" s="207">
        <v>-0.6</v>
      </c>
      <c r="BM53" s="207"/>
      <c r="BN53" s="207"/>
      <c r="BO53" s="207"/>
      <c r="BP53" s="207">
        <v>-6.1</v>
      </c>
      <c r="BQ53" s="207">
        <v>-18.2</v>
      </c>
      <c r="BR53" s="207">
        <v>-20</v>
      </c>
      <c r="BS53" s="207">
        <v>16.8</v>
      </c>
      <c r="BT53" s="207">
        <v>12.1</v>
      </c>
      <c r="BU53" s="207"/>
      <c r="BV53" s="207"/>
      <c r="BW53" s="207"/>
      <c r="BX53" s="207"/>
      <c r="BY53" s="207"/>
      <c r="BZ53" s="207"/>
      <c r="CA53" s="207"/>
      <c r="CB53" s="207"/>
      <c r="CC53" s="207">
        <v>-0.6</v>
      </c>
      <c r="CD53" s="207">
        <v>47.2</v>
      </c>
      <c r="CE53" s="207">
        <v>23.3</v>
      </c>
      <c r="CF53" s="207">
        <v>4.3</v>
      </c>
      <c r="CG53" s="207">
        <v>15.3</v>
      </c>
      <c r="CH53" s="207">
        <v>3.9</v>
      </c>
      <c r="CI53" s="207"/>
      <c r="CJ53" s="207"/>
      <c r="CK53" s="207"/>
      <c r="CL53" s="207">
        <v>18.2</v>
      </c>
      <c r="CM53" s="207">
        <v>20.399999999999999</v>
      </c>
      <c r="CN53" s="207">
        <v>-15.7</v>
      </c>
      <c r="CO53" s="207"/>
      <c r="CP53" s="207"/>
      <c r="CQ53" s="207"/>
      <c r="CR53" s="207"/>
      <c r="CS53" s="207"/>
      <c r="CT53" s="207">
        <v>14.2</v>
      </c>
      <c r="CU53" s="207">
        <v>3</v>
      </c>
      <c r="CV53" s="207"/>
      <c r="CW53" s="207">
        <v>-1.5</v>
      </c>
      <c r="CX53" s="207">
        <v>0</v>
      </c>
      <c r="CY53" s="207">
        <v>-9.4</v>
      </c>
      <c r="CZ53" s="207"/>
      <c r="DA53" s="207">
        <v>0.5</v>
      </c>
      <c r="DB53" s="207">
        <v>4.0000000000000001E-3</v>
      </c>
      <c r="DC53" s="207">
        <v>-0.1</v>
      </c>
      <c r="DD53" s="207">
        <v>0</v>
      </c>
      <c r="DE53" s="207"/>
      <c r="DF53" s="207">
        <v>-0.2</v>
      </c>
      <c r="DG53" s="207">
        <v>0.2</v>
      </c>
      <c r="DH53" s="207">
        <v>0.1</v>
      </c>
      <c r="DI53" s="207">
        <v>0.9</v>
      </c>
      <c r="DJ53" s="207">
        <v>0</v>
      </c>
      <c r="DK53" s="207">
        <v>0.5</v>
      </c>
      <c r="DL53" s="207"/>
      <c r="DM53" s="207">
        <v>0</v>
      </c>
      <c r="DN53" s="207">
        <v>0</v>
      </c>
      <c r="DO53" s="207">
        <v>-1.5</v>
      </c>
      <c r="DP53" s="207">
        <v>5.2</v>
      </c>
      <c r="DQ53" s="207">
        <v>1.5</v>
      </c>
      <c r="DR53" s="207">
        <v>0.6</v>
      </c>
      <c r="DS53" s="207">
        <v>0.7</v>
      </c>
      <c r="DT53" s="207">
        <v>1.4</v>
      </c>
      <c r="DU53" s="207">
        <v>0</v>
      </c>
      <c r="DV53" s="207">
        <v>0.1</v>
      </c>
      <c r="DW53" s="207">
        <v>0.4</v>
      </c>
      <c r="DX53" s="207">
        <v>0.3</v>
      </c>
      <c r="DY53" s="207"/>
      <c r="DZ53" s="207">
        <v>-2</v>
      </c>
      <c r="EA53" s="207">
        <v>0.3</v>
      </c>
      <c r="EB53" s="207">
        <v>0.4</v>
      </c>
      <c r="EC53" s="207">
        <v>0.3</v>
      </c>
      <c r="ED53" s="207">
        <v>0.7</v>
      </c>
      <c r="EE53" s="207">
        <v>0.8</v>
      </c>
      <c r="EF53" s="207">
        <v>4</v>
      </c>
      <c r="EG53" s="207">
        <v>0</v>
      </c>
      <c r="EH53" s="207">
        <v>-6.8</v>
      </c>
      <c r="EI53" s="207">
        <v>-7.5</v>
      </c>
      <c r="EJ53" s="207">
        <v>-1</v>
      </c>
      <c r="EK53" s="207">
        <v>-0.7</v>
      </c>
      <c r="EL53" s="207">
        <v>1.7</v>
      </c>
      <c r="EM53" s="207">
        <v>0.1</v>
      </c>
      <c r="EN53" s="207">
        <v>0.9</v>
      </c>
      <c r="EO53" s="207">
        <v>0.1</v>
      </c>
      <c r="EP53" s="207">
        <v>0.1</v>
      </c>
      <c r="EQ53" s="207">
        <v>0.1</v>
      </c>
      <c r="ER53" s="207">
        <v>-9.4</v>
      </c>
      <c r="ES53" s="207">
        <v>0</v>
      </c>
      <c r="ET53" s="207">
        <v>0</v>
      </c>
      <c r="EU53" s="207">
        <v>0</v>
      </c>
      <c r="EV53" s="207">
        <v>-0.2</v>
      </c>
      <c r="EW53" s="207">
        <v>3.6</v>
      </c>
      <c r="EX53" s="207">
        <v>1.9</v>
      </c>
      <c r="EY53" s="207">
        <v>0</v>
      </c>
      <c r="EZ53" s="207">
        <v>0</v>
      </c>
      <c r="FA53" s="207">
        <v>0.4</v>
      </c>
      <c r="FB53" s="207">
        <v>0.8</v>
      </c>
      <c r="FC53" s="207">
        <v>2.1</v>
      </c>
      <c r="FD53" s="207">
        <v>10.8</v>
      </c>
      <c r="FE53" s="207">
        <v>5.8</v>
      </c>
      <c r="FF53" s="207">
        <v>5.5</v>
      </c>
      <c r="FG53" s="207">
        <v>0.3</v>
      </c>
      <c r="FH53" s="207">
        <v>2.5</v>
      </c>
      <c r="FI53" s="207">
        <v>255.49014</v>
      </c>
      <c r="FJ53" s="205"/>
      <c r="FK53" s="207">
        <v>1.1000000000000001</v>
      </c>
      <c r="FL53" s="207">
        <v>0.36099999999999999</v>
      </c>
      <c r="FM53" s="207">
        <v>1.36</v>
      </c>
      <c r="FN53" s="207">
        <v>1</v>
      </c>
      <c r="FO53" s="207">
        <v>0.32971</v>
      </c>
      <c r="FP53" s="207">
        <v>0.2165</v>
      </c>
      <c r="FQ53" s="207">
        <v>0.4</v>
      </c>
      <c r="FR53" s="207">
        <v>2.2000000000000002</v>
      </c>
      <c r="FS53" s="207">
        <v>6.9672099999999997</v>
      </c>
    </row>
    <row r="54" spans="1:175" ht="24" customHeight="1" x14ac:dyDescent="0.3">
      <c r="A54" s="208" t="s">
        <v>70</v>
      </c>
      <c r="B54" s="208" t="s">
        <v>810</v>
      </c>
      <c r="C54" s="207">
        <v>-0.3</v>
      </c>
      <c r="D54" s="207">
        <v>20.8</v>
      </c>
      <c r="E54" s="207">
        <v>12.8</v>
      </c>
      <c r="F54" s="207"/>
      <c r="G54" s="207"/>
      <c r="H54" s="207">
        <v>-9.6999999999999993</v>
      </c>
      <c r="I54" s="207">
        <v>0.1</v>
      </c>
      <c r="J54" s="207"/>
      <c r="K54" s="207"/>
      <c r="L54" s="207">
        <v>-22.9</v>
      </c>
      <c r="M54" s="207">
        <v>-31.8</v>
      </c>
      <c r="N54" s="207">
        <v>-6</v>
      </c>
      <c r="O54" s="207">
        <v>29.5</v>
      </c>
      <c r="P54" s="207">
        <v>5.8</v>
      </c>
      <c r="Q54" s="207">
        <v>9.9</v>
      </c>
      <c r="R54" s="207">
        <v>52.3</v>
      </c>
      <c r="S54" s="207">
        <v>0</v>
      </c>
      <c r="T54" s="207"/>
      <c r="U54" s="207"/>
      <c r="V54" s="207"/>
      <c r="W54" s="207"/>
      <c r="X54" s="207">
        <v>-0.7</v>
      </c>
      <c r="Y54" s="207">
        <v>1.3</v>
      </c>
      <c r="Z54" s="207">
        <v>0.5</v>
      </c>
      <c r="AA54" s="207"/>
      <c r="AB54" s="207">
        <v>-3.3</v>
      </c>
      <c r="AC54" s="207">
        <v>5.3</v>
      </c>
      <c r="AD54" s="207">
        <v>12.8</v>
      </c>
      <c r="AE54" s="207"/>
      <c r="AF54" s="207"/>
      <c r="AG54" s="207"/>
      <c r="AH54" s="207"/>
      <c r="AI54" s="207">
        <v>2</v>
      </c>
      <c r="AJ54" s="207">
        <v>-0.8</v>
      </c>
      <c r="AK54" s="207"/>
      <c r="AL54" s="207"/>
      <c r="AM54" s="207"/>
      <c r="AN54" s="207">
        <v>-1.4</v>
      </c>
      <c r="AO54" s="207">
        <v>-18.899999999999999</v>
      </c>
      <c r="AP54" s="207">
        <v>0.7</v>
      </c>
      <c r="AQ54" s="207">
        <v>25</v>
      </c>
      <c r="AR54" s="207">
        <v>6</v>
      </c>
      <c r="AS54" s="207">
        <v>-0.11924999999999999</v>
      </c>
      <c r="AT54" s="207">
        <v>0</v>
      </c>
      <c r="AU54" s="207">
        <v>0.2</v>
      </c>
      <c r="AV54" s="207">
        <v>34.294980000000002</v>
      </c>
      <c r="AW54" s="207">
        <v>-14.0669</v>
      </c>
      <c r="AX54" s="207">
        <v>-45.386429999999997</v>
      </c>
      <c r="AY54" s="207">
        <v>0.3</v>
      </c>
      <c r="AZ54" s="207">
        <v>-1.3</v>
      </c>
      <c r="BA54" s="207">
        <v>0.1</v>
      </c>
      <c r="BB54" s="207">
        <v>-2.7</v>
      </c>
      <c r="BC54" s="207">
        <v>2.6</v>
      </c>
      <c r="BD54" s="207">
        <v>0.5</v>
      </c>
      <c r="BE54" s="207">
        <v>0.3</v>
      </c>
      <c r="BF54" s="207">
        <v>-4.0999999999999996</v>
      </c>
      <c r="BG54" s="207"/>
      <c r="BH54" s="207"/>
      <c r="BI54" s="207">
        <v>4.5999999999999996</v>
      </c>
      <c r="BJ54" s="207"/>
      <c r="BK54" s="207"/>
      <c r="BL54" s="207">
        <v>-3.5</v>
      </c>
      <c r="BM54" s="207"/>
      <c r="BN54" s="207"/>
      <c r="BO54" s="207"/>
      <c r="BP54" s="207">
        <v>-7.6</v>
      </c>
      <c r="BQ54" s="207">
        <v>-20.8</v>
      </c>
      <c r="BR54" s="207">
        <v>-21.9</v>
      </c>
      <c r="BS54" s="207">
        <v>14.4</v>
      </c>
      <c r="BT54" s="207">
        <v>9.8000000000000007</v>
      </c>
      <c r="BU54" s="207"/>
      <c r="BV54" s="207"/>
      <c r="BW54" s="207"/>
      <c r="BX54" s="207"/>
      <c r="BY54" s="207"/>
      <c r="BZ54" s="207"/>
      <c r="CA54" s="207"/>
      <c r="CB54" s="207"/>
      <c r="CC54" s="207">
        <v>-0.6</v>
      </c>
      <c r="CD54" s="207">
        <v>47.1</v>
      </c>
      <c r="CE54" s="207">
        <v>25</v>
      </c>
      <c r="CF54" s="207">
        <v>5.8</v>
      </c>
      <c r="CG54" s="207">
        <v>12.4</v>
      </c>
      <c r="CH54" s="207">
        <v>3.9</v>
      </c>
      <c r="CI54" s="207"/>
      <c r="CJ54" s="207"/>
      <c r="CK54" s="207"/>
      <c r="CL54" s="207">
        <v>13</v>
      </c>
      <c r="CM54" s="207">
        <v>15.2</v>
      </c>
      <c r="CN54" s="207">
        <v>-24.1</v>
      </c>
      <c r="CO54" s="207"/>
      <c r="CP54" s="207"/>
      <c r="CQ54" s="207"/>
      <c r="CR54" s="207"/>
      <c r="CS54" s="207"/>
      <c r="CT54" s="207">
        <v>11.9</v>
      </c>
      <c r="CU54" s="207">
        <v>1.6</v>
      </c>
      <c r="CV54" s="207"/>
      <c r="CW54" s="207">
        <v>-1.4</v>
      </c>
      <c r="CX54" s="207">
        <v>0</v>
      </c>
      <c r="CY54" s="207">
        <v>-9.5</v>
      </c>
      <c r="CZ54" s="207"/>
      <c r="DA54" s="207">
        <v>0.5</v>
      </c>
      <c r="DB54" s="207">
        <v>1.4999999999999999E-2</v>
      </c>
      <c r="DC54" s="207">
        <v>-0.1</v>
      </c>
      <c r="DD54" s="207">
        <v>-0.4</v>
      </c>
      <c r="DE54" s="207"/>
      <c r="DF54" s="207">
        <v>-0.2</v>
      </c>
      <c r="DG54" s="207">
        <v>0.3</v>
      </c>
      <c r="DH54" s="207">
        <v>0.1</v>
      </c>
      <c r="DI54" s="207">
        <v>1</v>
      </c>
      <c r="DJ54" s="207">
        <v>0</v>
      </c>
      <c r="DK54" s="207">
        <v>0.5</v>
      </c>
      <c r="DL54" s="207"/>
      <c r="DM54" s="207">
        <v>0</v>
      </c>
      <c r="DN54" s="207">
        <v>0</v>
      </c>
      <c r="DO54" s="207">
        <v>-1.4</v>
      </c>
      <c r="DP54" s="207">
        <v>4.9000000000000004</v>
      </c>
      <c r="DQ54" s="207">
        <v>1.5</v>
      </c>
      <c r="DR54" s="207">
        <v>0.6</v>
      </c>
      <c r="DS54" s="207">
        <v>0.7</v>
      </c>
      <c r="DT54" s="207">
        <v>1.4</v>
      </c>
      <c r="DU54" s="207">
        <v>0</v>
      </c>
      <c r="DV54" s="207">
        <v>0.1</v>
      </c>
      <c r="DW54" s="207">
        <v>0.3</v>
      </c>
      <c r="DX54" s="207">
        <v>0.3</v>
      </c>
      <c r="DY54" s="207"/>
      <c r="DZ54" s="207">
        <v>-2</v>
      </c>
      <c r="EA54" s="207">
        <v>0.3</v>
      </c>
      <c r="EB54" s="207">
        <v>0.4</v>
      </c>
      <c r="EC54" s="207">
        <v>0.4</v>
      </c>
      <c r="ED54" s="207">
        <v>0.5</v>
      </c>
      <c r="EE54" s="207">
        <v>0.8</v>
      </c>
      <c r="EF54" s="207">
        <v>4</v>
      </c>
      <c r="EG54" s="207">
        <v>0</v>
      </c>
      <c r="EH54" s="207">
        <v>-6.7</v>
      </c>
      <c r="EI54" s="207">
        <v>-7.6</v>
      </c>
      <c r="EJ54" s="207">
        <v>-0.9</v>
      </c>
      <c r="EK54" s="207">
        <v>-0.7</v>
      </c>
      <c r="EL54" s="207">
        <v>1.7</v>
      </c>
      <c r="EM54" s="207">
        <v>0.1</v>
      </c>
      <c r="EN54" s="207">
        <v>0.8</v>
      </c>
      <c r="EO54" s="207">
        <v>0.1</v>
      </c>
      <c r="EP54" s="207">
        <v>0.1</v>
      </c>
      <c r="EQ54" s="207">
        <v>0.1</v>
      </c>
      <c r="ER54" s="207">
        <v>-9.5</v>
      </c>
      <c r="ES54" s="207">
        <v>0</v>
      </c>
      <c r="ET54" s="207">
        <v>0</v>
      </c>
      <c r="EU54" s="207">
        <v>0</v>
      </c>
      <c r="EV54" s="207">
        <v>-0.2</v>
      </c>
      <c r="EW54" s="207">
        <v>2.6</v>
      </c>
      <c r="EX54" s="207">
        <v>1.4</v>
      </c>
      <c r="EY54" s="207">
        <v>0</v>
      </c>
      <c r="EZ54" s="207">
        <v>0</v>
      </c>
      <c r="FA54" s="207">
        <v>0.4</v>
      </c>
      <c r="FB54" s="207">
        <v>0.8</v>
      </c>
      <c r="FC54" s="207">
        <v>2</v>
      </c>
      <c r="FD54" s="207">
        <v>9.5</v>
      </c>
      <c r="FE54" s="207">
        <v>4.4000000000000004</v>
      </c>
      <c r="FF54" s="207">
        <v>5</v>
      </c>
      <c r="FG54" s="207">
        <v>0</v>
      </c>
      <c r="FH54" s="207">
        <v>2.4</v>
      </c>
      <c r="FI54" s="207">
        <v>155.23740000000001</v>
      </c>
      <c r="FJ54" s="205"/>
      <c r="FK54" s="207">
        <v>0.9</v>
      </c>
      <c r="FL54" s="207">
        <v>0.38900000000000001</v>
      </c>
      <c r="FM54" s="207">
        <v>1.18</v>
      </c>
      <c r="FN54" s="207">
        <v>1</v>
      </c>
      <c r="FO54" s="207">
        <v>0.32073000000000002</v>
      </c>
      <c r="FP54" s="207">
        <v>0.19367999999999999</v>
      </c>
      <c r="FQ54" s="207">
        <v>-0.2</v>
      </c>
      <c r="FR54" s="207">
        <v>1.9</v>
      </c>
      <c r="FS54" s="207">
        <v>5.6834100000000003</v>
      </c>
    </row>
    <row r="55" spans="1:175" ht="24" customHeight="1" x14ac:dyDescent="0.3">
      <c r="A55" s="208" t="s">
        <v>70</v>
      </c>
      <c r="B55" s="208" t="s">
        <v>811</v>
      </c>
      <c r="C55" s="207">
        <v>-0.2</v>
      </c>
      <c r="D55" s="207">
        <v>25.9</v>
      </c>
      <c r="E55" s="207">
        <v>13.9</v>
      </c>
      <c r="F55" s="207"/>
      <c r="G55" s="207"/>
      <c r="H55" s="207">
        <v>-10.6</v>
      </c>
      <c r="I55" s="207">
        <v>7.4</v>
      </c>
      <c r="J55" s="207"/>
      <c r="K55" s="207"/>
      <c r="L55" s="207">
        <v>-20.8</v>
      </c>
      <c r="M55" s="207">
        <v>-30.5</v>
      </c>
      <c r="N55" s="207">
        <v>-4.2</v>
      </c>
      <c r="O55" s="207">
        <v>29.5</v>
      </c>
      <c r="P55" s="207">
        <v>6.7</v>
      </c>
      <c r="Q55" s="207">
        <v>9.8000000000000007</v>
      </c>
      <c r="R55" s="207">
        <v>57.8</v>
      </c>
      <c r="S55" s="207">
        <v>0</v>
      </c>
      <c r="T55" s="207"/>
      <c r="U55" s="207"/>
      <c r="V55" s="207"/>
      <c r="W55" s="207"/>
      <c r="X55" s="207">
        <v>-0.9</v>
      </c>
      <c r="Y55" s="207">
        <v>1.2</v>
      </c>
      <c r="Z55" s="207">
        <v>0.8</v>
      </c>
      <c r="AA55" s="207"/>
      <c r="AB55" s="207">
        <v>-3.3</v>
      </c>
      <c r="AC55" s="207">
        <v>5.3</v>
      </c>
      <c r="AD55" s="207">
        <v>11.5</v>
      </c>
      <c r="AE55" s="207"/>
      <c r="AF55" s="207"/>
      <c r="AG55" s="207"/>
      <c r="AH55" s="207"/>
      <c r="AI55" s="207">
        <v>0.9</v>
      </c>
      <c r="AJ55" s="207">
        <v>-0.9</v>
      </c>
      <c r="AK55" s="207"/>
      <c r="AL55" s="207"/>
      <c r="AM55" s="207"/>
      <c r="AN55" s="207">
        <v>-1.6</v>
      </c>
      <c r="AO55" s="207">
        <v>-20</v>
      </c>
      <c r="AP55" s="207">
        <v>1</v>
      </c>
      <c r="AQ55" s="207">
        <v>23.2</v>
      </c>
      <c r="AR55" s="207">
        <v>7.1</v>
      </c>
      <c r="AS55" s="207">
        <v>1.7979999999999999E-2</v>
      </c>
      <c r="AT55" s="207">
        <v>0</v>
      </c>
      <c r="AU55" s="207">
        <v>1</v>
      </c>
      <c r="AV55" s="207">
        <v>35.166710000000002</v>
      </c>
      <c r="AW55" s="207">
        <v>-13.521559999999999</v>
      </c>
      <c r="AX55" s="207">
        <v>-44.79372</v>
      </c>
      <c r="AY55" s="207">
        <v>-0.4</v>
      </c>
      <c r="AZ55" s="207">
        <v>-1.3</v>
      </c>
      <c r="BA55" s="207">
        <v>0.3</v>
      </c>
      <c r="BB55" s="207">
        <v>-2.5</v>
      </c>
      <c r="BC55" s="207">
        <v>0.4</v>
      </c>
      <c r="BD55" s="207">
        <v>0.5</v>
      </c>
      <c r="BE55" s="207">
        <v>0.2</v>
      </c>
      <c r="BF55" s="207">
        <v>-3.7</v>
      </c>
      <c r="BG55" s="207"/>
      <c r="BH55" s="207"/>
      <c r="BI55" s="207">
        <v>4.5</v>
      </c>
      <c r="BJ55" s="207"/>
      <c r="BK55" s="207"/>
      <c r="BL55" s="207">
        <v>0.3</v>
      </c>
      <c r="BM55" s="207"/>
      <c r="BN55" s="207"/>
      <c r="BO55" s="207"/>
      <c r="BP55" s="207">
        <v>-7.4</v>
      </c>
      <c r="BQ55" s="207">
        <v>-20.399999999999999</v>
      </c>
      <c r="BR55" s="207">
        <v>-21.7</v>
      </c>
      <c r="BS55" s="207">
        <v>14.9</v>
      </c>
      <c r="BT55" s="207">
        <v>9.6999999999999993</v>
      </c>
      <c r="BU55" s="207"/>
      <c r="BV55" s="207"/>
      <c r="BW55" s="207"/>
      <c r="BX55" s="207"/>
      <c r="BY55" s="207"/>
      <c r="BZ55" s="207"/>
      <c r="CA55" s="207"/>
      <c r="CB55" s="207"/>
      <c r="CC55" s="207">
        <v>-0.6</v>
      </c>
      <c r="CD55" s="207">
        <v>47.4</v>
      </c>
      <c r="CE55" s="207">
        <v>24.7</v>
      </c>
      <c r="CF55" s="207">
        <v>5.7</v>
      </c>
      <c r="CG55" s="207">
        <v>12.5</v>
      </c>
      <c r="CH55" s="207">
        <v>4</v>
      </c>
      <c r="CI55" s="207"/>
      <c r="CJ55" s="207"/>
      <c r="CK55" s="207"/>
      <c r="CL55" s="207">
        <v>13</v>
      </c>
      <c r="CM55" s="207">
        <v>15</v>
      </c>
      <c r="CN55" s="207">
        <v>-23.9</v>
      </c>
      <c r="CO55" s="207"/>
      <c r="CP55" s="207"/>
      <c r="CQ55" s="207"/>
      <c r="CR55" s="207"/>
      <c r="CS55" s="207"/>
      <c r="CT55" s="207">
        <v>9.6</v>
      </c>
      <c r="CU55" s="207">
        <v>0.2</v>
      </c>
      <c r="CV55" s="207"/>
      <c r="CW55" s="207">
        <v>-3.6</v>
      </c>
      <c r="CX55" s="207">
        <v>0</v>
      </c>
      <c r="CY55" s="207">
        <v>-7.6</v>
      </c>
      <c r="CZ55" s="207"/>
      <c r="DA55" s="207">
        <v>0.5</v>
      </c>
      <c r="DB55" s="207">
        <v>1.2E-2</v>
      </c>
      <c r="DC55" s="207">
        <v>0</v>
      </c>
      <c r="DD55" s="207">
        <v>-0.4</v>
      </c>
      <c r="DE55" s="207"/>
      <c r="DF55" s="207">
        <v>-0.2</v>
      </c>
      <c r="DG55" s="207">
        <v>0.3</v>
      </c>
      <c r="DH55" s="207">
        <v>0.1</v>
      </c>
      <c r="DI55" s="207">
        <v>0.8</v>
      </c>
      <c r="DJ55" s="207">
        <v>0</v>
      </c>
      <c r="DK55" s="207">
        <v>0.5</v>
      </c>
      <c r="DL55" s="207"/>
      <c r="DM55" s="207">
        <v>0</v>
      </c>
      <c r="DN55" s="207">
        <v>0</v>
      </c>
      <c r="DO55" s="207">
        <v>-1.6</v>
      </c>
      <c r="DP55" s="207">
        <v>4.4000000000000004</v>
      </c>
      <c r="DQ55" s="207">
        <v>1.5</v>
      </c>
      <c r="DR55" s="207">
        <v>0.6</v>
      </c>
      <c r="DS55" s="207">
        <v>1</v>
      </c>
      <c r="DT55" s="207">
        <v>1</v>
      </c>
      <c r="DU55" s="207">
        <v>0</v>
      </c>
      <c r="DV55" s="207">
        <v>0.1</v>
      </c>
      <c r="DW55" s="207">
        <v>0.3</v>
      </c>
      <c r="DX55" s="207">
        <v>0.3</v>
      </c>
      <c r="DY55" s="207"/>
      <c r="DZ55" s="207">
        <v>-2.2000000000000002</v>
      </c>
      <c r="EA55" s="207">
        <v>0.2</v>
      </c>
      <c r="EB55" s="207">
        <v>0.5</v>
      </c>
      <c r="EC55" s="207">
        <v>0.4</v>
      </c>
      <c r="ED55" s="207">
        <v>0.5</v>
      </c>
      <c r="EE55" s="207">
        <v>0.8</v>
      </c>
      <c r="EF55" s="207">
        <v>4</v>
      </c>
      <c r="EG55" s="207">
        <v>0</v>
      </c>
      <c r="EH55" s="207">
        <v>-4.2</v>
      </c>
      <c r="EI55" s="207">
        <v>-5.6</v>
      </c>
      <c r="EJ55" s="207">
        <v>-0.5</v>
      </c>
      <c r="EK55" s="207">
        <v>-0.5</v>
      </c>
      <c r="EL55" s="207">
        <v>1.9</v>
      </c>
      <c r="EM55" s="207">
        <v>0.1</v>
      </c>
      <c r="EN55" s="207">
        <v>1.2</v>
      </c>
      <c r="EO55" s="207">
        <v>0.1</v>
      </c>
      <c r="EP55" s="207">
        <v>0.1</v>
      </c>
      <c r="EQ55" s="207">
        <v>0.1</v>
      </c>
      <c r="ER55" s="207">
        <v>-7.6</v>
      </c>
      <c r="ES55" s="207">
        <v>0</v>
      </c>
      <c r="ET55" s="207">
        <v>0</v>
      </c>
      <c r="EU55" s="207">
        <v>0</v>
      </c>
      <c r="EV55" s="207">
        <v>-0.2</v>
      </c>
      <c r="EW55" s="207">
        <v>1.6</v>
      </c>
      <c r="EX55" s="207">
        <v>0.3</v>
      </c>
      <c r="EY55" s="207">
        <v>0</v>
      </c>
      <c r="EZ55" s="207">
        <v>0</v>
      </c>
      <c r="FA55" s="207">
        <v>0.4</v>
      </c>
      <c r="FB55" s="207">
        <v>0.8</v>
      </c>
      <c r="FC55" s="207">
        <v>2.6</v>
      </c>
      <c r="FD55" s="207">
        <v>11.4</v>
      </c>
      <c r="FE55" s="207">
        <v>6.2</v>
      </c>
      <c r="FF55" s="207">
        <v>0.9</v>
      </c>
      <c r="FG55" s="207">
        <v>0</v>
      </c>
      <c r="FH55" s="207">
        <v>1.9</v>
      </c>
      <c r="FI55" s="207">
        <v>181.08141000000001</v>
      </c>
      <c r="FJ55" s="205"/>
      <c r="FK55" s="207">
        <v>1.2</v>
      </c>
      <c r="FL55" s="207">
        <v>0.35699999999999998</v>
      </c>
      <c r="FM55" s="207">
        <v>1.08</v>
      </c>
      <c r="FN55" s="207">
        <v>1</v>
      </c>
      <c r="FO55" s="207">
        <v>0.32251999999999997</v>
      </c>
      <c r="FP55" s="207">
        <v>0.22247</v>
      </c>
      <c r="FQ55" s="207">
        <v>-0.1</v>
      </c>
      <c r="FR55" s="207">
        <v>2</v>
      </c>
      <c r="FS55" s="207">
        <v>6.0819900000000002</v>
      </c>
    </row>
    <row r="56" spans="1:175" ht="24" customHeight="1" x14ac:dyDescent="0.3">
      <c r="A56" s="208" t="s">
        <v>70</v>
      </c>
      <c r="B56" s="208" t="s">
        <v>812</v>
      </c>
      <c r="C56" s="207">
        <v>-2.2999999999999998</v>
      </c>
      <c r="D56" s="207">
        <v>26.7</v>
      </c>
      <c r="E56" s="207">
        <v>12.4</v>
      </c>
      <c r="F56" s="207"/>
      <c r="G56" s="207"/>
      <c r="H56" s="207">
        <v>-10.8</v>
      </c>
      <c r="I56" s="207">
        <v>0.8</v>
      </c>
      <c r="J56" s="207"/>
      <c r="K56" s="207"/>
      <c r="L56" s="207">
        <v>-22.4</v>
      </c>
      <c r="M56" s="207">
        <v>-34.700000000000003</v>
      </c>
      <c r="N56" s="207">
        <v>-8.6</v>
      </c>
      <c r="O56" s="207">
        <v>28.6</v>
      </c>
      <c r="P56" s="207">
        <v>5.2</v>
      </c>
      <c r="Q56" s="207">
        <v>9.9</v>
      </c>
      <c r="R56" s="207">
        <v>35.6</v>
      </c>
      <c r="S56" s="207">
        <v>0</v>
      </c>
      <c r="T56" s="207"/>
      <c r="U56" s="207"/>
      <c r="V56" s="207"/>
      <c r="W56" s="207"/>
      <c r="X56" s="207">
        <v>-0.9</v>
      </c>
      <c r="Y56" s="207">
        <v>1.3</v>
      </c>
      <c r="Z56" s="207">
        <v>0.8</v>
      </c>
      <c r="AA56" s="207"/>
      <c r="AB56" s="207">
        <v>-3.3</v>
      </c>
      <c r="AC56" s="207">
        <v>5.3</v>
      </c>
      <c r="AD56" s="207">
        <v>9.6999999999999993</v>
      </c>
      <c r="AE56" s="207"/>
      <c r="AF56" s="207"/>
      <c r="AG56" s="207"/>
      <c r="AH56" s="207"/>
      <c r="AI56" s="207">
        <v>-3</v>
      </c>
      <c r="AJ56" s="207">
        <v>-1.8</v>
      </c>
      <c r="AK56" s="207"/>
      <c r="AL56" s="207"/>
      <c r="AM56" s="207"/>
      <c r="AN56" s="207">
        <v>-1.8</v>
      </c>
      <c r="AO56" s="207">
        <v>-31.3</v>
      </c>
      <c r="AP56" s="207">
        <v>0.9</v>
      </c>
      <c r="AQ56" s="207">
        <v>25.5</v>
      </c>
      <c r="AR56" s="207">
        <v>5.6</v>
      </c>
      <c r="AS56" s="207">
        <v>-0.33090999999999998</v>
      </c>
      <c r="AT56" s="207">
        <v>0</v>
      </c>
      <c r="AU56" s="207">
        <v>0.3</v>
      </c>
      <c r="AV56" s="207">
        <v>31.843070000000001</v>
      </c>
      <c r="AW56" s="207">
        <v>-16.386749999999999</v>
      </c>
      <c r="AX56" s="207">
        <v>-47.837009999999999</v>
      </c>
      <c r="AY56" s="207">
        <v>0.3</v>
      </c>
      <c r="AZ56" s="207">
        <v>-1.2</v>
      </c>
      <c r="BA56" s="207">
        <v>0.1</v>
      </c>
      <c r="BB56" s="207">
        <v>-4.2</v>
      </c>
      <c r="BC56" s="207">
        <v>-0.6</v>
      </c>
      <c r="BD56" s="207">
        <v>0.5</v>
      </c>
      <c r="BE56" s="207">
        <v>0.2</v>
      </c>
      <c r="BF56" s="207">
        <v>-4.4000000000000004</v>
      </c>
      <c r="BG56" s="207"/>
      <c r="BH56" s="207"/>
      <c r="BI56" s="207">
        <v>0.5</v>
      </c>
      <c r="BJ56" s="207"/>
      <c r="BK56" s="207"/>
      <c r="BL56" s="207">
        <v>1.4</v>
      </c>
      <c r="BM56" s="207"/>
      <c r="BN56" s="207"/>
      <c r="BO56" s="207"/>
      <c r="BP56" s="207">
        <v>-8.5</v>
      </c>
      <c r="BQ56" s="207">
        <v>-20.7</v>
      </c>
      <c r="BR56" s="207">
        <v>-21.4</v>
      </c>
      <c r="BS56" s="207">
        <v>14.2</v>
      </c>
      <c r="BT56" s="207">
        <v>8.9</v>
      </c>
      <c r="BU56" s="207"/>
      <c r="BV56" s="207"/>
      <c r="BW56" s="207"/>
      <c r="BX56" s="207"/>
      <c r="BY56" s="207"/>
      <c r="BZ56" s="207"/>
      <c r="CA56" s="207"/>
      <c r="CB56" s="207"/>
      <c r="CC56" s="207">
        <v>-0.6</v>
      </c>
      <c r="CD56" s="207">
        <v>47.9</v>
      </c>
      <c r="CE56" s="207">
        <v>26</v>
      </c>
      <c r="CF56" s="207">
        <v>6.6</v>
      </c>
      <c r="CG56" s="207">
        <v>3.7</v>
      </c>
      <c r="CH56" s="207">
        <v>3.8</v>
      </c>
      <c r="CI56" s="207"/>
      <c r="CJ56" s="207"/>
      <c r="CK56" s="207"/>
      <c r="CL56" s="207">
        <v>8</v>
      </c>
      <c r="CM56" s="207">
        <v>10.199999999999999</v>
      </c>
      <c r="CN56" s="207">
        <v>-31.9</v>
      </c>
      <c r="CO56" s="207"/>
      <c r="CP56" s="207"/>
      <c r="CQ56" s="207"/>
      <c r="CR56" s="207"/>
      <c r="CS56" s="207"/>
      <c r="CT56" s="207">
        <v>5.3</v>
      </c>
      <c r="CU56" s="207">
        <v>-2.2999999999999998</v>
      </c>
      <c r="CV56" s="207"/>
      <c r="CW56" s="207">
        <v>-4</v>
      </c>
      <c r="CX56" s="207">
        <v>0</v>
      </c>
      <c r="CY56" s="207">
        <v>-8</v>
      </c>
      <c r="CZ56" s="207"/>
      <c r="DA56" s="207">
        <v>0.5</v>
      </c>
      <c r="DB56" s="207">
        <v>2E-3</v>
      </c>
      <c r="DC56" s="207">
        <v>0.1</v>
      </c>
      <c r="DD56" s="207">
        <v>-0.3</v>
      </c>
      <c r="DE56" s="207"/>
      <c r="DF56" s="207">
        <v>0</v>
      </c>
      <c r="DG56" s="207">
        <v>0.3</v>
      </c>
      <c r="DH56" s="207">
        <v>0.1</v>
      </c>
      <c r="DI56" s="207">
        <v>0.4</v>
      </c>
      <c r="DJ56" s="207">
        <v>0.1</v>
      </c>
      <c r="DK56" s="207">
        <v>0.5</v>
      </c>
      <c r="DL56" s="207"/>
      <c r="DM56" s="207">
        <v>0</v>
      </c>
      <c r="DN56" s="207">
        <v>0</v>
      </c>
      <c r="DO56" s="207">
        <v>-1.5</v>
      </c>
      <c r="DP56" s="207">
        <v>4.5</v>
      </c>
      <c r="DQ56" s="207">
        <v>1.5</v>
      </c>
      <c r="DR56" s="207">
        <v>0.6</v>
      </c>
      <c r="DS56" s="207">
        <v>0.7</v>
      </c>
      <c r="DT56" s="207">
        <v>1.4</v>
      </c>
      <c r="DU56" s="207">
        <v>0</v>
      </c>
      <c r="DV56" s="207">
        <v>0.2</v>
      </c>
      <c r="DW56" s="207">
        <v>0.4</v>
      </c>
      <c r="DX56" s="207">
        <v>0.3</v>
      </c>
      <c r="DY56" s="207"/>
      <c r="DZ56" s="207">
        <v>-2.2000000000000002</v>
      </c>
      <c r="EA56" s="207">
        <v>0.3</v>
      </c>
      <c r="EB56" s="207">
        <v>0.4</v>
      </c>
      <c r="EC56" s="207">
        <v>0.4</v>
      </c>
      <c r="ED56" s="207">
        <v>0.5</v>
      </c>
      <c r="EE56" s="207">
        <v>0.8</v>
      </c>
      <c r="EF56" s="207">
        <v>4</v>
      </c>
      <c r="EG56" s="207">
        <v>0</v>
      </c>
      <c r="EH56" s="207">
        <v>-3.7</v>
      </c>
      <c r="EI56" s="207">
        <v>-4.5</v>
      </c>
      <c r="EJ56" s="207">
        <v>-0.4</v>
      </c>
      <c r="EK56" s="207">
        <v>-0.4</v>
      </c>
      <c r="EL56" s="207">
        <v>1.9</v>
      </c>
      <c r="EM56" s="207">
        <v>-0.1</v>
      </c>
      <c r="EN56" s="207">
        <v>1.2</v>
      </c>
      <c r="EO56" s="207">
        <v>0.1</v>
      </c>
      <c r="EP56" s="207">
        <v>0.1</v>
      </c>
      <c r="EQ56" s="207">
        <v>0.1</v>
      </c>
      <c r="ER56" s="207">
        <v>-8</v>
      </c>
      <c r="ES56" s="207">
        <v>0</v>
      </c>
      <c r="ET56" s="207">
        <v>0</v>
      </c>
      <c r="EU56" s="207">
        <v>0</v>
      </c>
      <c r="EV56" s="207">
        <v>-0.2</v>
      </c>
      <c r="EW56" s="207">
        <v>4.9000000000000004</v>
      </c>
      <c r="EX56" s="207">
        <v>2.4</v>
      </c>
      <c r="EY56" s="207">
        <v>0</v>
      </c>
      <c r="EZ56" s="207">
        <v>0</v>
      </c>
      <c r="FA56" s="207">
        <v>0.4</v>
      </c>
      <c r="FB56" s="207">
        <v>0.8</v>
      </c>
      <c r="FC56" s="207">
        <v>2.5</v>
      </c>
      <c r="FD56" s="207">
        <v>11.6</v>
      </c>
      <c r="FE56" s="207">
        <v>6.5</v>
      </c>
      <c r="FF56" s="207">
        <v>2.2000000000000002</v>
      </c>
      <c r="FG56" s="207">
        <v>0</v>
      </c>
      <c r="FH56" s="207">
        <v>2.5</v>
      </c>
      <c r="FI56" s="207">
        <v>78.690399999999997</v>
      </c>
      <c r="FJ56" s="205"/>
      <c r="FK56" s="207">
        <v>1</v>
      </c>
      <c r="FL56" s="207">
        <v>0.10100000000000001</v>
      </c>
      <c r="FM56" s="207">
        <v>0.9</v>
      </c>
      <c r="FN56" s="207">
        <v>1.1000000000000001</v>
      </c>
      <c r="FO56" s="207">
        <v>0.32</v>
      </c>
      <c r="FP56" s="207">
        <v>0.22869</v>
      </c>
      <c r="FQ56" s="207">
        <v>-0.1</v>
      </c>
      <c r="FR56" s="207">
        <v>2.2000000000000002</v>
      </c>
      <c r="FS56" s="207">
        <v>5.7496900000000002</v>
      </c>
    </row>
    <row r="57" spans="1:175" ht="24" customHeight="1" x14ac:dyDescent="0.3">
      <c r="A57" s="208" t="s">
        <v>70</v>
      </c>
      <c r="B57" s="208" t="s">
        <v>813</v>
      </c>
      <c r="C57" s="207">
        <v>-4.7</v>
      </c>
      <c r="D57" s="207">
        <v>7.9</v>
      </c>
      <c r="E57" s="207">
        <v>10.3</v>
      </c>
      <c r="F57" s="207"/>
      <c r="G57" s="207"/>
      <c r="H57" s="207">
        <v>-10.6</v>
      </c>
      <c r="I57" s="207">
        <v>1</v>
      </c>
      <c r="J57" s="207"/>
      <c r="K57" s="207"/>
      <c r="L57" s="207">
        <v>-31.2</v>
      </c>
      <c r="M57" s="207">
        <v>-38.5</v>
      </c>
      <c r="N57" s="207">
        <v>-12.5</v>
      </c>
      <c r="O57" s="207">
        <v>20.8</v>
      </c>
      <c r="P57" s="207">
        <v>2.2999999999999998</v>
      </c>
      <c r="Q57" s="207">
        <v>7</v>
      </c>
      <c r="R57" s="207">
        <v>35.6</v>
      </c>
      <c r="S57" s="207">
        <v>0.1</v>
      </c>
      <c r="T57" s="207"/>
      <c r="U57" s="207"/>
      <c r="V57" s="207"/>
      <c r="W57" s="207"/>
      <c r="X57" s="207">
        <v>-4.4000000000000004</v>
      </c>
      <c r="Y57" s="207">
        <v>1.2</v>
      </c>
      <c r="Z57" s="207">
        <v>0.7</v>
      </c>
      <c r="AA57" s="207"/>
      <c r="AB57" s="207">
        <v>-3.3</v>
      </c>
      <c r="AC57" s="207">
        <v>3.6</v>
      </c>
      <c r="AD57" s="207">
        <v>8.1</v>
      </c>
      <c r="AE57" s="207"/>
      <c r="AF57" s="207"/>
      <c r="AG57" s="207"/>
      <c r="AH57" s="207"/>
      <c r="AI57" s="207">
        <v>-3.1</v>
      </c>
      <c r="AJ57" s="207">
        <v>-2.1</v>
      </c>
      <c r="AK57" s="207"/>
      <c r="AL57" s="207"/>
      <c r="AM57" s="207"/>
      <c r="AN57" s="207">
        <v>0</v>
      </c>
      <c r="AO57" s="207">
        <v>0</v>
      </c>
      <c r="AP57" s="207">
        <v>0.1</v>
      </c>
      <c r="AQ57" s="207">
        <v>18.600000000000001</v>
      </c>
      <c r="AR57" s="207">
        <v>5.3</v>
      </c>
      <c r="AS57" s="207">
        <v>-0.77192000000000005</v>
      </c>
      <c r="AT57" s="207">
        <v>0.3</v>
      </c>
      <c r="AU57" s="207">
        <v>-0.1</v>
      </c>
      <c r="AV57" s="207">
        <v>27.539570000000001</v>
      </c>
      <c r="AW57" s="207">
        <v>-20.875910000000001</v>
      </c>
      <c r="AX57" s="207">
        <v>-49.539879999999997</v>
      </c>
      <c r="AY57" s="207">
        <v>-5.4</v>
      </c>
      <c r="AZ57" s="207">
        <v>-1.6</v>
      </c>
      <c r="BA57" s="207">
        <v>0.1</v>
      </c>
      <c r="BB57" s="207">
        <v>-2.4</v>
      </c>
      <c r="BC57" s="207">
        <v>0.2</v>
      </c>
      <c r="BD57" s="207">
        <v>0.5</v>
      </c>
      <c r="BE57" s="207">
        <v>0.2</v>
      </c>
      <c r="BF57" s="207">
        <v>-2.7</v>
      </c>
      <c r="BG57" s="207"/>
      <c r="BH57" s="207"/>
      <c r="BI57" s="207">
        <v>-1.1000000000000001</v>
      </c>
      <c r="BJ57" s="207"/>
      <c r="BK57" s="207"/>
      <c r="BL57" s="207">
        <v>0</v>
      </c>
      <c r="BM57" s="207"/>
      <c r="BN57" s="207"/>
      <c r="BO57" s="207"/>
      <c r="BP57" s="207">
        <v>-9.4</v>
      </c>
      <c r="BQ57" s="207">
        <v>-24.5</v>
      </c>
      <c r="BR57" s="207">
        <v>-25.8</v>
      </c>
      <c r="BS57" s="207">
        <v>10.4</v>
      </c>
      <c r="BT57" s="207">
        <v>5.6</v>
      </c>
      <c r="BU57" s="207"/>
      <c r="BV57" s="207"/>
      <c r="BW57" s="207"/>
      <c r="BX57" s="207"/>
      <c r="BY57" s="207"/>
      <c r="BZ57" s="207"/>
      <c r="CA57" s="207"/>
      <c r="CB57" s="207"/>
      <c r="CC57" s="207">
        <v>-0.6</v>
      </c>
      <c r="CD57" s="207">
        <v>36.4</v>
      </c>
      <c r="CE57" s="207">
        <v>24.5</v>
      </c>
      <c r="CF57" s="207">
        <v>5.7</v>
      </c>
      <c r="CG57" s="207">
        <v>1.3</v>
      </c>
      <c r="CH57" s="207">
        <v>3.9</v>
      </c>
      <c r="CI57" s="207"/>
      <c r="CJ57" s="207"/>
      <c r="CK57" s="207"/>
      <c r="CL57" s="207">
        <v>3.9</v>
      </c>
      <c r="CM57" s="207">
        <v>6.1</v>
      </c>
      <c r="CN57" s="207">
        <v>-37.4</v>
      </c>
      <c r="CO57" s="207"/>
      <c r="CP57" s="207"/>
      <c r="CQ57" s="207"/>
      <c r="CR57" s="207"/>
      <c r="CS57" s="207"/>
      <c r="CT57" s="207">
        <v>4.3</v>
      </c>
      <c r="CU57" s="207">
        <v>-2.9</v>
      </c>
      <c r="CV57" s="207"/>
      <c r="CW57" s="207">
        <v>-4.8</v>
      </c>
      <c r="CX57" s="207">
        <v>0</v>
      </c>
      <c r="CY57" s="207">
        <v>-9.5</v>
      </c>
      <c r="CZ57" s="207"/>
      <c r="DA57" s="207">
        <v>0.5</v>
      </c>
      <c r="DB57" s="207">
        <v>1.0999999999999999E-2</v>
      </c>
      <c r="DC57" s="207">
        <v>-0.1</v>
      </c>
      <c r="DD57" s="207">
        <v>-0.4</v>
      </c>
      <c r="DE57" s="207"/>
      <c r="DF57" s="207">
        <v>0</v>
      </c>
      <c r="DG57" s="207">
        <v>0.2</v>
      </c>
      <c r="DH57" s="207">
        <v>0.1</v>
      </c>
      <c r="DI57" s="207">
        <v>0.3</v>
      </c>
      <c r="DJ57" s="207">
        <v>0.1</v>
      </c>
      <c r="DK57" s="207">
        <v>0.5</v>
      </c>
      <c r="DL57" s="207"/>
      <c r="DM57" s="207">
        <v>0</v>
      </c>
      <c r="DN57" s="207">
        <v>0</v>
      </c>
      <c r="DO57" s="207">
        <v>-2.1</v>
      </c>
      <c r="DP57" s="207">
        <v>3.6</v>
      </c>
      <c r="DQ57" s="207">
        <v>1.5</v>
      </c>
      <c r="DR57" s="207">
        <v>0.6</v>
      </c>
      <c r="DS57" s="207">
        <v>0.7</v>
      </c>
      <c r="DT57" s="207">
        <v>1.4</v>
      </c>
      <c r="DU57" s="207">
        <v>0</v>
      </c>
      <c r="DV57" s="207">
        <v>0</v>
      </c>
      <c r="DW57" s="207">
        <v>0.2</v>
      </c>
      <c r="DX57" s="207">
        <v>0.3</v>
      </c>
      <c r="DY57" s="207"/>
      <c r="DZ57" s="207">
        <v>-2.1</v>
      </c>
      <c r="EA57" s="207">
        <v>0.2</v>
      </c>
      <c r="EB57" s="207">
        <v>0.4</v>
      </c>
      <c r="EC57" s="207">
        <v>0.4</v>
      </c>
      <c r="ED57" s="207">
        <v>0.5</v>
      </c>
      <c r="EE57" s="207">
        <v>0.8</v>
      </c>
      <c r="EF57" s="207">
        <v>4</v>
      </c>
      <c r="EG57" s="207">
        <v>0</v>
      </c>
      <c r="EH57" s="207">
        <v>-7.7</v>
      </c>
      <c r="EI57" s="207">
        <v>-8.5</v>
      </c>
      <c r="EJ57" s="207">
        <v>-1.1000000000000001</v>
      </c>
      <c r="EK57" s="207">
        <v>-1</v>
      </c>
      <c r="EL57" s="207">
        <v>1.9</v>
      </c>
      <c r="EM57" s="207">
        <v>-0.3</v>
      </c>
      <c r="EN57" s="207">
        <v>1.2</v>
      </c>
      <c r="EO57" s="207">
        <v>0.1</v>
      </c>
      <c r="EP57" s="207">
        <v>0.1</v>
      </c>
      <c r="EQ57" s="207">
        <v>0.1</v>
      </c>
      <c r="ER57" s="207">
        <v>-9.5</v>
      </c>
      <c r="ES57" s="207">
        <v>0</v>
      </c>
      <c r="ET57" s="207">
        <v>0</v>
      </c>
      <c r="EU57" s="207">
        <v>0</v>
      </c>
      <c r="EV57" s="207">
        <v>-0.2</v>
      </c>
      <c r="EW57" s="207">
        <v>4.8</v>
      </c>
      <c r="EX57" s="207">
        <v>3.7</v>
      </c>
      <c r="EY57" s="207">
        <v>0</v>
      </c>
      <c r="EZ57" s="207">
        <v>0</v>
      </c>
      <c r="FA57" s="207">
        <v>0.4</v>
      </c>
      <c r="FB57" s="207">
        <v>0.6</v>
      </c>
      <c r="FC57" s="207">
        <v>2.6</v>
      </c>
      <c r="FD57" s="207">
        <v>11.2</v>
      </c>
      <c r="FE57" s="207">
        <v>6</v>
      </c>
      <c r="FF57" s="207">
        <v>2.9</v>
      </c>
      <c r="FG57" s="207">
        <v>0</v>
      </c>
      <c r="FH57" s="207">
        <v>2.1</v>
      </c>
      <c r="FI57" s="207">
        <v>-35.237139999999997</v>
      </c>
      <c r="FJ57" s="205"/>
      <c r="FK57" s="207">
        <v>0.9</v>
      </c>
      <c r="FL57" s="207">
        <v>0.121</v>
      </c>
      <c r="FM57" s="207">
        <v>1.19</v>
      </c>
      <c r="FN57" s="207">
        <v>1</v>
      </c>
      <c r="FO57" s="207">
        <v>0.31423000000000001</v>
      </c>
      <c r="FP57" s="207">
        <v>0.22575000000000001</v>
      </c>
      <c r="FQ57" s="207">
        <v>-0.2</v>
      </c>
      <c r="FR57" s="207">
        <v>2</v>
      </c>
      <c r="FS57" s="207">
        <v>5.55098</v>
      </c>
    </row>
    <row r="58" spans="1:175" ht="24" customHeight="1" thickBot="1" x14ac:dyDescent="0.35">
      <c r="A58" s="206" t="s">
        <v>814</v>
      </c>
      <c r="B58" s="206" t="s">
        <v>71</v>
      </c>
      <c r="C58" s="204">
        <v>-5.0999999999999996</v>
      </c>
      <c r="D58" s="204">
        <v>21.3</v>
      </c>
      <c r="E58" s="204">
        <v>12.8</v>
      </c>
      <c r="F58" s="204"/>
      <c r="G58" s="204"/>
      <c r="H58" s="204">
        <v>-13</v>
      </c>
      <c r="I58" s="204">
        <v>-2.2000000000000002</v>
      </c>
      <c r="J58" s="204"/>
      <c r="K58" s="204"/>
      <c r="L58" s="204">
        <v>-26</v>
      </c>
      <c r="M58" s="204">
        <v>-33.4</v>
      </c>
      <c r="N58" s="204">
        <v>-7.3</v>
      </c>
      <c r="O58" s="204">
        <v>25.4</v>
      </c>
      <c r="P58" s="204">
        <v>2.7</v>
      </c>
      <c r="Q58" s="204">
        <v>7.5</v>
      </c>
      <c r="R58" s="204">
        <v>39.200000000000003</v>
      </c>
      <c r="S58" s="204">
        <v>0.1</v>
      </c>
      <c r="T58" s="204"/>
      <c r="U58" s="204"/>
      <c r="V58" s="204"/>
      <c r="W58" s="204"/>
      <c r="X58" s="204">
        <v>-2</v>
      </c>
      <c r="Y58" s="204">
        <v>1.4</v>
      </c>
      <c r="Z58" s="204">
        <v>0.8</v>
      </c>
      <c r="AA58" s="204"/>
      <c r="AB58" s="204">
        <v>-3.3</v>
      </c>
      <c r="AC58" s="204">
        <v>3.4</v>
      </c>
      <c r="AD58" s="204">
        <v>5.8</v>
      </c>
      <c r="AE58" s="204"/>
      <c r="AF58" s="204"/>
      <c r="AG58" s="204"/>
      <c r="AH58" s="204"/>
      <c r="AI58" s="204">
        <v>-4.4000000000000004</v>
      </c>
      <c r="AJ58" s="204">
        <v>-2</v>
      </c>
      <c r="AK58" s="204"/>
      <c r="AL58" s="204"/>
      <c r="AM58" s="204"/>
      <c r="AN58" s="204">
        <v>0</v>
      </c>
      <c r="AO58" s="204">
        <v>0</v>
      </c>
      <c r="AP58" s="204">
        <v>-0.3</v>
      </c>
      <c r="AQ58" s="204">
        <v>18.3</v>
      </c>
      <c r="AR58" s="204">
        <v>5.0999999999999996</v>
      </c>
      <c r="AS58" s="204">
        <v>-0.75309999999999999</v>
      </c>
      <c r="AT58" s="204">
        <v>0.4</v>
      </c>
      <c r="AU58" s="204">
        <v>0.2</v>
      </c>
      <c r="AV58" s="204">
        <v>27.018049999999999</v>
      </c>
      <c r="AW58" s="204">
        <v>-20.980039999999999</v>
      </c>
      <c r="AX58" s="204">
        <v>-47.935940000000002</v>
      </c>
      <c r="AY58" s="204">
        <v>-5</v>
      </c>
      <c r="AZ58" s="204">
        <v>-1.4</v>
      </c>
      <c r="BA58" s="204">
        <v>-0.3</v>
      </c>
      <c r="BB58" s="204">
        <v>-2.1</v>
      </c>
      <c r="BC58" s="204">
        <v>-0.3</v>
      </c>
      <c r="BD58" s="204">
        <v>0.5</v>
      </c>
      <c r="BE58" s="204">
        <v>0.1</v>
      </c>
      <c r="BF58" s="204">
        <v>-1.8</v>
      </c>
      <c r="BG58" s="204"/>
      <c r="BH58" s="204"/>
      <c r="BI58" s="204">
        <v>-2.1</v>
      </c>
      <c r="BJ58" s="204"/>
      <c r="BK58" s="204"/>
      <c r="BL58" s="204">
        <v>-1.2</v>
      </c>
      <c r="BM58" s="204"/>
      <c r="BN58" s="204"/>
      <c r="BO58" s="204"/>
      <c r="BP58" s="204">
        <v>-6.3</v>
      </c>
      <c r="BQ58" s="204">
        <v>-24</v>
      </c>
      <c r="BR58" s="204">
        <v>-24.9</v>
      </c>
      <c r="BS58" s="204">
        <v>11.3</v>
      </c>
      <c r="BT58" s="204">
        <v>6.1</v>
      </c>
      <c r="BU58" s="204"/>
      <c r="BV58" s="204"/>
      <c r="BW58" s="204"/>
      <c r="BX58" s="204"/>
      <c r="BY58" s="204"/>
      <c r="BZ58" s="204"/>
      <c r="CA58" s="204"/>
      <c r="CB58" s="204"/>
      <c r="CC58" s="204">
        <v>-0.6</v>
      </c>
      <c r="CD58" s="204">
        <v>35.9</v>
      </c>
      <c r="CE58" s="204">
        <v>24.1</v>
      </c>
      <c r="CF58" s="204">
        <v>5.6</v>
      </c>
      <c r="CG58" s="204">
        <v>1.3</v>
      </c>
      <c r="CH58" s="204">
        <v>3.8</v>
      </c>
      <c r="CI58" s="204"/>
      <c r="CJ58" s="204"/>
      <c r="CK58" s="204"/>
      <c r="CL58" s="204">
        <v>1.3</v>
      </c>
      <c r="CM58" s="204">
        <v>3.7</v>
      </c>
      <c r="CN58" s="204">
        <v>-41.2</v>
      </c>
      <c r="CO58" s="204"/>
      <c r="CP58" s="204"/>
      <c r="CQ58" s="204"/>
      <c r="CR58" s="204"/>
      <c r="CS58" s="204"/>
      <c r="CT58" s="204">
        <v>3.4</v>
      </c>
      <c r="CU58" s="204">
        <v>-3.5</v>
      </c>
      <c r="CV58" s="204"/>
      <c r="CW58" s="204">
        <v>-5.8</v>
      </c>
      <c r="CX58" s="204">
        <v>0</v>
      </c>
      <c r="CY58" s="204">
        <v>-8.5</v>
      </c>
      <c r="CZ58" s="204"/>
      <c r="DA58" s="204">
        <v>0.5</v>
      </c>
      <c r="DB58" s="204">
        <v>6.0000000000000001E-3</v>
      </c>
      <c r="DC58" s="204">
        <v>-0.1</v>
      </c>
      <c r="DD58" s="204">
        <v>-0.4</v>
      </c>
      <c r="DE58" s="204"/>
      <c r="DF58" s="204">
        <v>0</v>
      </c>
      <c r="DG58" s="204">
        <v>0.2</v>
      </c>
      <c r="DH58" s="204">
        <v>0.1</v>
      </c>
      <c r="DI58" s="204">
        <v>0.2</v>
      </c>
      <c r="DJ58" s="204">
        <v>0.1</v>
      </c>
      <c r="DK58" s="204">
        <v>0.5</v>
      </c>
      <c r="DL58" s="204"/>
      <c r="DM58" s="204">
        <v>0</v>
      </c>
      <c r="DN58" s="204">
        <v>0</v>
      </c>
      <c r="DO58" s="204">
        <v>-1.7</v>
      </c>
      <c r="DP58" s="204">
        <v>4.5</v>
      </c>
      <c r="DQ58" s="204">
        <v>1.5</v>
      </c>
      <c r="DR58" s="204">
        <v>0.6</v>
      </c>
      <c r="DS58" s="204">
        <v>0.7</v>
      </c>
      <c r="DT58" s="204">
        <v>1.4</v>
      </c>
      <c r="DU58" s="204">
        <v>0</v>
      </c>
      <c r="DV58" s="204">
        <v>0.1</v>
      </c>
      <c r="DW58" s="204">
        <v>0.3</v>
      </c>
      <c r="DX58" s="204">
        <v>0.3</v>
      </c>
      <c r="DY58" s="204"/>
      <c r="DZ58" s="204">
        <v>-2.2000000000000002</v>
      </c>
      <c r="EA58" s="204">
        <v>0</v>
      </c>
      <c r="EB58" s="204">
        <v>0.4</v>
      </c>
      <c r="EC58" s="204">
        <v>0.4</v>
      </c>
      <c r="ED58" s="204">
        <v>0.5</v>
      </c>
      <c r="EE58" s="204">
        <v>0.8</v>
      </c>
      <c r="EF58" s="204">
        <v>4</v>
      </c>
      <c r="EG58" s="204">
        <v>0</v>
      </c>
      <c r="EH58" s="204">
        <v>-3.2</v>
      </c>
      <c r="EI58" s="204">
        <v>-3.9</v>
      </c>
      <c r="EJ58" s="204">
        <v>-0.3</v>
      </c>
      <c r="EK58" s="204">
        <v>-0.3</v>
      </c>
      <c r="EL58" s="204">
        <v>1.9</v>
      </c>
      <c r="EM58" s="204">
        <v>-0.6</v>
      </c>
      <c r="EN58" s="204">
        <v>1.3</v>
      </c>
      <c r="EO58" s="204">
        <v>0.1</v>
      </c>
      <c r="EP58" s="204">
        <v>0.1</v>
      </c>
      <c r="EQ58" s="204">
        <v>0.1</v>
      </c>
      <c r="ER58" s="204">
        <v>-8.5</v>
      </c>
      <c r="ES58" s="204">
        <v>0</v>
      </c>
      <c r="ET58" s="204">
        <v>0</v>
      </c>
      <c r="EU58" s="204">
        <v>0</v>
      </c>
      <c r="EV58" s="204">
        <v>-0.2</v>
      </c>
      <c r="EW58" s="204">
        <v>4.8</v>
      </c>
      <c r="EX58" s="204">
        <v>3.7</v>
      </c>
      <c r="EY58" s="204">
        <v>0</v>
      </c>
      <c r="EZ58" s="204">
        <v>0</v>
      </c>
      <c r="FA58" s="204">
        <v>0.2</v>
      </c>
      <c r="FB58" s="204">
        <v>0.8</v>
      </c>
      <c r="FC58" s="204">
        <v>2.4</v>
      </c>
      <c r="FD58" s="204">
        <v>10</v>
      </c>
      <c r="FE58" s="204">
        <v>5</v>
      </c>
      <c r="FF58" s="204">
        <v>2.6</v>
      </c>
      <c r="FG58" s="204">
        <v>0</v>
      </c>
      <c r="FH58" s="204">
        <v>2.4</v>
      </c>
      <c r="FI58" s="204">
        <v>1.9549700000000001</v>
      </c>
      <c r="FJ58" s="205"/>
      <c r="FK58" s="204">
        <v>0.8</v>
      </c>
      <c r="FL58" s="204">
        <v>0</v>
      </c>
      <c r="FM58" s="204">
        <v>1.2</v>
      </c>
      <c r="FN58" s="204">
        <v>1</v>
      </c>
      <c r="FO58" s="204">
        <v>0.30885000000000001</v>
      </c>
      <c r="FP58" s="204">
        <v>0.26928999999999997</v>
      </c>
      <c r="FQ58" s="204">
        <v>-0.4</v>
      </c>
      <c r="FR58" s="204">
        <v>1.8</v>
      </c>
      <c r="FS58" s="204">
        <v>4.9781399999999998</v>
      </c>
    </row>
    <row r="59" spans="1:175" ht="25.05" customHeight="1" thickBot="1" x14ac:dyDescent="0.35">
      <c r="A59" s="203" t="s">
        <v>815</v>
      </c>
      <c r="B59" s="202"/>
      <c r="C59" s="200">
        <v>-254.55</v>
      </c>
      <c r="D59" s="200">
        <v>426.1</v>
      </c>
      <c r="E59" s="200">
        <v>284.35000000000002</v>
      </c>
      <c r="F59" s="200">
        <v>0</v>
      </c>
      <c r="G59" s="200">
        <v>0</v>
      </c>
      <c r="H59" s="200">
        <v>-127.65</v>
      </c>
      <c r="I59" s="200">
        <v>295.55</v>
      </c>
      <c r="J59" s="200">
        <v>0</v>
      </c>
      <c r="K59" s="200">
        <v>0</v>
      </c>
      <c r="L59" s="200">
        <v>-436.75</v>
      </c>
      <c r="M59" s="200">
        <v>-619.45000000000005</v>
      </c>
      <c r="N59" s="200">
        <v>9.25</v>
      </c>
      <c r="O59" s="200">
        <v>841.35</v>
      </c>
      <c r="P59" s="200">
        <v>283.85000000000002</v>
      </c>
      <c r="Q59" s="200">
        <v>335</v>
      </c>
      <c r="R59" s="200">
        <v>733.25</v>
      </c>
      <c r="S59" s="200">
        <v>1.2</v>
      </c>
      <c r="T59" s="200">
        <v>0</v>
      </c>
      <c r="U59" s="200">
        <v>0</v>
      </c>
      <c r="V59" s="200">
        <v>0</v>
      </c>
      <c r="W59" s="200">
        <v>0</v>
      </c>
      <c r="X59" s="200">
        <v>-93.45</v>
      </c>
      <c r="Y59" s="200">
        <v>15</v>
      </c>
      <c r="Z59" s="200">
        <v>19.3</v>
      </c>
      <c r="AA59" s="200">
        <v>0</v>
      </c>
      <c r="AB59" s="200">
        <v>-75.8</v>
      </c>
      <c r="AC59" s="200">
        <v>94.5</v>
      </c>
      <c r="AD59" s="200">
        <v>280.85000000000002</v>
      </c>
      <c r="AE59" s="200">
        <v>0</v>
      </c>
      <c r="AF59" s="200">
        <v>0</v>
      </c>
      <c r="AG59" s="200">
        <v>0</v>
      </c>
      <c r="AH59" s="200">
        <v>0</v>
      </c>
      <c r="AI59" s="200">
        <v>31.1</v>
      </c>
      <c r="AJ59" s="200">
        <v>17.55</v>
      </c>
      <c r="AK59" s="200">
        <v>0</v>
      </c>
      <c r="AL59" s="200">
        <v>0</v>
      </c>
      <c r="AM59" s="200">
        <v>0</v>
      </c>
      <c r="AN59" s="200">
        <v>-31</v>
      </c>
      <c r="AO59" s="200">
        <v>-190.1</v>
      </c>
      <c r="AP59" s="200">
        <v>51.9</v>
      </c>
      <c r="AQ59" s="200">
        <v>321.8</v>
      </c>
      <c r="AR59" s="200">
        <v>178.35</v>
      </c>
      <c r="AS59" s="200">
        <v>-8.5230999999999995</v>
      </c>
      <c r="AT59" s="200">
        <v>41.65</v>
      </c>
      <c r="AU59" s="200">
        <v>13.35</v>
      </c>
      <c r="AV59" s="200">
        <v>807.26810499999999</v>
      </c>
      <c r="AW59" s="200">
        <v>-117.55468500000001</v>
      </c>
      <c r="AX59" s="200">
        <v>-1051.06783</v>
      </c>
      <c r="AY59" s="200">
        <v>-35.549999999999997</v>
      </c>
      <c r="AZ59" s="200">
        <v>-26.35</v>
      </c>
      <c r="BA59" s="200">
        <v>1.55</v>
      </c>
      <c r="BB59" s="200">
        <v>-33.35</v>
      </c>
      <c r="BC59" s="200">
        <v>49.35</v>
      </c>
      <c r="BD59" s="200">
        <v>12</v>
      </c>
      <c r="BE59" s="200">
        <v>2.15</v>
      </c>
      <c r="BF59" s="200">
        <v>-156.5</v>
      </c>
      <c r="BG59" s="200">
        <v>0</v>
      </c>
      <c r="BH59" s="200">
        <v>0</v>
      </c>
      <c r="BI59" s="200">
        <v>124.8</v>
      </c>
      <c r="BJ59" s="200">
        <v>0</v>
      </c>
      <c r="BK59" s="200">
        <v>0</v>
      </c>
      <c r="BL59" s="200">
        <v>28.4</v>
      </c>
      <c r="BM59" s="200">
        <v>0</v>
      </c>
      <c r="BN59" s="200">
        <v>0</v>
      </c>
      <c r="BO59" s="200">
        <v>0</v>
      </c>
      <c r="BP59" s="200">
        <v>-35.549999999999997</v>
      </c>
      <c r="BQ59" s="200">
        <v>-508.45</v>
      </c>
      <c r="BR59" s="200">
        <v>-538.45000000000005</v>
      </c>
      <c r="BS59" s="200">
        <v>334.75</v>
      </c>
      <c r="BT59" s="200">
        <v>283.8</v>
      </c>
      <c r="BU59" s="200">
        <v>0</v>
      </c>
      <c r="BV59" s="200">
        <v>0</v>
      </c>
      <c r="BW59" s="200">
        <v>0</v>
      </c>
      <c r="BX59" s="200">
        <v>0</v>
      </c>
      <c r="BY59" s="200">
        <v>0</v>
      </c>
      <c r="BZ59" s="200">
        <v>0</v>
      </c>
      <c r="CA59" s="200">
        <v>0</v>
      </c>
      <c r="CB59" s="200">
        <v>0</v>
      </c>
      <c r="CC59" s="200">
        <v>-14.25</v>
      </c>
      <c r="CD59" s="200">
        <v>810.7</v>
      </c>
      <c r="CE59" s="200">
        <v>612.5</v>
      </c>
      <c r="CF59" s="200">
        <v>126.95</v>
      </c>
      <c r="CG59" s="200">
        <v>210.5</v>
      </c>
      <c r="CH59" s="200">
        <v>75.45</v>
      </c>
      <c r="CI59" s="200">
        <v>0</v>
      </c>
      <c r="CJ59" s="200">
        <v>0</v>
      </c>
      <c r="CK59" s="200">
        <v>0</v>
      </c>
      <c r="CL59" s="200">
        <v>419.7</v>
      </c>
      <c r="CM59" s="200">
        <v>472.5</v>
      </c>
      <c r="CN59" s="200">
        <v>-415.9</v>
      </c>
      <c r="CO59" s="200">
        <v>0</v>
      </c>
      <c r="CP59" s="200">
        <v>0</v>
      </c>
      <c r="CQ59" s="200">
        <v>0</v>
      </c>
      <c r="CR59" s="200">
        <v>0</v>
      </c>
      <c r="CS59" s="200">
        <v>0</v>
      </c>
      <c r="CT59" s="200">
        <v>149.05000000000001</v>
      </c>
      <c r="CU59" s="200">
        <v>-19.350000000000001</v>
      </c>
      <c r="CV59" s="200">
        <v>0</v>
      </c>
      <c r="CW59" s="200">
        <v>-127.8</v>
      </c>
      <c r="CX59" s="200">
        <v>51.25</v>
      </c>
      <c r="CY59" s="200">
        <v>-192.4</v>
      </c>
      <c r="CZ59" s="200">
        <v>0</v>
      </c>
      <c r="DA59" s="200">
        <v>12.2</v>
      </c>
      <c r="DB59" s="200">
        <v>0.32550000000000001</v>
      </c>
      <c r="DC59" s="200">
        <v>-0.4</v>
      </c>
      <c r="DD59" s="200">
        <v>-0.9</v>
      </c>
      <c r="DE59" s="200">
        <v>0</v>
      </c>
      <c r="DF59" s="200">
        <v>-1</v>
      </c>
      <c r="DG59" s="200">
        <v>7.95</v>
      </c>
      <c r="DH59" s="200">
        <v>2.35</v>
      </c>
      <c r="DI59" s="200">
        <v>4.0999999999999996</v>
      </c>
      <c r="DJ59" s="200">
        <v>1.85</v>
      </c>
      <c r="DK59" s="200">
        <v>12.15</v>
      </c>
      <c r="DL59" s="200">
        <v>0</v>
      </c>
      <c r="DM59" s="200">
        <v>-6.6</v>
      </c>
      <c r="DN59" s="200">
        <v>-13.35</v>
      </c>
      <c r="DO59" s="200">
        <v>-60.7</v>
      </c>
      <c r="DP59" s="200">
        <v>54.1</v>
      </c>
      <c r="DQ59" s="200">
        <v>36</v>
      </c>
      <c r="DR59" s="200">
        <v>11.55</v>
      </c>
      <c r="DS59" s="200">
        <v>23.2</v>
      </c>
      <c r="DT59" s="200">
        <v>26.6</v>
      </c>
      <c r="DU59" s="200">
        <v>-16.399999999999999</v>
      </c>
      <c r="DV59" s="200">
        <v>1.9</v>
      </c>
      <c r="DW59" s="200">
        <v>8.25</v>
      </c>
      <c r="DX59" s="200">
        <v>5.95</v>
      </c>
      <c r="DY59" s="200">
        <v>0</v>
      </c>
      <c r="DZ59" s="200">
        <v>-48.95</v>
      </c>
      <c r="EA59" s="200">
        <v>4.5999999999999996</v>
      </c>
      <c r="EB59" s="200">
        <v>10.4</v>
      </c>
      <c r="EC59" s="200">
        <v>9.75</v>
      </c>
      <c r="ED59" s="200">
        <v>18.55</v>
      </c>
      <c r="EE59" s="200">
        <v>19.2</v>
      </c>
      <c r="EF59" s="200">
        <v>50.45</v>
      </c>
      <c r="EG59" s="200">
        <v>17.55</v>
      </c>
      <c r="EH59" s="200">
        <v>-142.4</v>
      </c>
      <c r="EI59" s="200">
        <v>-156.35</v>
      </c>
      <c r="EJ59" s="200">
        <v>-19.3</v>
      </c>
      <c r="EK59" s="200">
        <v>-13.95</v>
      </c>
      <c r="EL59" s="200">
        <v>43.05</v>
      </c>
      <c r="EM59" s="200">
        <v>2.0499999999999998</v>
      </c>
      <c r="EN59" s="200">
        <v>3.85</v>
      </c>
      <c r="EO59" s="200">
        <v>2.4</v>
      </c>
      <c r="EP59" s="200">
        <v>2.35</v>
      </c>
      <c r="EQ59" s="200">
        <v>2.4</v>
      </c>
      <c r="ER59" s="200">
        <v>-192.4</v>
      </c>
      <c r="ES59" s="200">
        <v>16.600000000000001</v>
      </c>
      <c r="ET59" s="200">
        <v>13.3</v>
      </c>
      <c r="EU59" s="200">
        <v>-10.55</v>
      </c>
      <c r="EV59" s="200">
        <v>-4.8</v>
      </c>
      <c r="EW59" s="200">
        <v>134.94999999999999</v>
      </c>
      <c r="EX59" s="200">
        <v>54.8</v>
      </c>
      <c r="EY59" s="200">
        <v>-29.65</v>
      </c>
      <c r="EZ59" s="200">
        <v>11.7</v>
      </c>
      <c r="FA59" s="200">
        <v>5.45</v>
      </c>
      <c r="FB59" s="200">
        <v>24.4</v>
      </c>
      <c r="FC59" s="200">
        <v>58.45</v>
      </c>
      <c r="FD59" s="200">
        <v>269.3</v>
      </c>
      <c r="FE59" s="200">
        <v>148.65</v>
      </c>
      <c r="FF59" s="200">
        <v>72.55</v>
      </c>
      <c r="FG59" s="200">
        <v>14.45</v>
      </c>
      <c r="FH59" s="200">
        <v>56.15</v>
      </c>
      <c r="FI59" s="200">
        <v>4296.2479899999998</v>
      </c>
      <c r="FJ59" s="201"/>
      <c r="FK59" s="200">
        <v>36.799999999999997</v>
      </c>
      <c r="FL59" s="200">
        <v>-1.7130000000000001</v>
      </c>
      <c r="FM59" s="200">
        <v>32.185000000000002</v>
      </c>
      <c r="FN59" s="200">
        <v>24.4</v>
      </c>
      <c r="FO59" s="200">
        <v>7.4234749999999998</v>
      </c>
      <c r="FP59" s="200">
        <v>6.1456999999999997</v>
      </c>
      <c r="FQ59" s="200">
        <v>4.45</v>
      </c>
      <c r="FR59" s="200">
        <v>41.4</v>
      </c>
      <c r="FS59" s="200">
        <v>151.09117499999999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0AA2-D95F-44EC-82A7-3D3A315842AA}">
  <dimension ref="A1:H64"/>
  <sheetViews>
    <sheetView showGridLines="0" zoomScale="80" workbookViewId="0">
      <pane xSplit="2" ySplit="7" topLeftCell="C28" activePane="bottomRight" state="frozen"/>
      <selection pane="topRight"/>
      <selection pane="bottomLeft"/>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213"/>
      <c r="B1" s="213"/>
      <c r="C1" s="213"/>
      <c r="D1" s="213"/>
      <c r="E1" s="213"/>
      <c r="F1" s="213"/>
      <c r="G1" s="213"/>
      <c r="H1" s="213"/>
    </row>
    <row r="2" spans="1:8" x14ac:dyDescent="0.3">
      <c r="A2" s="213"/>
      <c r="B2" s="213"/>
      <c r="C2" s="213"/>
      <c r="D2" s="213"/>
      <c r="E2" s="213"/>
      <c r="F2" s="213"/>
      <c r="G2" s="213"/>
      <c r="H2" s="213"/>
    </row>
    <row r="3" spans="1:8" ht="69" customHeight="1" x14ac:dyDescent="0.3">
      <c r="A3" s="213"/>
      <c r="B3" s="222" t="s">
        <v>0</v>
      </c>
      <c r="C3" s="221"/>
      <c r="D3" s="221"/>
      <c r="E3" s="221"/>
      <c r="F3" s="221"/>
      <c r="G3" s="221"/>
      <c r="H3" s="213"/>
    </row>
    <row r="4" spans="1:8" ht="0" hidden="1" customHeight="1" x14ac:dyDescent="0.3">
      <c r="A4" s="213"/>
      <c r="B4" s="213"/>
      <c r="C4" s="213"/>
      <c r="D4" s="213"/>
      <c r="E4" s="213"/>
      <c r="F4" s="213"/>
      <c r="G4" s="213"/>
      <c r="H4" s="213"/>
    </row>
    <row r="5" spans="1:8" ht="22.8" x14ac:dyDescent="0.4">
      <c r="A5" s="213"/>
      <c r="B5" s="238" t="s">
        <v>818</v>
      </c>
      <c r="C5" s="213"/>
      <c r="D5" s="213"/>
      <c r="E5" s="213"/>
      <c r="F5" s="213"/>
      <c r="G5" s="213"/>
      <c r="H5" s="213"/>
    </row>
    <row r="6" spans="1:8" ht="22.95" customHeight="1" x14ac:dyDescent="0.3">
      <c r="A6" s="213"/>
      <c r="B6" s="237" t="s">
        <v>819</v>
      </c>
      <c r="C6" s="237" t="s">
        <v>820</v>
      </c>
      <c r="D6" s="237"/>
      <c r="E6" s="237" t="s">
        <v>821</v>
      </c>
      <c r="F6" s="237"/>
      <c r="G6" s="237"/>
      <c r="H6" s="237" t="s">
        <v>822</v>
      </c>
    </row>
    <row r="7" spans="1:8" ht="31.05" customHeight="1" x14ac:dyDescent="0.3">
      <c r="A7" s="213"/>
      <c r="B7" s="237"/>
      <c r="C7" s="236" t="s">
        <v>823</v>
      </c>
      <c r="D7" s="236" t="s">
        <v>824</v>
      </c>
      <c r="E7" s="236" t="s">
        <v>542</v>
      </c>
      <c r="F7" s="236" t="s">
        <v>541</v>
      </c>
      <c r="G7" s="236" t="s">
        <v>540</v>
      </c>
      <c r="H7" s="236" t="s">
        <v>825</v>
      </c>
    </row>
    <row r="8" spans="1:8" ht="10.95" customHeight="1" x14ac:dyDescent="0.3">
      <c r="A8" s="213"/>
      <c r="B8" s="235" t="s">
        <v>767</v>
      </c>
      <c r="C8" s="234">
        <v>0</v>
      </c>
      <c r="D8" s="234">
        <v>6659.4754899999998</v>
      </c>
      <c r="E8" s="233">
        <v>959.34799999999996</v>
      </c>
      <c r="F8" s="233">
        <v>3895.50009</v>
      </c>
      <c r="G8" s="233">
        <v>1804.6274000000001</v>
      </c>
      <c r="H8" s="233">
        <v>259.99973</v>
      </c>
    </row>
    <row r="9" spans="1:8" ht="10.95" customHeight="1" x14ac:dyDescent="0.3">
      <c r="A9" s="213"/>
      <c r="B9" s="235" t="s">
        <v>768</v>
      </c>
      <c r="C9" s="234">
        <v>0</v>
      </c>
      <c r="D9" s="234">
        <v>6539.2108900000003</v>
      </c>
      <c r="E9" s="233">
        <v>891.23440000000005</v>
      </c>
      <c r="F9" s="233">
        <v>3843.2477899999999</v>
      </c>
      <c r="G9" s="233">
        <v>1804.7286999999999</v>
      </c>
      <c r="H9" s="233">
        <v>258.85061999999999</v>
      </c>
    </row>
    <row r="10" spans="1:8" ht="10.95" customHeight="1" x14ac:dyDescent="0.3">
      <c r="A10" s="213"/>
      <c r="B10" s="235" t="s">
        <v>769</v>
      </c>
      <c r="C10" s="234">
        <v>0</v>
      </c>
      <c r="D10" s="234">
        <v>6414.6401500000002</v>
      </c>
      <c r="E10" s="233">
        <v>917.97699999999998</v>
      </c>
      <c r="F10" s="233">
        <v>3703.2715499999999</v>
      </c>
      <c r="G10" s="233">
        <v>1793.3915999999999</v>
      </c>
      <c r="H10" s="233">
        <v>257.53167000000002</v>
      </c>
    </row>
    <row r="11" spans="1:8" ht="10.95" customHeight="1" x14ac:dyDescent="0.3">
      <c r="A11" s="213"/>
      <c r="B11" s="235" t="s">
        <v>770</v>
      </c>
      <c r="C11" s="234">
        <v>0</v>
      </c>
      <c r="D11" s="234">
        <v>6346.7513399999998</v>
      </c>
      <c r="E11" s="233">
        <v>900.62239999999997</v>
      </c>
      <c r="F11" s="233">
        <v>3682.14194</v>
      </c>
      <c r="G11" s="233">
        <v>1763.9870000000001</v>
      </c>
      <c r="H11" s="233">
        <v>243.2276</v>
      </c>
    </row>
    <row r="12" spans="1:8" ht="10.95" customHeight="1" x14ac:dyDescent="0.3">
      <c r="A12" s="213"/>
      <c r="B12" s="235" t="s">
        <v>771</v>
      </c>
      <c r="C12" s="234">
        <v>0</v>
      </c>
      <c r="D12" s="234">
        <v>6223.70838</v>
      </c>
      <c r="E12" s="233">
        <v>907.82380000000001</v>
      </c>
      <c r="F12" s="233">
        <v>3539.5838800000001</v>
      </c>
      <c r="G12" s="233">
        <v>1776.3007</v>
      </c>
      <c r="H12" s="233">
        <v>260.75983000000002</v>
      </c>
    </row>
    <row r="13" spans="1:8" ht="10.95" customHeight="1" x14ac:dyDescent="0.3">
      <c r="A13" s="213"/>
      <c r="B13" s="235" t="s">
        <v>772</v>
      </c>
      <c r="C13" s="234">
        <v>0</v>
      </c>
      <c r="D13" s="234">
        <v>6295.6911799999998</v>
      </c>
      <c r="E13" s="233">
        <v>885.71109999999999</v>
      </c>
      <c r="F13" s="233">
        <v>3628.0411800000002</v>
      </c>
      <c r="G13" s="233">
        <v>1781.9389000000001</v>
      </c>
      <c r="H13" s="233">
        <v>256.64774999999997</v>
      </c>
    </row>
    <row r="14" spans="1:8" ht="10.95" customHeight="1" x14ac:dyDescent="0.3">
      <c r="A14" s="213"/>
      <c r="B14" s="235" t="s">
        <v>773</v>
      </c>
      <c r="C14" s="234">
        <v>0</v>
      </c>
      <c r="D14" s="234">
        <v>6232.0983999999999</v>
      </c>
      <c r="E14" s="233">
        <v>860.26080000000002</v>
      </c>
      <c r="F14" s="233">
        <v>3611.9603999999999</v>
      </c>
      <c r="G14" s="233">
        <v>1759.8771999999999</v>
      </c>
      <c r="H14" s="233">
        <v>255.68158</v>
      </c>
    </row>
    <row r="15" spans="1:8" ht="10.95" customHeight="1" x14ac:dyDescent="0.3">
      <c r="A15" s="213"/>
      <c r="B15" s="235" t="s">
        <v>774</v>
      </c>
      <c r="C15" s="234">
        <v>0</v>
      </c>
      <c r="D15" s="234">
        <v>6115.06772</v>
      </c>
      <c r="E15" s="233">
        <v>855.50030000000004</v>
      </c>
      <c r="F15" s="233">
        <v>3499.1622200000002</v>
      </c>
      <c r="G15" s="233">
        <v>1760.4051999999999</v>
      </c>
      <c r="H15" s="233">
        <v>253.62003000000001</v>
      </c>
    </row>
    <row r="16" spans="1:8" ht="10.95" customHeight="1" x14ac:dyDescent="0.3">
      <c r="A16" s="213"/>
      <c r="B16" s="235" t="s">
        <v>775</v>
      </c>
      <c r="C16" s="234">
        <v>0</v>
      </c>
      <c r="D16" s="234">
        <v>6240.5594499999997</v>
      </c>
      <c r="E16" s="233">
        <v>885.23800000000006</v>
      </c>
      <c r="F16" s="233">
        <v>3589.8629500000002</v>
      </c>
      <c r="G16" s="233">
        <v>1765.4585</v>
      </c>
      <c r="H16" s="233">
        <v>251.84449000000001</v>
      </c>
    </row>
    <row r="17" spans="1:8" ht="10.95" customHeight="1" x14ac:dyDescent="0.3">
      <c r="A17" s="213"/>
      <c r="B17" s="235" t="s">
        <v>776</v>
      </c>
      <c r="C17" s="234">
        <v>0</v>
      </c>
      <c r="D17" s="234">
        <v>6181.9624999999996</v>
      </c>
      <c r="E17" s="233">
        <v>904.23270000000002</v>
      </c>
      <c r="F17" s="233">
        <v>3499.0576999999998</v>
      </c>
      <c r="G17" s="233">
        <v>1778.6721</v>
      </c>
      <c r="H17" s="233">
        <v>251.60422</v>
      </c>
    </row>
    <row r="18" spans="1:8" ht="10.95" customHeight="1" x14ac:dyDescent="0.3">
      <c r="A18" s="213"/>
      <c r="B18" s="235" t="s">
        <v>777</v>
      </c>
      <c r="C18" s="234">
        <v>0</v>
      </c>
      <c r="D18" s="234">
        <v>6339.80375</v>
      </c>
      <c r="E18" s="233">
        <v>928.452</v>
      </c>
      <c r="F18" s="233">
        <v>3621.7445499999999</v>
      </c>
      <c r="G18" s="233">
        <v>1789.6071999999999</v>
      </c>
      <c r="H18" s="233">
        <v>246.17606000000001</v>
      </c>
    </row>
    <row r="19" spans="1:8" ht="10.95" customHeight="1" x14ac:dyDescent="0.3">
      <c r="A19" s="213"/>
      <c r="B19" s="235" t="s">
        <v>778</v>
      </c>
      <c r="C19" s="234">
        <v>0</v>
      </c>
      <c r="D19" s="234">
        <v>6393.4718700000003</v>
      </c>
      <c r="E19" s="233">
        <v>947.01170000000002</v>
      </c>
      <c r="F19" s="233">
        <v>3660.2773699999998</v>
      </c>
      <c r="G19" s="233">
        <v>1786.1828</v>
      </c>
      <c r="H19" s="233">
        <v>236.65895</v>
      </c>
    </row>
    <row r="20" spans="1:8" ht="10.95" customHeight="1" x14ac:dyDescent="0.3">
      <c r="A20" s="213"/>
      <c r="B20" s="235" t="s">
        <v>779</v>
      </c>
      <c r="C20" s="234">
        <v>0</v>
      </c>
      <c r="D20" s="234">
        <v>6301.3508300000003</v>
      </c>
      <c r="E20" s="233">
        <v>931.77560000000005</v>
      </c>
      <c r="F20" s="233">
        <v>3593.9846299999999</v>
      </c>
      <c r="G20" s="233">
        <v>1775.5906</v>
      </c>
      <c r="H20" s="233">
        <v>224.79167000000001</v>
      </c>
    </row>
    <row r="21" spans="1:8" ht="10.95" customHeight="1" x14ac:dyDescent="0.3">
      <c r="A21" s="213"/>
      <c r="B21" s="235" t="s">
        <v>780</v>
      </c>
      <c r="C21" s="234">
        <v>0</v>
      </c>
      <c r="D21" s="234">
        <v>6349.1160300000001</v>
      </c>
      <c r="E21" s="233">
        <v>956.80510000000004</v>
      </c>
      <c r="F21" s="233">
        <v>3636.4687300000001</v>
      </c>
      <c r="G21" s="233">
        <v>1755.8422</v>
      </c>
      <c r="H21" s="233">
        <v>226.39601999999999</v>
      </c>
    </row>
    <row r="22" spans="1:8" ht="10.95" customHeight="1" x14ac:dyDescent="0.3">
      <c r="A22" s="213"/>
      <c r="B22" s="235" t="s">
        <v>781</v>
      </c>
      <c r="C22" s="234">
        <v>0</v>
      </c>
      <c r="D22" s="234">
        <v>6511.3724700000002</v>
      </c>
      <c r="E22" s="233">
        <v>995.15340000000003</v>
      </c>
      <c r="F22" s="233">
        <v>3748.0821700000001</v>
      </c>
      <c r="G22" s="233">
        <v>1768.1369</v>
      </c>
      <c r="H22" s="233">
        <v>225.29615999999999</v>
      </c>
    </row>
    <row r="23" spans="1:8" ht="10.95" customHeight="1" x14ac:dyDescent="0.3">
      <c r="A23" s="213"/>
      <c r="B23" s="235" t="s">
        <v>782</v>
      </c>
      <c r="C23" s="234">
        <v>0</v>
      </c>
      <c r="D23" s="234">
        <v>6697.78208</v>
      </c>
      <c r="E23" s="233">
        <v>987.96489999999994</v>
      </c>
      <c r="F23" s="233">
        <v>3906.92488</v>
      </c>
      <c r="G23" s="233">
        <v>1802.8923</v>
      </c>
      <c r="H23" s="233">
        <v>228.73545999999999</v>
      </c>
    </row>
    <row r="24" spans="1:8" ht="10.95" customHeight="1" x14ac:dyDescent="0.3">
      <c r="A24" s="213"/>
      <c r="B24" s="235" t="s">
        <v>783</v>
      </c>
      <c r="C24" s="234">
        <v>0</v>
      </c>
      <c r="D24" s="234">
        <v>6899.64653</v>
      </c>
      <c r="E24" s="233">
        <v>1037.9079999999999</v>
      </c>
      <c r="F24" s="233">
        <v>4054.0220300000001</v>
      </c>
      <c r="G24" s="233">
        <v>1807.7165</v>
      </c>
      <c r="H24" s="233">
        <v>233.37354999999999</v>
      </c>
    </row>
    <row r="25" spans="1:8" ht="10.95" customHeight="1" x14ac:dyDescent="0.3">
      <c r="A25" s="213"/>
      <c r="B25" s="235" t="s">
        <v>784</v>
      </c>
      <c r="C25" s="234">
        <v>0</v>
      </c>
      <c r="D25" s="234">
        <v>6937.5101400000003</v>
      </c>
      <c r="E25" s="233">
        <v>1072.2017000000001</v>
      </c>
      <c r="F25" s="233">
        <v>4040.6730400000001</v>
      </c>
      <c r="G25" s="233">
        <v>1824.6353999999999</v>
      </c>
      <c r="H25" s="233">
        <v>238.57697999999999</v>
      </c>
    </row>
    <row r="26" spans="1:8" ht="10.95" customHeight="1" x14ac:dyDescent="0.3">
      <c r="A26" s="213"/>
      <c r="B26" s="235" t="s">
        <v>785</v>
      </c>
      <c r="C26" s="234">
        <v>0</v>
      </c>
      <c r="D26" s="234">
        <v>7154.2206999999999</v>
      </c>
      <c r="E26" s="233">
        <v>1066.9658999999999</v>
      </c>
      <c r="F26" s="233">
        <v>4267.4641000000001</v>
      </c>
      <c r="G26" s="233">
        <v>1819.7907</v>
      </c>
      <c r="H26" s="233">
        <v>245.19152</v>
      </c>
    </row>
    <row r="27" spans="1:8" ht="10.95" customHeight="1" x14ac:dyDescent="0.3">
      <c r="A27" s="213"/>
      <c r="B27" s="235" t="s">
        <v>786</v>
      </c>
      <c r="C27" s="234">
        <v>0</v>
      </c>
      <c r="D27" s="234">
        <v>7250.15301</v>
      </c>
      <c r="E27" s="233">
        <v>1112.1397999999999</v>
      </c>
      <c r="F27" s="233">
        <v>4349.5525100000004</v>
      </c>
      <c r="G27" s="233">
        <v>1788.4607000000001</v>
      </c>
      <c r="H27" s="233">
        <v>249.2843</v>
      </c>
    </row>
    <row r="28" spans="1:8" ht="10.95" customHeight="1" x14ac:dyDescent="0.3">
      <c r="A28" s="213"/>
      <c r="B28" s="235" t="s">
        <v>787</v>
      </c>
      <c r="C28" s="234">
        <v>0</v>
      </c>
      <c r="D28" s="234">
        <v>7335.9174400000002</v>
      </c>
      <c r="E28" s="233">
        <v>1096.3128999999999</v>
      </c>
      <c r="F28" s="233">
        <v>4396.4090399999995</v>
      </c>
      <c r="G28" s="233">
        <v>1843.1955</v>
      </c>
      <c r="H28" s="233">
        <v>255.09773000000001</v>
      </c>
    </row>
    <row r="29" spans="1:8" ht="10.95" customHeight="1" x14ac:dyDescent="0.3">
      <c r="A29" s="213"/>
      <c r="B29" s="235" t="s">
        <v>788</v>
      </c>
      <c r="C29" s="234">
        <v>0</v>
      </c>
      <c r="D29" s="234">
        <v>7432.0643200000004</v>
      </c>
      <c r="E29" s="233">
        <v>1143.4046000000001</v>
      </c>
      <c r="F29" s="233">
        <v>4442.54522</v>
      </c>
      <c r="G29" s="233">
        <v>1846.1144999999999</v>
      </c>
      <c r="H29" s="233">
        <v>253.03095999999999</v>
      </c>
    </row>
    <row r="30" spans="1:8" ht="10.95" customHeight="1" x14ac:dyDescent="0.3">
      <c r="A30" s="213"/>
      <c r="B30" s="235" t="s">
        <v>789</v>
      </c>
      <c r="C30" s="234">
        <v>0</v>
      </c>
      <c r="D30" s="234">
        <v>7343.4913299999998</v>
      </c>
      <c r="E30" s="233">
        <v>1140.1552999999999</v>
      </c>
      <c r="F30" s="233">
        <v>4353.1925300000003</v>
      </c>
      <c r="G30" s="233">
        <v>1850.1434999999999</v>
      </c>
      <c r="H30" s="233">
        <v>255.41703999999999</v>
      </c>
    </row>
    <row r="31" spans="1:8" ht="10.95" customHeight="1" x14ac:dyDescent="0.3">
      <c r="A31" s="213"/>
      <c r="B31" s="235" t="s">
        <v>790</v>
      </c>
      <c r="C31" s="234">
        <v>0</v>
      </c>
      <c r="D31" s="234">
        <v>7427.4179299999996</v>
      </c>
      <c r="E31" s="233">
        <v>1141.6455000000001</v>
      </c>
      <c r="F31" s="233">
        <v>4430.5791300000001</v>
      </c>
      <c r="G31" s="233">
        <v>1855.1932999999999</v>
      </c>
      <c r="H31" s="233">
        <v>248.33171999999999</v>
      </c>
    </row>
    <row r="32" spans="1:8" ht="10.95" customHeight="1" x14ac:dyDescent="0.3">
      <c r="A32" s="213"/>
      <c r="B32" s="235" t="s">
        <v>791</v>
      </c>
      <c r="C32" s="234">
        <v>0</v>
      </c>
      <c r="D32" s="234">
        <v>7236.1005299999997</v>
      </c>
      <c r="E32" s="233">
        <v>1110.2435</v>
      </c>
      <c r="F32" s="233">
        <v>4286.1421300000002</v>
      </c>
      <c r="G32" s="233">
        <v>1839.7148999999999</v>
      </c>
      <c r="H32" s="233">
        <v>245.35842</v>
      </c>
    </row>
    <row r="33" spans="1:8" ht="10.95" customHeight="1" x14ac:dyDescent="0.3">
      <c r="A33" s="213"/>
      <c r="B33" s="235" t="s">
        <v>792</v>
      </c>
      <c r="C33" s="234">
        <v>0</v>
      </c>
      <c r="D33" s="234">
        <v>7137.4584199999999</v>
      </c>
      <c r="E33" s="233">
        <v>1088.6492000000001</v>
      </c>
      <c r="F33" s="233">
        <v>4226.8092200000001</v>
      </c>
      <c r="G33" s="233">
        <v>1822</v>
      </c>
      <c r="H33" s="233">
        <v>246.94819000000001</v>
      </c>
    </row>
    <row r="34" spans="1:8" ht="10.95" customHeight="1" x14ac:dyDescent="0.3">
      <c r="A34" s="213"/>
      <c r="B34" s="235" t="s">
        <v>793</v>
      </c>
      <c r="C34" s="234">
        <v>0</v>
      </c>
      <c r="D34" s="234">
        <v>7081.9142599999996</v>
      </c>
      <c r="E34" s="233">
        <v>1066.5780999999999</v>
      </c>
      <c r="F34" s="233">
        <v>4216.6691600000004</v>
      </c>
      <c r="G34" s="233">
        <v>1798.6669999999999</v>
      </c>
      <c r="H34" s="233">
        <v>252.73688999999999</v>
      </c>
    </row>
    <row r="35" spans="1:8" ht="10.95" customHeight="1" x14ac:dyDescent="0.3">
      <c r="A35" s="213"/>
      <c r="B35" s="235" t="s">
        <v>794</v>
      </c>
      <c r="C35" s="234">
        <v>0</v>
      </c>
      <c r="D35" s="234">
        <v>7101.7900399999999</v>
      </c>
      <c r="E35" s="233">
        <v>1092.3715999999999</v>
      </c>
      <c r="F35" s="233">
        <v>4207.8696399999999</v>
      </c>
      <c r="G35" s="233">
        <v>1801.5488</v>
      </c>
      <c r="H35" s="233">
        <v>253.50702000000001</v>
      </c>
    </row>
    <row r="36" spans="1:8" ht="10.95" customHeight="1" x14ac:dyDescent="0.3">
      <c r="A36" s="213"/>
      <c r="B36" s="235" t="s">
        <v>795</v>
      </c>
      <c r="C36" s="234">
        <v>0</v>
      </c>
      <c r="D36" s="234">
        <v>7061.5206399999997</v>
      </c>
      <c r="E36" s="233">
        <v>1109.8436999999999</v>
      </c>
      <c r="F36" s="233">
        <v>4156.4706399999995</v>
      </c>
      <c r="G36" s="233">
        <v>1795.2063000000001</v>
      </c>
      <c r="H36" s="233">
        <v>255.86643000000001</v>
      </c>
    </row>
    <row r="37" spans="1:8" ht="10.95" customHeight="1" x14ac:dyDescent="0.3">
      <c r="A37" s="213"/>
      <c r="B37" s="235" t="s">
        <v>796</v>
      </c>
      <c r="C37" s="234">
        <v>0</v>
      </c>
      <c r="D37" s="234">
        <v>6970.0166499999996</v>
      </c>
      <c r="E37" s="233">
        <v>1070.7484999999999</v>
      </c>
      <c r="F37" s="233">
        <v>4133.0308500000001</v>
      </c>
      <c r="G37" s="233">
        <v>1766.2373</v>
      </c>
      <c r="H37" s="233">
        <v>259.42362000000003</v>
      </c>
    </row>
    <row r="38" spans="1:8" ht="10.95" customHeight="1" x14ac:dyDescent="0.3">
      <c r="A38" s="213"/>
      <c r="B38" s="235" t="s">
        <v>797</v>
      </c>
      <c r="C38" s="234">
        <v>0</v>
      </c>
      <c r="D38" s="234">
        <v>6935.7133400000002</v>
      </c>
      <c r="E38" s="233">
        <v>1066.4095</v>
      </c>
      <c r="F38" s="233">
        <v>4116.1742400000003</v>
      </c>
      <c r="G38" s="233">
        <v>1753.1296</v>
      </c>
      <c r="H38" s="233">
        <v>256.01853</v>
      </c>
    </row>
    <row r="39" spans="1:8" ht="10.95" customHeight="1" x14ac:dyDescent="0.3">
      <c r="A39" s="213"/>
      <c r="B39" s="235" t="s">
        <v>798</v>
      </c>
      <c r="C39" s="234">
        <v>0</v>
      </c>
      <c r="D39" s="234">
        <v>7001.6459699999996</v>
      </c>
      <c r="E39" s="233">
        <v>1052.3417999999999</v>
      </c>
      <c r="F39" s="233">
        <v>4103.2074700000003</v>
      </c>
      <c r="G39" s="233">
        <v>1846.0967000000001</v>
      </c>
      <c r="H39" s="233">
        <v>251.94915</v>
      </c>
    </row>
    <row r="40" spans="1:8" ht="10.95" customHeight="1" x14ac:dyDescent="0.3">
      <c r="A40" s="213"/>
      <c r="B40" s="235" t="s">
        <v>799</v>
      </c>
      <c r="C40" s="234">
        <v>0</v>
      </c>
      <c r="D40" s="234">
        <v>7029.8492100000003</v>
      </c>
      <c r="E40" s="233">
        <v>1085.3878999999999</v>
      </c>
      <c r="F40" s="233">
        <v>4103.3583099999996</v>
      </c>
      <c r="G40" s="233">
        <v>1841.1030000000001</v>
      </c>
      <c r="H40" s="233">
        <v>260.23640999999998</v>
      </c>
    </row>
    <row r="41" spans="1:8" ht="10.95" customHeight="1" x14ac:dyDescent="0.3">
      <c r="A41" s="213"/>
      <c r="B41" s="235" t="s">
        <v>800</v>
      </c>
      <c r="C41" s="234">
        <v>0</v>
      </c>
      <c r="D41" s="234">
        <v>7044.4098199999999</v>
      </c>
      <c r="E41" s="233">
        <v>1076.1135999999999</v>
      </c>
      <c r="F41" s="233">
        <v>4113.4243200000001</v>
      </c>
      <c r="G41" s="233">
        <v>1854.8719000000001</v>
      </c>
      <c r="H41" s="233">
        <v>253.57299</v>
      </c>
    </row>
    <row r="42" spans="1:8" ht="10.95" customHeight="1" x14ac:dyDescent="0.3">
      <c r="A42" s="213"/>
      <c r="B42" s="235" t="s">
        <v>801</v>
      </c>
      <c r="C42" s="234">
        <v>0</v>
      </c>
      <c r="D42" s="234">
        <v>7052.8605399999997</v>
      </c>
      <c r="E42" s="233">
        <v>1019.2015</v>
      </c>
      <c r="F42" s="233">
        <v>4113.94344</v>
      </c>
      <c r="G42" s="233">
        <v>1919.7156</v>
      </c>
      <c r="H42" s="233">
        <v>252.19656000000001</v>
      </c>
    </row>
    <row r="43" spans="1:8" ht="10.95" customHeight="1" x14ac:dyDescent="0.3">
      <c r="A43" s="213"/>
      <c r="B43" s="235" t="s">
        <v>802</v>
      </c>
      <c r="C43" s="234">
        <v>0</v>
      </c>
      <c r="D43" s="234">
        <v>7134.4993899999999</v>
      </c>
      <c r="E43" s="233">
        <v>1016.11</v>
      </c>
      <c r="F43" s="233">
        <v>4167.1391899999999</v>
      </c>
      <c r="G43" s="233">
        <v>1951.2501999999999</v>
      </c>
      <c r="H43" s="233">
        <v>241.97808000000001</v>
      </c>
    </row>
    <row r="44" spans="1:8" ht="10.95" customHeight="1" x14ac:dyDescent="0.3">
      <c r="A44" s="213"/>
      <c r="B44" s="235" t="s">
        <v>803</v>
      </c>
      <c r="C44" s="234">
        <v>0</v>
      </c>
      <c r="D44" s="234">
        <v>7337.6706000000004</v>
      </c>
      <c r="E44" s="233">
        <v>1095.9335000000001</v>
      </c>
      <c r="F44" s="233">
        <v>4288.9894999999997</v>
      </c>
      <c r="G44" s="233">
        <v>1952.7475999999999</v>
      </c>
      <c r="H44" s="233">
        <v>235.03050999999999</v>
      </c>
    </row>
    <row r="45" spans="1:8" ht="10.95" customHeight="1" x14ac:dyDescent="0.3">
      <c r="A45" s="213"/>
      <c r="B45" s="235" t="s">
        <v>804</v>
      </c>
      <c r="C45" s="234">
        <v>0</v>
      </c>
      <c r="D45" s="234">
        <v>7376.8546699999997</v>
      </c>
      <c r="E45" s="233">
        <v>1152.1459</v>
      </c>
      <c r="F45" s="233">
        <v>4265.95687</v>
      </c>
      <c r="G45" s="233">
        <v>1958.7519</v>
      </c>
      <c r="H45" s="233">
        <v>227.71737999999999</v>
      </c>
    </row>
    <row r="46" spans="1:8" ht="10.95" customHeight="1" x14ac:dyDescent="0.3">
      <c r="A46" s="213"/>
      <c r="B46" s="235" t="s">
        <v>805</v>
      </c>
      <c r="C46" s="234">
        <v>0</v>
      </c>
      <c r="D46" s="234">
        <v>7367.9704199999996</v>
      </c>
      <c r="E46" s="233">
        <v>1152.8947000000001</v>
      </c>
      <c r="F46" s="233">
        <v>4281.0121200000003</v>
      </c>
      <c r="G46" s="233">
        <v>1934.0636</v>
      </c>
      <c r="H46" s="233">
        <v>235.39965000000001</v>
      </c>
    </row>
    <row r="47" spans="1:8" ht="10.95" customHeight="1" x14ac:dyDescent="0.3">
      <c r="A47" s="213"/>
      <c r="B47" s="235" t="s">
        <v>806</v>
      </c>
      <c r="C47" s="234">
        <v>0</v>
      </c>
      <c r="D47" s="234">
        <v>7391.9342699999997</v>
      </c>
      <c r="E47" s="233">
        <v>1153.1753000000001</v>
      </c>
      <c r="F47" s="233">
        <v>4288.9219700000003</v>
      </c>
      <c r="G47" s="233">
        <v>1949.837</v>
      </c>
      <c r="H47" s="233">
        <v>239.71468999999999</v>
      </c>
    </row>
    <row r="48" spans="1:8" ht="10.95" customHeight="1" x14ac:dyDescent="0.3">
      <c r="A48" s="213"/>
      <c r="B48" s="235" t="s">
        <v>807</v>
      </c>
      <c r="C48" s="234">
        <v>0</v>
      </c>
      <c r="D48" s="234">
        <v>7285.7063600000001</v>
      </c>
      <c r="E48" s="233">
        <v>1131.1768999999999</v>
      </c>
      <c r="F48" s="233">
        <v>4204.6875600000003</v>
      </c>
      <c r="G48" s="233">
        <v>1949.8418999999999</v>
      </c>
      <c r="H48" s="233">
        <v>243.96601000000001</v>
      </c>
    </row>
    <row r="49" spans="1:8" ht="10.95" customHeight="1" x14ac:dyDescent="0.3">
      <c r="A49" s="213"/>
      <c r="B49" s="235" t="s">
        <v>808</v>
      </c>
      <c r="C49" s="234">
        <v>0</v>
      </c>
      <c r="D49" s="234">
        <v>7259.71342</v>
      </c>
      <c r="E49" s="233">
        <v>1154.6219000000001</v>
      </c>
      <c r="F49" s="233">
        <v>4182.3002200000001</v>
      </c>
      <c r="G49" s="233">
        <v>1922.7913000000001</v>
      </c>
      <c r="H49" s="233">
        <v>251.87616</v>
      </c>
    </row>
    <row r="50" spans="1:8" ht="10.95" customHeight="1" x14ac:dyDescent="0.3">
      <c r="A50" s="213"/>
      <c r="B50" s="235" t="s">
        <v>809</v>
      </c>
      <c r="C50" s="234">
        <v>0</v>
      </c>
      <c r="D50" s="234">
        <v>7252.8934499999996</v>
      </c>
      <c r="E50" s="233">
        <v>1116.6887999999999</v>
      </c>
      <c r="F50" s="233">
        <v>4222.6026499999998</v>
      </c>
      <c r="G50" s="233">
        <v>1913.6020000000001</v>
      </c>
      <c r="H50" s="233">
        <v>255.05321000000001</v>
      </c>
    </row>
    <row r="51" spans="1:8" ht="10.95" customHeight="1" x14ac:dyDescent="0.3">
      <c r="A51" s="213"/>
      <c r="B51" s="235" t="s">
        <v>810</v>
      </c>
      <c r="C51" s="234">
        <v>0</v>
      </c>
      <c r="D51" s="234">
        <v>7133.4305400000003</v>
      </c>
      <c r="E51" s="233">
        <v>1081.6786</v>
      </c>
      <c r="F51" s="233">
        <v>4141.7153399999997</v>
      </c>
      <c r="G51" s="233">
        <v>1910.0365999999999</v>
      </c>
      <c r="H51" s="233">
        <v>253.58027000000001</v>
      </c>
    </row>
    <row r="52" spans="1:8" ht="10.95" customHeight="1" x14ac:dyDescent="0.3">
      <c r="A52" s="213"/>
      <c r="B52" s="235" t="s">
        <v>811</v>
      </c>
      <c r="C52" s="234">
        <v>0</v>
      </c>
      <c r="D52" s="234">
        <v>7146.2096499999998</v>
      </c>
      <c r="E52" s="233">
        <v>1074.8317</v>
      </c>
      <c r="F52" s="233">
        <v>4189.0298499999999</v>
      </c>
      <c r="G52" s="233">
        <v>1882.3480999999999</v>
      </c>
      <c r="H52" s="233">
        <v>258.33931999999999</v>
      </c>
    </row>
    <row r="53" spans="1:8" ht="10.95" customHeight="1" x14ac:dyDescent="0.3">
      <c r="A53" s="213"/>
      <c r="B53" s="235" t="s">
        <v>812</v>
      </c>
      <c r="C53" s="234">
        <v>0</v>
      </c>
      <c r="D53" s="234">
        <v>6969.4486100000004</v>
      </c>
      <c r="E53" s="233">
        <v>1042.6927000000001</v>
      </c>
      <c r="F53" s="233">
        <v>4063.38841</v>
      </c>
      <c r="G53" s="233">
        <v>1863.3675000000001</v>
      </c>
      <c r="H53" s="233">
        <v>256.55907000000002</v>
      </c>
    </row>
    <row r="54" spans="1:8" ht="10.95" customHeight="1" x14ac:dyDescent="0.3">
      <c r="A54" s="213"/>
      <c r="B54" s="235" t="s">
        <v>813</v>
      </c>
      <c r="C54" s="234">
        <v>0</v>
      </c>
      <c r="D54" s="234">
        <v>6698.3857200000002</v>
      </c>
      <c r="E54" s="233">
        <v>1015.3051</v>
      </c>
      <c r="F54" s="233">
        <v>3862.8827200000001</v>
      </c>
      <c r="G54" s="233">
        <v>1820.1978999999999</v>
      </c>
      <c r="H54" s="233">
        <v>256.50686999999999</v>
      </c>
    </row>
    <row r="55" spans="1:8" ht="10.95" customHeight="1" x14ac:dyDescent="0.3">
      <c r="A55" s="213"/>
      <c r="B55" s="235" t="s">
        <v>71</v>
      </c>
      <c r="C55" s="234">
        <v>0</v>
      </c>
      <c r="D55" s="234">
        <v>6686.0809300000001</v>
      </c>
      <c r="E55" s="233">
        <v>993.35580000000004</v>
      </c>
      <c r="F55" s="233">
        <v>3884.1778300000001</v>
      </c>
      <c r="G55" s="233">
        <v>1808.5473</v>
      </c>
      <c r="H55" s="233">
        <v>255.50264999999999</v>
      </c>
    </row>
    <row r="56" spans="1:8" ht="16.95" customHeight="1" x14ac:dyDescent="0.3">
      <c r="A56" s="213"/>
      <c r="B56" s="232" t="s">
        <v>826</v>
      </c>
      <c r="C56" s="231">
        <v>0</v>
      </c>
      <c r="D56" s="231">
        <v>7432.0643200000004</v>
      </c>
      <c r="E56" s="230">
        <v>1154.6219000000001</v>
      </c>
      <c r="F56" s="230">
        <v>4442.54522</v>
      </c>
      <c r="G56" s="230">
        <v>1958.7519</v>
      </c>
      <c r="H56" s="230">
        <v>260.75983000000002</v>
      </c>
    </row>
    <row r="57" spans="1:8" ht="16.95" customHeight="1" x14ac:dyDescent="0.3">
      <c r="A57" s="213"/>
      <c r="B57" s="232" t="s">
        <v>827</v>
      </c>
      <c r="C57" s="231">
        <v>0</v>
      </c>
      <c r="D57" s="231">
        <v>6115.06772</v>
      </c>
      <c r="E57" s="230">
        <v>855.50030000000004</v>
      </c>
      <c r="F57" s="230">
        <v>3499.0576999999998</v>
      </c>
      <c r="G57" s="230">
        <v>1753.1296</v>
      </c>
      <c r="H57" s="230">
        <v>224.79167000000001</v>
      </c>
    </row>
    <row r="58" spans="1:8" ht="16.95" customHeight="1" x14ac:dyDescent="0.3">
      <c r="A58" s="213"/>
      <c r="B58" s="232" t="s">
        <v>828</v>
      </c>
      <c r="C58" s="231">
        <v>0</v>
      </c>
      <c r="D58" s="231">
        <v>6881.59502875</v>
      </c>
      <c r="E58" s="230">
        <v>1032.1738479166665</v>
      </c>
      <c r="F58" s="230">
        <v>4016.95111</v>
      </c>
      <c r="G58" s="230">
        <v>1832.4700708333332</v>
      </c>
      <c r="H58" s="230">
        <v>248.23257749999999</v>
      </c>
    </row>
    <row r="59" spans="1:8" ht="16.95" customHeight="1" x14ac:dyDescent="0.3">
      <c r="A59" s="213"/>
      <c r="B59" s="229" t="s">
        <v>829</v>
      </c>
      <c r="C59" s="228">
        <v>0</v>
      </c>
      <c r="D59" s="228">
        <v>165158.28069000001</v>
      </c>
      <c r="E59" s="227">
        <v>24772.172350000001</v>
      </c>
      <c r="F59" s="227">
        <v>96406.826639999999</v>
      </c>
      <c r="G59" s="227">
        <v>43979.2817</v>
      </c>
      <c r="H59" s="227">
        <v>5957.5818600000002</v>
      </c>
    </row>
    <row r="60" spans="1:8" x14ac:dyDescent="0.3">
      <c r="A60" s="213"/>
      <c r="B60" s="213"/>
      <c r="C60" s="213"/>
      <c r="D60" s="213"/>
      <c r="E60" s="213"/>
      <c r="F60" s="213"/>
      <c r="G60" s="213"/>
      <c r="H60" s="213"/>
    </row>
    <row r="61" spans="1:8" ht="15.6" x14ac:dyDescent="0.3">
      <c r="A61" s="213"/>
      <c r="B61" s="226" t="s">
        <v>830</v>
      </c>
      <c r="C61" s="213"/>
      <c r="D61" s="213"/>
      <c r="E61" s="213"/>
      <c r="F61" s="213"/>
      <c r="G61" s="213"/>
      <c r="H61" s="213"/>
    </row>
    <row r="62" spans="1:8" ht="15.6" x14ac:dyDescent="0.3">
      <c r="A62" s="213"/>
      <c r="B62" s="226"/>
      <c r="C62" s="213"/>
      <c r="D62" s="213"/>
      <c r="E62" s="213"/>
      <c r="F62" s="213"/>
      <c r="G62" s="213"/>
      <c r="H62" s="213"/>
    </row>
    <row r="63" spans="1:8" x14ac:dyDescent="0.3">
      <c r="A63" s="213"/>
      <c r="B63" s="225"/>
      <c r="C63" s="225"/>
      <c r="D63" s="213" t="s">
        <v>831</v>
      </c>
      <c r="E63" s="223"/>
      <c r="F63" s="213"/>
      <c r="G63" s="213"/>
      <c r="H63" s="213"/>
    </row>
    <row r="64" spans="1:8" x14ac:dyDescent="0.3">
      <c r="A64" s="213"/>
      <c r="B64" s="224"/>
      <c r="C64" s="224"/>
      <c r="D64" s="213" t="s">
        <v>832</v>
      </c>
      <c r="E64" s="223"/>
      <c r="F64" s="213"/>
      <c r="G64" s="213"/>
      <c r="H64" s="213"/>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18" t="s">
        <v>833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8" t="s">
        <v>819</v>
      </c>
      <c r="C6" s="176" t="s">
        <v>834</v>
      </c>
      <c r="D6" s="176"/>
      <c r="E6" s="176"/>
      <c r="F6" s="176"/>
      <c r="G6" s="176"/>
      <c r="H6" s="176"/>
      <c r="I6" s="176"/>
      <c r="J6" s="176"/>
      <c r="K6" s="176"/>
      <c r="L6" s="176"/>
      <c r="M6" s="176"/>
      <c r="N6" s="176"/>
      <c r="O6" s="176"/>
      <c r="P6" s="176"/>
      <c r="Q6" s="176"/>
      <c r="R6" s="176"/>
      <c r="S6" s="176"/>
      <c r="T6" s="176"/>
      <c r="U6" s="176"/>
      <c r="V6" s="176"/>
      <c r="W6" s="176"/>
      <c r="X6" s="177" t="s">
        <v>835</v>
      </c>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6" t="s">
        <v>836</v>
      </c>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row>
    <row r="7" spans="1:98" ht="48.75" customHeight="1" x14ac:dyDescent="0.3">
      <c r="A7" s="1"/>
      <c r="B7" s="178"/>
      <c r="C7" s="22" t="s">
        <v>837</v>
      </c>
      <c r="D7" s="22" t="s">
        <v>838</v>
      </c>
      <c r="E7" s="22" t="s">
        <v>839</v>
      </c>
      <c r="F7" s="22" t="s">
        <v>840</v>
      </c>
      <c r="G7" s="22" t="s">
        <v>841</v>
      </c>
      <c r="H7" s="22" t="s">
        <v>842</v>
      </c>
      <c r="I7" s="22" t="s">
        <v>843</v>
      </c>
      <c r="J7" s="22" t="s">
        <v>844</v>
      </c>
      <c r="K7" s="22" t="s">
        <v>845</v>
      </c>
      <c r="L7" s="22" t="s">
        <v>846</v>
      </c>
      <c r="M7" s="22" t="s">
        <v>847</v>
      </c>
      <c r="N7" s="22" t="s">
        <v>848</v>
      </c>
      <c r="O7" s="22" t="s">
        <v>849</v>
      </c>
      <c r="P7" s="22" t="s">
        <v>850</v>
      </c>
      <c r="Q7" s="22" t="s">
        <v>851</v>
      </c>
      <c r="R7" s="22" t="s">
        <v>852</v>
      </c>
      <c r="S7" s="22" t="s">
        <v>853</v>
      </c>
      <c r="T7" s="22" t="s">
        <v>854</v>
      </c>
      <c r="U7" s="22" t="s">
        <v>855</v>
      </c>
      <c r="V7" s="22" t="s">
        <v>856</v>
      </c>
      <c r="W7" s="22" t="s">
        <v>857</v>
      </c>
      <c r="X7" s="23" t="s">
        <v>858</v>
      </c>
      <c r="Y7" s="23" t="s">
        <v>859</v>
      </c>
      <c r="Z7" s="23" t="s">
        <v>860</v>
      </c>
      <c r="AA7" s="23" t="s">
        <v>837</v>
      </c>
      <c r="AB7" s="23" t="s">
        <v>838</v>
      </c>
      <c r="AC7" s="23" t="s">
        <v>861</v>
      </c>
      <c r="AD7" s="23" t="s">
        <v>841</v>
      </c>
      <c r="AE7" s="23" t="s">
        <v>842</v>
      </c>
      <c r="AF7" s="23" t="s">
        <v>862</v>
      </c>
      <c r="AG7" s="23" t="s">
        <v>843</v>
      </c>
      <c r="AH7" s="23" t="s">
        <v>863</v>
      </c>
      <c r="AI7" s="23" t="s">
        <v>864</v>
      </c>
      <c r="AJ7" s="23" t="s">
        <v>865</v>
      </c>
      <c r="AK7" s="23" t="s">
        <v>866</v>
      </c>
      <c r="AL7" s="23" t="s">
        <v>867</v>
      </c>
      <c r="AM7" s="23" t="s">
        <v>868</v>
      </c>
      <c r="AN7" s="23" t="s">
        <v>869</v>
      </c>
      <c r="AO7" s="23" t="s">
        <v>870</v>
      </c>
      <c r="AP7" s="23" t="s">
        <v>379</v>
      </c>
      <c r="AQ7" s="23" t="s">
        <v>871</v>
      </c>
      <c r="AR7" s="23" t="s">
        <v>872</v>
      </c>
      <c r="AS7" s="23" t="s">
        <v>873</v>
      </c>
      <c r="AT7" s="23" t="s">
        <v>874</v>
      </c>
      <c r="AU7" s="23" t="s">
        <v>875</v>
      </c>
      <c r="AV7" s="23" t="s">
        <v>876</v>
      </c>
      <c r="AW7" s="23" t="s">
        <v>877</v>
      </c>
      <c r="AX7" s="23" t="s">
        <v>850</v>
      </c>
      <c r="AY7" s="23" t="s">
        <v>878</v>
      </c>
      <c r="AZ7" s="23" t="s">
        <v>879</v>
      </c>
      <c r="BA7" s="23" t="s">
        <v>880</v>
      </c>
      <c r="BB7" s="23" t="s">
        <v>851</v>
      </c>
      <c r="BC7" s="23" t="s">
        <v>881</v>
      </c>
      <c r="BD7" s="23" t="s">
        <v>853</v>
      </c>
      <c r="BE7" s="23" t="s">
        <v>882</v>
      </c>
      <c r="BF7" s="23" t="s">
        <v>883</v>
      </c>
      <c r="BG7" s="23" t="s">
        <v>884</v>
      </c>
      <c r="BH7" s="23" t="s">
        <v>885</v>
      </c>
      <c r="BI7" s="23" t="s">
        <v>886</v>
      </c>
      <c r="BJ7" s="23" t="s">
        <v>855</v>
      </c>
      <c r="BK7" s="23" t="s">
        <v>887</v>
      </c>
      <c r="BL7" s="23" t="s">
        <v>888</v>
      </c>
      <c r="BM7" s="23" t="s">
        <v>856</v>
      </c>
      <c r="BN7" s="23" t="s">
        <v>599</v>
      </c>
      <c r="BO7" s="23" t="s">
        <v>857</v>
      </c>
      <c r="BP7" s="22" t="s">
        <v>889</v>
      </c>
      <c r="BQ7" s="22" t="s">
        <v>837</v>
      </c>
      <c r="BR7" s="22" t="s">
        <v>890</v>
      </c>
      <c r="BS7" s="22" t="s">
        <v>891</v>
      </c>
      <c r="BT7" s="22" t="s">
        <v>892</v>
      </c>
      <c r="BU7" s="22" t="s">
        <v>893</v>
      </c>
      <c r="BV7" s="22" t="s">
        <v>894</v>
      </c>
      <c r="BW7" s="22" t="s">
        <v>895</v>
      </c>
      <c r="BX7" s="22" t="s">
        <v>896</v>
      </c>
      <c r="BY7" s="22" t="s">
        <v>843</v>
      </c>
      <c r="BZ7" s="22" t="s">
        <v>897</v>
      </c>
      <c r="CA7" s="22" t="s">
        <v>898</v>
      </c>
      <c r="CB7" s="22" t="s">
        <v>867</v>
      </c>
      <c r="CC7" s="22" t="s">
        <v>870</v>
      </c>
      <c r="CD7" s="22" t="s">
        <v>379</v>
      </c>
      <c r="CE7" s="22" t="s">
        <v>383</v>
      </c>
      <c r="CF7" s="22" t="s">
        <v>899</v>
      </c>
      <c r="CG7" s="22" t="s">
        <v>900</v>
      </c>
      <c r="CH7" s="22" t="s">
        <v>873</v>
      </c>
      <c r="CI7" s="22" t="s">
        <v>874</v>
      </c>
      <c r="CJ7" s="22" t="s">
        <v>875</v>
      </c>
      <c r="CK7" s="22" t="s">
        <v>877</v>
      </c>
      <c r="CL7" s="22" t="s">
        <v>901</v>
      </c>
      <c r="CM7" s="22" t="s">
        <v>851</v>
      </c>
      <c r="CN7" s="22" t="s">
        <v>853</v>
      </c>
      <c r="CO7" s="22" t="s">
        <v>902</v>
      </c>
      <c r="CP7" s="22" t="s">
        <v>903</v>
      </c>
      <c r="CQ7" s="22" t="s">
        <v>855</v>
      </c>
      <c r="CR7" s="22" t="s">
        <v>599</v>
      </c>
      <c r="CS7" s="22" t="s">
        <v>857</v>
      </c>
      <c r="CT7" s="22" t="s">
        <v>904</v>
      </c>
    </row>
    <row r="8" spans="1:98" ht="15.6" x14ac:dyDescent="0.3">
      <c r="A8" s="1"/>
      <c r="B8" s="24" t="s">
        <v>767</v>
      </c>
      <c r="C8" s="25"/>
      <c r="D8" s="25"/>
      <c r="E8" s="25">
        <v>41.806399999999996</v>
      </c>
      <c r="F8" s="25">
        <v>12.488</v>
      </c>
      <c r="G8" s="25"/>
      <c r="H8" s="25"/>
      <c r="I8" s="25"/>
      <c r="J8" s="25"/>
      <c r="K8" s="25"/>
      <c r="L8" s="25">
        <v>26.1586</v>
      </c>
      <c r="M8" s="25">
        <v>13.95533</v>
      </c>
      <c r="N8" s="25">
        <v>11.45</v>
      </c>
      <c r="O8" s="25">
        <v>30.585999999999999</v>
      </c>
      <c r="P8" s="25"/>
      <c r="Q8" s="25"/>
      <c r="R8" s="25">
        <v>53.198</v>
      </c>
      <c r="S8" s="25"/>
      <c r="T8" s="25">
        <v>49.005499999999998</v>
      </c>
      <c r="U8" s="25"/>
      <c r="V8" s="25">
        <v>9.1999999999999993</v>
      </c>
      <c r="W8" s="25"/>
      <c r="X8" s="25">
        <v>154.73016000000001</v>
      </c>
      <c r="Y8" s="25"/>
      <c r="Z8" s="25"/>
      <c r="AA8" s="25"/>
      <c r="AB8" s="25"/>
      <c r="AC8" s="25"/>
      <c r="AD8" s="25"/>
      <c r="AE8" s="25"/>
      <c r="AF8" s="25">
        <v>1.9</v>
      </c>
      <c r="AG8" s="25"/>
      <c r="AH8" s="25"/>
      <c r="AI8" s="25"/>
      <c r="AJ8" s="25">
        <v>5.33786</v>
      </c>
      <c r="AK8" s="25">
        <v>0</v>
      </c>
      <c r="AL8" s="25">
        <v>0.9909</v>
      </c>
      <c r="AM8" s="25">
        <v>49.831960000000002</v>
      </c>
      <c r="AN8" s="25">
        <v>10.43539</v>
      </c>
      <c r="AO8" s="25">
        <v>28.4938</v>
      </c>
      <c r="AP8" s="25">
        <v>0.81</v>
      </c>
      <c r="AQ8" s="25">
        <v>163.66</v>
      </c>
      <c r="AR8" s="25">
        <v>29.115629999999999</v>
      </c>
      <c r="AS8" s="25">
        <v>39.747210000000003</v>
      </c>
      <c r="AT8" s="25">
        <v>33.708950000000002</v>
      </c>
      <c r="AU8" s="25"/>
      <c r="AV8" s="25">
        <v>197.04784000000001</v>
      </c>
      <c r="AW8" s="25">
        <v>31.836960000000001</v>
      </c>
      <c r="AX8" s="25"/>
      <c r="AY8" s="25">
        <v>3.41364</v>
      </c>
      <c r="AZ8" s="25"/>
      <c r="BA8" s="25">
        <v>1.7</v>
      </c>
      <c r="BB8" s="25"/>
      <c r="BC8" s="25">
        <v>72.599130000000002</v>
      </c>
      <c r="BD8" s="25"/>
      <c r="BE8" s="25">
        <v>19.899999999999999</v>
      </c>
      <c r="BF8" s="25"/>
      <c r="BG8" s="25"/>
      <c r="BH8" s="25"/>
      <c r="BI8" s="25">
        <v>17.226859999999999</v>
      </c>
      <c r="BJ8" s="25"/>
      <c r="BK8" s="25"/>
      <c r="BL8" s="25">
        <v>0</v>
      </c>
      <c r="BM8" s="25">
        <v>6.9870000000000001</v>
      </c>
      <c r="BN8" s="25">
        <v>44.2</v>
      </c>
      <c r="BO8" s="25">
        <v>2.06</v>
      </c>
      <c r="BP8" s="25">
        <v>134.59188</v>
      </c>
      <c r="BQ8" s="25"/>
      <c r="BR8" s="25">
        <v>4.4836999999999998</v>
      </c>
      <c r="BS8" s="25">
        <v>133.4083</v>
      </c>
      <c r="BT8" s="25">
        <v>14.252840000000001</v>
      </c>
      <c r="BU8" s="25"/>
      <c r="BV8" s="25">
        <v>37.058100000000003</v>
      </c>
      <c r="BW8" s="25">
        <v>3.85819</v>
      </c>
      <c r="BX8" s="25"/>
      <c r="BY8" s="25"/>
      <c r="BZ8" s="25">
        <v>92.664720000000003</v>
      </c>
      <c r="CA8" s="25">
        <v>24.992909999999998</v>
      </c>
      <c r="CB8" s="25">
        <v>0.3251</v>
      </c>
      <c r="CC8" s="25">
        <v>0.63200000000000001</v>
      </c>
      <c r="CD8" s="25">
        <v>25.0611</v>
      </c>
      <c r="CE8" s="25">
        <v>460.06549999999999</v>
      </c>
      <c r="CF8" s="25">
        <v>11.107100000000001</v>
      </c>
      <c r="CG8" s="25">
        <v>157.02090000000001</v>
      </c>
      <c r="CH8" s="25">
        <v>18.41534</v>
      </c>
      <c r="CI8" s="25"/>
      <c r="CJ8" s="25"/>
      <c r="CK8" s="25">
        <v>15.9</v>
      </c>
      <c r="CL8" s="25">
        <v>4.9899100000000001</v>
      </c>
      <c r="CM8" s="25"/>
      <c r="CN8" s="25"/>
      <c r="CO8" s="25">
        <v>17.47963</v>
      </c>
      <c r="CP8" s="25">
        <v>294.7</v>
      </c>
      <c r="CQ8" s="25"/>
      <c r="CR8" s="25">
        <v>28.74</v>
      </c>
      <c r="CS8" s="25"/>
      <c r="CT8" s="25">
        <v>28.03</v>
      </c>
    </row>
    <row r="9" spans="1:98" ht="15.6" x14ac:dyDescent="0.3">
      <c r="A9" s="1"/>
      <c r="B9" s="26" t="s">
        <v>768</v>
      </c>
      <c r="C9" s="27"/>
      <c r="D9" s="27"/>
      <c r="E9" s="27">
        <v>41.119700000000002</v>
      </c>
      <c r="F9" s="27">
        <v>12.51</v>
      </c>
      <c r="G9" s="27"/>
      <c r="H9" s="27"/>
      <c r="I9" s="27"/>
      <c r="J9" s="27"/>
      <c r="K9" s="27"/>
      <c r="L9" s="27">
        <v>26.841699999999999</v>
      </c>
      <c r="M9" s="27">
        <v>13.517340000000001</v>
      </c>
      <c r="N9" s="27">
        <v>11.36</v>
      </c>
      <c r="O9" s="27">
        <v>30.962</v>
      </c>
      <c r="P9" s="27"/>
      <c r="Q9" s="27"/>
      <c r="R9" s="27">
        <v>52.988999999999997</v>
      </c>
      <c r="S9" s="27"/>
      <c r="T9" s="27">
        <v>44.2117</v>
      </c>
      <c r="U9" s="27"/>
      <c r="V9" s="27">
        <v>9.9</v>
      </c>
      <c r="W9" s="27"/>
      <c r="X9" s="27">
        <v>147.93290999999999</v>
      </c>
      <c r="Y9" s="27"/>
      <c r="Z9" s="27"/>
      <c r="AA9" s="27"/>
      <c r="AB9" s="27"/>
      <c r="AC9" s="27"/>
      <c r="AD9" s="27"/>
      <c r="AE9" s="27"/>
      <c r="AF9" s="27">
        <v>1.7</v>
      </c>
      <c r="AG9" s="27"/>
      <c r="AH9" s="27"/>
      <c r="AI9" s="27"/>
      <c r="AJ9" s="27">
        <v>5.3343100000000003</v>
      </c>
      <c r="AK9" s="27">
        <v>0</v>
      </c>
      <c r="AL9" s="27">
        <v>0.90010000000000001</v>
      </c>
      <c r="AM9" s="27">
        <v>50.225459999999998</v>
      </c>
      <c r="AN9" s="27">
        <v>10.28163</v>
      </c>
      <c r="AO9" s="27">
        <v>28.015899999999998</v>
      </c>
      <c r="AP9" s="27">
        <v>0.7</v>
      </c>
      <c r="AQ9" s="27">
        <v>163.56</v>
      </c>
      <c r="AR9" s="27">
        <v>29.597999999999999</v>
      </c>
      <c r="AS9" s="27">
        <v>39.305770000000003</v>
      </c>
      <c r="AT9" s="27">
        <v>33.359059999999999</v>
      </c>
      <c r="AU9" s="27"/>
      <c r="AV9" s="27">
        <v>196.87862000000001</v>
      </c>
      <c r="AW9" s="27">
        <v>31.54543</v>
      </c>
      <c r="AX9" s="27"/>
      <c r="AY9" s="27">
        <v>3.3663500000000002</v>
      </c>
      <c r="AZ9" s="27"/>
      <c r="BA9" s="27">
        <v>2.2000000000000002</v>
      </c>
      <c r="BB9" s="27"/>
      <c r="BC9" s="27">
        <v>73.169650000000004</v>
      </c>
      <c r="BD9" s="27"/>
      <c r="BE9" s="27">
        <v>19.899999999999999</v>
      </c>
      <c r="BF9" s="27"/>
      <c r="BG9" s="27"/>
      <c r="BH9" s="27"/>
      <c r="BI9" s="27">
        <v>17.54702</v>
      </c>
      <c r="BJ9" s="27"/>
      <c r="BK9" s="27"/>
      <c r="BL9" s="27">
        <v>0</v>
      </c>
      <c r="BM9" s="27">
        <v>7.984</v>
      </c>
      <c r="BN9" s="27">
        <v>45.11</v>
      </c>
      <c r="BO9" s="27">
        <v>1.98</v>
      </c>
      <c r="BP9" s="27">
        <v>136.58537999999999</v>
      </c>
      <c r="BQ9" s="27"/>
      <c r="BR9" s="27">
        <v>4.4471999999999996</v>
      </c>
      <c r="BS9" s="27">
        <v>132.35730000000001</v>
      </c>
      <c r="BT9" s="27">
        <v>14.85806</v>
      </c>
      <c r="BU9" s="27"/>
      <c r="BV9" s="27">
        <v>37.028599999999997</v>
      </c>
      <c r="BW9" s="27">
        <v>3.9634800000000001</v>
      </c>
      <c r="BX9" s="27"/>
      <c r="BY9" s="27"/>
      <c r="BZ9" s="27">
        <v>93.269379999999998</v>
      </c>
      <c r="CA9" s="27">
        <v>24.994430000000001</v>
      </c>
      <c r="CB9" s="27">
        <v>0.309</v>
      </c>
      <c r="CC9" s="27">
        <v>0.59099999999999997</v>
      </c>
      <c r="CD9" s="27">
        <v>26.112950000000001</v>
      </c>
      <c r="CE9" s="27">
        <v>457.55979000000002</v>
      </c>
      <c r="CF9" s="27">
        <v>10.9953</v>
      </c>
      <c r="CG9" s="27">
        <v>156.37430000000001</v>
      </c>
      <c r="CH9" s="27">
        <v>18.360479999999999</v>
      </c>
      <c r="CI9" s="27"/>
      <c r="CJ9" s="27"/>
      <c r="CK9" s="27">
        <v>17.72</v>
      </c>
      <c r="CL9" s="27">
        <v>4.9624899999999998</v>
      </c>
      <c r="CM9" s="27"/>
      <c r="CN9" s="27"/>
      <c r="CO9" s="27">
        <v>17.367509999999999</v>
      </c>
      <c r="CP9" s="27">
        <v>295.10000000000002</v>
      </c>
      <c r="CQ9" s="27"/>
      <c r="CR9" s="27">
        <v>29.256</v>
      </c>
      <c r="CS9" s="27"/>
      <c r="CT9" s="27">
        <v>31.675999999999998</v>
      </c>
    </row>
    <row r="10" spans="1:98" ht="15.6" x14ac:dyDescent="0.3">
      <c r="A10" s="1"/>
      <c r="B10" s="26" t="s">
        <v>769</v>
      </c>
      <c r="C10" s="27"/>
      <c r="D10" s="27"/>
      <c r="E10" s="27">
        <v>41.715200000000003</v>
      </c>
      <c r="F10" s="27">
        <v>12.475</v>
      </c>
      <c r="G10" s="27"/>
      <c r="H10" s="27"/>
      <c r="I10" s="27"/>
      <c r="J10" s="27"/>
      <c r="K10" s="27"/>
      <c r="L10" s="27">
        <v>26.985499999999998</v>
      </c>
      <c r="M10" s="27">
        <v>14.3317</v>
      </c>
      <c r="N10" s="27">
        <v>11.93</v>
      </c>
      <c r="O10" s="27">
        <v>30.648</v>
      </c>
      <c r="P10" s="27"/>
      <c r="Q10" s="27"/>
      <c r="R10" s="27">
        <v>53.008000000000003</v>
      </c>
      <c r="S10" s="27"/>
      <c r="T10" s="27">
        <v>45.436799999999998</v>
      </c>
      <c r="U10" s="27"/>
      <c r="V10" s="27">
        <v>9.9</v>
      </c>
      <c r="W10" s="27"/>
      <c r="X10" s="27">
        <v>120.96777</v>
      </c>
      <c r="Y10" s="27"/>
      <c r="Z10" s="27"/>
      <c r="AA10" s="27"/>
      <c r="AB10" s="27"/>
      <c r="AC10" s="27"/>
      <c r="AD10" s="27"/>
      <c r="AE10" s="27"/>
      <c r="AF10" s="27">
        <v>3.6</v>
      </c>
      <c r="AG10" s="27"/>
      <c r="AH10" s="27"/>
      <c r="AI10" s="27"/>
      <c r="AJ10" s="27">
        <v>5.31128</v>
      </c>
      <c r="AK10" s="27">
        <v>0</v>
      </c>
      <c r="AL10" s="27">
        <v>0.83850000000000002</v>
      </c>
      <c r="AM10" s="27">
        <v>48.836880000000001</v>
      </c>
      <c r="AN10" s="27">
        <v>9.6028800000000007</v>
      </c>
      <c r="AO10" s="27">
        <v>28.130800000000001</v>
      </c>
      <c r="AP10" s="27">
        <v>0.64</v>
      </c>
      <c r="AQ10" s="27">
        <v>163.83000000000001</v>
      </c>
      <c r="AR10" s="27">
        <v>29.541640000000001</v>
      </c>
      <c r="AS10" s="27">
        <v>39.444940000000003</v>
      </c>
      <c r="AT10" s="27">
        <v>33.809379999999997</v>
      </c>
      <c r="AU10" s="27"/>
      <c r="AV10" s="27">
        <v>193.88291000000001</v>
      </c>
      <c r="AW10" s="27">
        <v>31.278949999999998</v>
      </c>
      <c r="AX10" s="27"/>
      <c r="AY10" s="27">
        <v>3.38184</v>
      </c>
      <c r="AZ10" s="27"/>
      <c r="BA10" s="27">
        <v>2.2999999999999998</v>
      </c>
      <c r="BB10" s="27"/>
      <c r="BC10" s="27">
        <v>73.029359999999997</v>
      </c>
      <c r="BD10" s="27"/>
      <c r="BE10" s="27">
        <v>19.899999999999999</v>
      </c>
      <c r="BF10" s="27"/>
      <c r="BG10" s="27"/>
      <c r="BH10" s="27"/>
      <c r="BI10" s="27">
        <v>18.11805</v>
      </c>
      <c r="BJ10" s="27"/>
      <c r="BK10" s="27"/>
      <c r="BL10" s="27">
        <v>0</v>
      </c>
      <c r="BM10" s="27">
        <v>6.9870000000000001</v>
      </c>
      <c r="BN10" s="27">
        <v>47.45</v>
      </c>
      <c r="BO10" s="27">
        <v>2.0499999999999998</v>
      </c>
      <c r="BP10" s="27">
        <v>138.12003000000001</v>
      </c>
      <c r="BQ10" s="27"/>
      <c r="BR10" s="27">
        <v>4.5319000000000003</v>
      </c>
      <c r="BS10" s="27">
        <v>130.90729999999999</v>
      </c>
      <c r="BT10" s="27">
        <v>14.82446</v>
      </c>
      <c r="BU10" s="27"/>
      <c r="BV10" s="27">
        <v>36.3596</v>
      </c>
      <c r="BW10" s="27">
        <v>4.0072999999999999</v>
      </c>
      <c r="BX10" s="27"/>
      <c r="BY10" s="27"/>
      <c r="BZ10" s="27">
        <v>92.508049999999997</v>
      </c>
      <c r="CA10" s="27">
        <v>25.042259999999999</v>
      </c>
      <c r="CB10" s="27">
        <v>0.30249999999999999</v>
      </c>
      <c r="CC10" s="27">
        <v>0.59199999999999997</v>
      </c>
      <c r="CD10" s="27">
        <v>25.974930000000001</v>
      </c>
      <c r="CE10" s="27">
        <v>460.63909999999998</v>
      </c>
      <c r="CF10" s="27">
        <v>10.958600000000001</v>
      </c>
      <c r="CG10" s="27">
        <v>153.51830000000001</v>
      </c>
      <c r="CH10" s="27">
        <v>18.313500000000001</v>
      </c>
      <c r="CI10" s="27"/>
      <c r="CJ10" s="27"/>
      <c r="CK10" s="27">
        <v>16.690000000000001</v>
      </c>
      <c r="CL10" s="27">
        <v>4.84239</v>
      </c>
      <c r="CM10" s="27"/>
      <c r="CN10" s="27"/>
      <c r="CO10" s="27">
        <v>17.340060000000001</v>
      </c>
      <c r="CP10" s="27">
        <v>293.69</v>
      </c>
      <c r="CQ10" s="27"/>
      <c r="CR10" s="27">
        <v>28.946000000000002</v>
      </c>
      <c r="CS10" s="27"/>
      <c r="CT10" s="27">
        <v>29.574000000000002</v>
      </c>
    </row>
    <row r="11" spans="1:98" ht="15.6" x14ac:dyDescent="0.3">
      <c r="A11" s="1"/>
      <c r="B11" s="26" t="s">
        <v>770</v>
      </c>
      <c r="C11" s="27"/>
      <c r="D11" s="27"/>
      <c r="E11" s="27">
        <v>41.419199999999996</v>
      </c>
      <c r="F11" s="27">
        <v>13.539</v>
      </c>
      <c r="G11" s="27"/>
      <c r="H11" s="27"/>
      <c r="I11" s="27"/>
      <c r="J11" s="27"/>
      <c r="K11" s="27"/>
      <c r="L11" s="27">
        <v>26.6934</v>
      </c>
      <c r="M11" s="27">
        <v>14.693300000000001</v>
      </c>
      <c r="N11" s="27">
        <v>12.2</v>
      </c>
      <c r="O11" s="27">
        <v>31.408000000000001</v>
      </c>
      <c r="P11" s="27"/>
      <c r="Q11" s="27"/>
      <c r="R11" s="27">
        <v>52.86</v>
      </c>
      <c r="S11" s="27"/>
      <c r="T11" s="27">
        <v>45.6952</v>
      </c>
      <c r="U11" s="27"/>
      <c r="V11" s="27">
        <v>9.8000000000000007</v>
      </c>
      <c r="W11" s="27"/>
      <c r="X11" s="27">
        <v>123.93723</v>
      </c>
      <c r="Y11" s="27"/>
      <c r="Z11" s="27"/>
      <c r="AA11" s="27"/>
      <c r="AB11" s="27"/>
      <c r="AC11" s="27"/>
      <c r="AD11" s="27"/>
      <c r="AE11" s="27"/>
      <c r="AF11" s="27">
        <v>4.7</v>
      </c>
      <c r="AG11" s="27"/>
      <c r="AH11" s="27"/>
      <c r="AI11" s="27"/>
      <c r="AJ11" s="27">
        <v>5.2735900000000004</v>
      </c>
      <c r="AK11" s="27">
        <v>0</v>
      </c>
      <c r="AL11" s="27">
        <v>0.79469999999999996</v>
      </c>
      <c r="AM11" s="27">
        <v>50.295769999999997</v>
      </c>
      <c r="AN11" s="27">
        <v>10.225860000000001</v>
      </c>
      <c r="AO11" s="27">
        <v>28.108799999999999</v>
      </c>
      <c r="AP11" s="27">
        <v>0.44</v>
      </c>
      <c r="AQ11" s="27">
        <v>163.27000000000001</v>
      </c>
      <c r="AR11" s="27">
        <v>29.653359999999999</v>
      </c>
      <c r="AS11" s="27">
        <v>39.124809999999997</v>
      </c>
      <c r="AT11" s="27">
        <v>34.086179999999999</v>
      </c>
      <c r="AU11" s="27"/>
      <c r="AV11" s="27">
        <v>196.43617</v>
      </c>
      <c r="AW11" s="27">
        <v>31.215160000000001</v>
      </c>
      <c r="AX11" s="27"/>
      <c r="AY11" s="27">
        <v>3.3881800000000002</v>
      </c>
      <c r="AZ11" s="27"/>
      <c r="BA11" s="27">
        <v>2.2000000000000002</v>
      </c>
      <c r="BB11" s="27"/>
      <c r="BC11" s="27">
        <v>73.292559999999995</v>
      </c>
      <c r="BD11" s="27"/>
      <c r="BE11" s="27">
        <v>19.899999999999999</v>
      </c>
      <c r="BF11" s="27"/>
      <c r="BG11" s="27"/>
      <c r="BH11" s="27"/>
      <c r="BI11" s="27">
        <v>18.59008</v>
      </c>
      <c r="BJ11" s="27"/>
      <c r="BK11" s="27"/>
      <c r="BL11" s="27">
        <v>0</v>
      </c>
      <c r="BM11" s="27">
        <v>7.641</v>
      </c>
      <c r="BN11" s="27">
        <v>48.01</v>
      </c>
      <c r="BO11" s="27">
        <v>1.95</v>
      </c>
      <c r="BP11" s="27">
        <v>136.94669999999999</v>
      </c>
      <c r="BQ11" s="27"/>
      <c r="BR11" s="27">
        <v>4.5012999999999996</v>
      </c>
      <c r="BS11" s="27">
        <v>132.11150000000001</v>
      </c>
      <c r="BT11" s="27">
        <v>14.49929</v>
      </c>
      <c r="BU11" s="27"/>
      <c r="BV11" s="27">
        <v>36.614899999999999</v>
      </c>
      <c r="BW11" s="27">
        <v>3.7307000000000001</v>
      </c>
      <c r="BX11" s="27"/>
      <c r="BY11" s="27"/>
      <c r="BZ11" s="27">
        <v>92.470680000000002</v>
      </c>
      <c r="CA11" s="27">
        <v>25.062650000000001</v>
      </c>
      <c r="CB11" s="27">
        <v>0.2969</v>
      </c>
      <c r="CC11" s="27">
        <v>0.56799999999999995</v>
      </c>
      <c r="CD11" s="27">
        <v>26.895479999999999</v>
      </c>
      <c r="CE11" s="27">
        <v>454.14283</v>
      </c>
      <c r="CF11" s="27">
        <v>11.121700000000001</v>
      </c>
      <c r="CG11" s="27">
        <v>158.9684</v>
      </c>
      <c r="CH11" s="27">
        <v>17.894739999999999</v>
      </c>
      <c r="CI11" s="27"/>
      <c r="CJ11" s="27"/>
      <c r="CK11" s="27">
        <v>11.84</v>
      </c>
      <c r="CL11" s="27">
        <v>4.5625799999999996</v>
      </c>
      <c r="CM11" s="27"/>
      <c r="CN11" s="27"/>
      <c r="CO11" s="27">
        <v>17.179459999999999</v>
      </c>
      <c r="CP11" s="27">
        <v>282.5</v>
      </c>
      <c r="CQ11" s="27"/>
      <c r="CR11" s="27">
        <v>29.003</v>
      </c>
      <c r="CS11" s="27"/>
      <c r="CT11" s="27">
        <v>31.638000000000002</v>
      </c>
    </row>
    <row r="12" spans="1:98" ht="15.6" x14ac:dyDescent="0.3">
      <c r="A12" s="1"/>
      <c r="B12" s="26" t="s">
        <v>771</v>
      </c>
      <c r="C12" s="27"/>
      <c r="D12" s="27"/>
      <c r="E12" s="27">
        <v>41.948500000000003</v>
      </c>
      <c r="F12" s="27">
        <v>13.340999999999999</v>
      </c>
      <c r="G12" s="27"/>
      <c r="H12" s="27"/>
      <c r="I12" s="27"/>
      <c r="J12" s="27"/>
      <c r="K12" s="27"/>
      <c r="L12" s="27">
        <v>26.490500000000001</v>
      </c>
      <c r="M12" s="27">
        <v>14.884550000000001</v>
      </c>
      <c r="N12" s="27">
        <v>12.5</v>
      </c>
      <c r="O12" s="27">
        <v>31.544</v>
      </c>
      <c r="P12" s="27"/>
      <c r="Q12" s="27"/>
      <c r="R12" s="27">
        <v>52.777000000000001</v>
      </c>
      <c r="S12" s="27"/>
      <c r="T12" s="27">
        <v>51.295900000000003</v>
      </c>
      <c r="U12" s="27"/>
      <c r="V12" s="27">
        <v>9.8000000000000007</v>
      </c>
      <c r="W12" s="27"/>
      <c r="X12" s="27">
        <v>141.50335999999999</v>
      </c>
      <c r="Y12" s="27"/>
      <c r="Z12" s="27"/>
      <c r="AA12" s="27"/>
      <c r="AB12" s="27"/>
      <c r="AC12" s="27"/>
      <c r="AD12" s="27"/>
      <c r="AE12" s="27"/>
      <c r="AF12" s="27">
        <v>5.6</v>
      </c>
      <c r="AG12" s="27"/>
      <c r="AH12" s="27"/>
      <c r="AI12" s="27"/>
      <c r="AJ12" s="27">
        <v>5.2218400000000003</v>
      </c>
      <c r="AK12" s="27">
        <v>0</v>
      </c>
      <c r="AL12" s="27">
        <v>0.79010000000000002</v>
      </c>
      <c r="AM12" s="27">
        <v>51.37435</v>
      </c>
      <c r="AN12" s="27">
        <v>10.398669999999999</v>
      </c>
      <c r="AO12" s="27">
        <v>28.5642</v>
      </c>
      <c r="AP12" s="27">
        <v>0.41</v>
      </c>
      <c r="AQ12" s="27">
        <v>163.24</v>
      </c>
      <c r="AR12" s="27">
        <v>28.99342</v>
      </c>
      <c r="AS12" s="27">
        <v>39.073770000000003</v>
      </c>
      <c r="AT12" s="27">
        <v>33.198540000000001</v>
      </c>
      <c r="AU12" s="27"/>
      <c r="AV12" s="27">
        <v>196.35305</v>
      </c>
      <c r="AW12" s="27">
        <v>32.64987</v>
      </c>
      <c r="AX12" s="27"/>
      <c r="AY12" s="27">
        <v>3.42252</v>
      </c>
      <c r="AZ12" s="27"/>
      <c r="BA12" s="27">
        <v>2.2999999999999998</v>
      </c>
      <c r="BB12" s="27"/>
      <c r="BC12" s="27">
        <v>73.707419999999999</v>
      </c>
      <c r="BD12" s="27"/>
      <c r="BE12" s="27">
        <v>19.899999999999999</v>
      </c>
      <c r="BF12" s="27"/>
      <c r="BG12" s="27"/>
      <c r="BH12" s="27"/>
      <c r="BI12" s="27">
        <v>18.213290000000001</v>
      </c>
      <c r="BJ12" s="27"/>
      <c r="BK12" s="27"/>
      <c r="BL12" s="27">
        <v>0</v>
      </c>
      <c r="BM12" s="27">
        <v>6.9870000000000001</v>
      </c>
      <c r="BN12" s="27">
        <v>50.63</v>
      </c>
      <c r="BO12" s="27">
        <v>1.88</v>
      </c>
      <c r="BP12" s="27">
        <v>137.83665999999999</v>
      </c>
      <c r="BQ12" s="27"/>
      <c r="BR12" s="27">
        <v>4.5621999999999998</v>
      </c>
      <c r="BS12" s="27">
        <v>132.0889</v>
      </c>
      <c r="BT12" s="27">
        <v>13.886649999999999</v>
      </c>
      <c r="BU12" s="27"/>
      <c r="BV12" s="27">
        <v>37.259399999999999</v>
      </c>
      <c r="BW12" s="27">
        <v>3.87202</v>
      </c>
      <c r="BX12" s="27"/>
      <c r="BY12" s="27"/>
      <c r="BZ12" s="27">
        <v>92.87818</v>
      </c>
      <c r="CA12" s="27">
        <v>25.099689999999999</v>
      </c>
      <c r="CB12" s="27">
        <v>0.2888</v>
      </c>
      <c r="CC12" s="27">
        <v>0.56399999999999995</v>
      </c>
      <c r="CD12" s="27">
        <v>25.437550000000002</v>
      </c>
      <c r="CE12" s="27">
        <v>458.98212000000001</v>
      </c>
      <c r="CF12" s="27">
        <v>11.4985</v>
      </c>
      <c r="CG12" s="27">
        <v>154.76249999999999</v>
      </c>
      <c r="CH12" s="27">
        <v>18.317589999999999</v>
      </c>
      <c r="CI12" s="27"/>
      <c r="CJ12" s="27"/>
      <c r="CK12" s="27">
        <v>16.43</v>
      </c>
      <c r="CL12" s="27">
        <v>4.5572800000000004</v>
      </c>
      <c r="CM12" s="27"/>
      <c r="CN12" s="27"/>
      <c r="CO12" s="27">
        <v>17.145769999999999</v>
      </c>
      <c r="CP12" s="27">
        <v>283.98</v>
      </c>
      <c r="CQ12" s="27"/>
      <c r="CR12" s="27">
        <v>29.167999999999999</v>
      </c>
      <c r="CS12" s="27"/>
      <c r="CT12" s="27">
        <v>31.831</v>
      </c>
    </row>
    <row r="13" spans="1:98" ht="15.6" x14ac:dyDescent="0.3">
      <c r="A13" s="1"/>
      <c r="B13" s="26" t="s">
        <v>772</v>
      </c>
      <c r="C13" s="27"/>
      <c r="D13" s="27"/>
      <c r="E13" s="27">
        <v>41.880800000000001</v>
      </c>
      <c r="F13" s="27">
        <v>13.042999999999999</v>
      </c>
      <c r="G13" s="27"/>
      <c r="H13" s="27"/>
      <c r="I13" s="27"/>
      <c r="J13" s="27"/>
      <c r="K13" s="27"/>
      <c r="L13" s="27">
        <v>27.070599999999999</v>
      </c>
      <c r="M13" s="27">
        <v>14.59248</v>
      </c>
      <c r="N13" s="27">
        <v>12.58</v>
      </c>
      <c r="O13" s="27">
        <v>31.468</v>
      </c>
      <c r="P13" s="27"/>
      <c r="Q13" s="27"/>
      <c r="R13" s="27">
        <v>52.359000000000002</v>
      </c>
      <c r="S13" s="27"/>
      <c r="T13" s="27">
        <v>46.390099999999997</v>
      </c>
      <c r="U13" s="27"/>
      <c r="V13" s="27">
        <v>9.9</v>
      </c>
      <c r="W13" s="27"/>
      <c r="X13" s="27">
        <v>154.06721999999999</v>
      </c>
      <c r="Y13" s="27"/>
      <c r="Z13" s="27"/>
      <c r="AA13" s="27"/>
      <c r="AB13" s="27"/>
      <c r="AC13" s="27"/>
      <c r="AD13" s="27"/>
      <c r="AE13" s="27"/>
      <c r="AF13" s="27">
        <v>3</v>
      </c>
      <c r="AG13" s="27"/>
      <c r="AH13" s="27"/>
      <c r="AI13" s="27"/>
      <c r="AJ13" s="27">
        <v>4.8159200000000002</v>
      </c>
      <c r="AK13" s="27">
        <v>0</v>
      </c>
      <c r="AL13" s="27">
        <v>0.75939999999999996</v>
      </c>
      <c r="AM13" s="27">
        <v>50.98621</v>
      </c>
      <c r="AN13" s="27">
        <v>10.340439999999999</v>
      </c>
      <c r="AO13" s="27">
        <v>28.301300000000001</v>
      </c>
      <c r="AP13" s="27">
        <v>0.67</v>
      </c>
      <c r="AQ13" s="27">
        <v>164.41</v>
      </c>
      <c r="AR13" s="27">
        <v>29.577559999999998</v>
      </c>
      <c r="AS13" s="27">
        <v>37.949170000000002</v>
      </c>
      <c r="AT13" s="27">
        <v>33.82694</v>
      </c>
      <c r="AU13" s="27"/>
      <c r="AV13" s="27">
        <v>197.94865999999999</v>
      </c>
      <c r="AW13" s="27">
        <v>31.443809999999999</v>
      </c>
      <c r="AX13" s="27"/>
      <c r="AY13" s="27">
        <v>3.3775499999999998</v>
      </c>
      <c r="AZ13" s="27"/>
      <c r="BA13" s="27">
        <v>2.2999999999999998</v>
      </c>
      <c r="BB13" s="27"/>
      <c r="BC13" s="27">
        <v>73.749229999999997</v>
      </c>
      <c r="BD13" s="27"/>
      <c r="BE13" s="27">
        <v>19.899999999999999</v>
      </c>
      <c r="BF13" s="27"/>
      <c r="BG13" s="27"/>
      <c r="BH13" s="27"/>
      <c r="BI13" s="27">
        <v>18.532720000000001</v>
      </c>
      <c r="BJ13" s="27"/>
      <c r="BK13" s="27"/>
      <c r="BL13" s="27">
        <v>0</v>
      </c>
      <c r="BM13" s="27">
        <v>7.984</v>
      </c>
      <c r="BN13" s="27">
        <v>50</v>
      </c>
      <c r="BO13" s="27">
        <v>1.88</v>
      </c>
      <c r="BP13" s="27">
        <v>137.59949</v>
      </c>
      <c r="BQ13" s="27"/>
      <c r="BR13" s="27">
        <v>4.5202999999999998</v>
      </c>
      <c r="BS13" s="27">
        <v>134.0949</v>
      </c>
      <c r="BT13" s="27">
        <v>14.27464</v>
      </c>
      <c r="BU13" s="27"/>
      <c r="BV13" s="27">
        <v>35.735700000000001</v>
      </c>
      <c r="BW13" s="27">
        <v>3.9659300000000002</v>
      </c>
      <c r="BX13" s="27"/>
      <c r="BY13" s="27"/>
      <c r="BZ13" s="27">
        <v>93.272239999999996</v>
      </c>
      <c r="CA13" s="27">
        <v>25.128319999999999</v>
      </c>
      <c r="CB13" s="27">
        <v>0.2838</v>
      </c>
      <c r="CC13" s="27">
        <v>0.56100000000000005</v>
      </c>
      <c r="CD13" s="27">
        <v>25.534199999999998</v>
      </c>
      <c r="CE13" s="27">
        <v>452.51837999999998</v>
      </c>
      <c r="CF13" s="27">
        <v>11.6082</v>
      </c>
      <c r="CG13" s="27">
        <v>154.53710000000001</v>
      </c>
      <c r="CH13" s="27">
        <v>18.511150000000001</v>
      </c>
      <c r="CI13" s="27"/>
      <c r="CJ13" s="27"/>
      <c r="CK13" s="27">
        <v>16.87</v>
      </c>
      <c r="CL13" s="27">
        <v>4.5499900000000002</v>
      </c>
      <c r="CM13" s="27"/>
      <c r="CN13" s="27"/>
      <c r="CO13" s="27">
        <v>17.664169999999999</v>
      </c>
      <c r="CP13" s="27">
        <v>292.97000000000003</v>
      </c>
      <c r="CQ13" s="27"/>
      <c r="CR13" s="27">
        <v>28.699000000000002</v>
      </c>
      <c r="CS13" s="27"/>
      <c r="CT13" s="27">
        <v>30.675999999999998</v>
      </c>
    </row>
    <row r="14" spans="1:98" ht="15.6" x14ac:dyDescent="0.3">
      <c r="A14" s="1"/>
      <c r="B14" s="26" t="s">
        <v>773</v>
      </c>
      <c r="C14" s="27"/>
      <c r="D14" s="27"/>
      <c r="E14" s="27">
        <v>42.505299999999998</v>
      </c>
      <c r="F14" s="27">
        <v>13.281000000000001</v>
      </c>
      <c r="G14" s="27"/>
      <c r="H14" s="27"/>
      <c r="I14" s="27"/>
      <c r="J14" s="27"/>
      <c r="K14" s="27"/>
      <c r="L14" s="27">
        <v>26.708600000000001</v>
      </c>
      <c r="M14" s="27">
        <v>14.405329999999999</v>
      </c>
      <c r="N14" s="27">
        <v>12.67</v>
      </c>
      <c r="O14" s="27">
        <v>31.084</v>
      </c>
      <c r="P14" s="27"/>
      <c r="Q14" s="27"/>
      <c r="R14" s="27">
        <v>52.823</v>
      </c>
      <c r="S14" s="27"/>
      <c r="T14" s="27">
        <v>33.4955</v>
      </c>
      <c r="U14" s="27"/>
      <c r="V14" s="27">
        <v>9.6999999999999993</v>
      </c>
      <c r="W14" s="27"/>
      <c r="X14" s="27">
        <v>153.86389</v>
      </c>
      <c r="Y14" s="27"/>
      <c r="Z14" s="27"/>
      <c r="AA14" s="27"/>
      <c r="AB14" s="27"/>
      <c r="AC14" s="27"/>
      <c r="AD14" s="27"/>
      <c r="AE14" s="27"/>
      <c r="AF14" s="27">
        <v>1.9</v>
      </c>
      <c r="AG14" s="27"/>
      <c r="AH14" s="27"/>
      <c r="AI14" s="27"/>
      <c r="AJ14" s="27">
        <v>5.0571900000000003</v>
      </c>
      <c r="AK14" s="27">
        <v>0</v>
      </c>
      <c r="AL14" s="27">
        <v>0.75</v>
      </c>
      <c r="AM14" s="27">
        <v>50.736800000000002</v>
      </c>
      <c r="AN14" s="27">
        <v>8.5971899999999994</v>
      </c>
      <c r="AO14" s="27">
        <v>27.825299999999999</v>
      </c>
      <c r="AP14" s="27">
        <v>0.48</v>
      </c>
      <c r="AQ14" s="27">
        <v>163.79</v>
      </c>
      <c r="AR14" s="27">
        <v>30.02017</v>
      </c>
      <c r="AS14" s="27">
        <v>38.784590000000001</v>
      </c>
      <c r="AT14" s="27">
        <v>33.705359999999999</v>
      </c>
      <c r="AU14" s="27"/>
      <c r="AV14" s="27">
        <v>198.63804999999999</v>
      </c>
      <c r="AW14" s="27">
        <v>31.329000000000001</v>
      </c>
      <c r="AX14" s="27"/>
      <c r="AY14" s="27">
        <v>3.20607</v>
      </c>
      <c r="AZ14" s="27"/>
      <c r="BA14" s="27">
        <v>2.2999999999999998</v>
      </c>
      <c r="BB14" s="27"/>
      <c r="BC14" s="27">
        <v>73.707650000000001</v>
      </c>
      <c r="BD14" s="27"/>
      <c r="BE14" s="27">
        <v>19.899999999999999</v>
      </c>
      <c r="BF14" s="27"/>
      <c r="BG14" s="27"/>
      <c r="BH14" s="27"/>
      <c r="BI14" s="27">
        <v>17.8127</v>
      </c>
      <c r="BJ14" s="27"/>
      <c r="BK14" s="27"/>
      <c r="BL14" s="27">
        <v>0</v>
      </c>
      <c r="BM14" s="27">
        <v>6.9870000000000001</v>
      </c>
      <c r="BN14" s="27">
        <v>51.81</v>
      </c>
      <c r="BO14" s="27">
        <v>1.73</v>
      </c>
      <c r="BP14" s="27">
        <v>138.43395000000001</v>
      </c>
      <c r="BQ14" s="27"/>
      <c r="BR14" s="27">
        <v>4.6087999999999996</v>
      </c>
      <c r="BS14" s="27">
        <v>132.87960000000001</v>
      </c>
      <c r="BT14" s="27">
        <v>14.23832</v>
      </c>
      <c r="BU14" s="27"/>
      <c r="BV14" s="27">
        <v>35.889699999999998</v>
      </c>
      <c r="BW14" s="27">
        <v>4.0273599999999998</v>
      </c>
      <c r="BX14" s="27"/>
      <c r="BY14" s="27"/>
      <c r="BZ14" s="27">
        <v>94.292450000000002</v>
      </c>
      <c r="CA14" s="27">
        <v>24.958290000000002</v>
      </c>
      <c r="CB14" s="27">
        <v>0.2727</v>
      </c>
      <c r="CC14" s="27">
        <v>0.58499999999999996</v>
      </c>
      <c r="CD14" s="27">
        <v>24.873909999999999</v>
      </c>
      <c r="CE14" s="27">
        <v>448.56959000000001</v>
      </c>
      <c r="CF14" s="27">
        <v>11.4429</v>
      </c>
      <c r="CG14" s="27">
        <v>154.7757</v>
      </c>
      <c r="CH14" s="27">
        <v>17.988389999999999</v>
      </c>
      <c r="CI14" s="27"/>
      <c r="CJ14" s="27"/>
      <c r="CK14" s="27">
        <v>17.05</v>
      </c>
      <c r="CL14" s="27">
        <v>4.5244400000000002</v>
      </c>
      <c r="CM14" s="27"/>
      <c r="CN14" s="27"/>
      <c r="CO14" s="27">
        <v>17.785129999999999</v>
      </c>
      <c r="CP14" s="27">
        <v>277.75</v>
      </c>
      <c r="CQ14" s="27"/>
      <c r="CR14" s="27">
        <v>28.393000000000001</v>
      </c>
      <c r="CS14" s="27"/>
      <c r="CT14" s="27">
        <v>29.879000000000001</v>
      </c>
    </row>
    <row r="15" spans="1:98" ht="15.6" x14ac:dyDescent="0.3">
      <c r="A15" s="1"/>
      <c r="B15" s="26" t="s">
        <v>774</v>
      </c>
      <c r="C15" s="27"/>
      <c r="D15" s="27"/>
      <c r="E15" s="27">
        <v>43.180599999999998</v>
      </c>
      <c r="F15" s="27">
        <v>13.116</v>
      </c>
      <c r="G15" s="27"/>
      <c r="H15" s="27"/>
      <c r="I15" s="27"/>
      <c r="J15" s="27"/>
      <c r="K15" s="27"/>
      <c r="L15" s="27">
        <v>26.827999999999999</v>
      </c>
      <c r="M15" s="27">
        <v>14.901</v>
      </c>
      <c r="N15" s="27">
        <v>12.66</v>
      </c>
      <c r="O15" s="27">
        <v>30.353999999999999</v>
      </c>
      <c r="P15" s="27"/>
      <c r="Q15" s="27"/>
      <c r="R15" s="27">
        <v>52.728999999999999</v>
      </c>
      <c r="S15" s="27"/>
      <c r="T15" s="27">
        <v>47.667299999999997</v>
      </c>
      <c r="U15" s="27"/>
      <c r="V15" s="27">
        <v>9.6999999999999993</v>
      </c>
      <c r="W15" s="27"/>
      <c r="X15" s="27">
        <v>131.34138999999999</v>
      </c>
      <c r="Y15" s="27"/>
      <c r="Z15" s="27"/>
      <c r="AA15" s="27"/>
      <c r="AB15" s="27"/>
      <c r="AC15" s="27"/>
      <c r="AD15" s="27"/>
      <c r="AE15" s="27"/>
      <c r="AF15" s="27">
        <v>2.7</v>
      </c>
      <c r="AG15" s="27"/>
      <c r="AH15" s="27"/>
      <c r="AI15" s="27"/>
      <c r="AJ15" s="27">
        <v>5.19055</v>
      </c>
      <c r="AK15" s="27">
        <v>0</v>
      </c>
      <c r="AL15" s="27">
        <v>0.74970000000000003</v>
      </c>
      <c r="AM15" s="27">
        <v>52.844949999999997</v>
      </c>
      <c r="AN15" s="27">
        <v>7.3082900000000004</v>
      </c>
      <c r="AO15" s="27">
        <v>27.874600000000001</v>
      </c>
      <c r="AP15" s="27">
        <v>0.18</v>
      </c>
      <c r="AQ15" s="27">
        <v>162.68</v>
      </c>
      <c r="AR15" s="27">
        <v>29.733910000000002</v>
      </c>
      <c r="AS15" s="27">
        <v>38.404319999999998</v>
      </c>
      <c r="AT15" s="27">
        <v>32.23348</v>
      </c>
      <c r="AU15" s="27"/>
      <c r="AV15" s="27">
        <v>196.47048000000001</v>
      </c>
      <c r="AW15" s="27">
        <v>31.39601</v>
      </c>
      <c r="AX15" s="27"/>
      <c r="AY15" s="27">
        <v>3.12636</v>
      </c>
      <c r="AZ15" s="27"/>
      <c r="BA15" s="27">
        <v>2.4</v>
      </c>
      <c r="BB15" s="27"/>
      <c r="BC15" s="27">
        <v>73.578450000000004</v>
      </c>
      <c r="BD15" s="27"/>
      <c r="BE15" s="27">
        <v>19.899999999999999</v>
      </c>
      <c r="BF15" s="27"/>
      <c r="BG15" s="27"/>
      <c r="BH15" s="27"/>
      <c r="BI15" s="27">
        <v>18.248390000000001</v>
      </c>
      <c r="BJ15" s="27"/>
      <c r="BK15" s="27"/>
      <c r="BL15" s="27">
        <v>0</v>
      </c>
      <c r="BM15" s="27">
        <v>7.641</v>
      </c>
      <c r="BN15" s="27">
        <v>51.72</v>
      </c>
      <c r="BO15" s="27">
        <v>1.71</v>
      </c>
      <c r="BP15" s="27">
        <v>140.79881</v>
      </c>
      <c r="BQ15" s="27"/>
      <c r="BR15" s="27">
        <v>4.5534999999999997</v>
      </c>
      <c r="BS15" s="27">
        <v>133.48429999999999</v>
      </c>
      <c r="BT15" s="27">
        <v>15.19661</v>
      </c>
      <c r="BU15" s="27"/>
      <c r="BV15" s="27">
        <v>36.462000000000003</v>
      </c>
      <c r="BW15" s="27">
        <v>3.8865599999999998</v>
      </c>
      <c r="BX15" s="27"/>
      <c r="BY15" s="27"/>
      <c r="BZ15" s="27">
        <v>94.633420000000001</v>
      </c>
      <c r="CA15" s="27">
        <v>24.885829999999999</v>
      </c>
      <c r="CB15" s="27">
        <v>0.28029999999999999</v>
      </c>
      <c r="CC15" s="27">
        <v>0.59399999999999997</v>
      </c>
      <c r="CD15" s="27">
        <v>24.599329999999998</v>
      </c>
      <c r="CE15" s="27">
        <v>445.70884000000001</v>
      </c>
      <c r="CF15" s="27">
        <v>11.5</v>
      </c>
      <c r="CG15" s="27">
        <v>153.8296</v>
      </c>
      <c r="CH15" s="27">
        <v>17.990590000000001</v>
      </c>
      <c r="CI15" s="27"/>
      <c r="CJ15" s="27"/>
      <c r="CK15" s="27">
        <v>16.13</v>
      </c>
      <c r="CL15" s="27">
        <v>4.5739299999999998</v>
      </c>
      <c r="CM15" s="27"/>
      <c r="CN15" s="27"/>
      <c r="CO15" s="27">
        <v>17.45504</v>
      </c>
      <c r="CP15" s="27">
        <v>277.72000000000003</v>
      </c>
      <c r="CQ15" s="27"/>
      <c r="CR15" s="27">
        <v>28.084</v>
      </c>
      <c r="CS15" s="27"/>
      <c r="CT15" s="27">
        <v>29.783000000000001</v>
      </c>
    </row>
    <row r="16" spans="1:98" ht="15.6" x14ac:dyDescent="0.3">
      <c r="A16" s="1"/>
      <c r="B16" s="26" t="s">
        <v>775</v>
      </c>
      <c r="C16" s="27"/>
      <c r="D16" s="27"/>
      <c r="E16" s="27">
        <v>47.365499999999997</v>
      </c>
      <c r="F16" s="27">
        <v>12.211</v>
      </c>
      <c r="G16" s="27"/>
      <c r="H16" s="27"/>
      <c r="I16" s="27"/>
      <c r="J16" s="27"/>
      <c r="K16" s="27"/>
      <c r="L16" s="27">
        <v>27.155000000000001</v>
      </c>
      <c r="M16" s="27">
        <v>14.97856</v>
      </c>
      <c r="N16" s="27">
        <v>12.6</v>
      </c>
      <c r="O16" s="27">
        <v>31.026</v>
      </c>
      <c r="P16" s="27"/>
      <c r="Q16" s="27"/>
      <c r="R16" s="27">
        <v>52.64</v>
      </c>
      <c r="S16" s="27"/>
      <c r="T16" s="27">
        <v>43.384300000000003</v>
      </c>
      <c r="U16" s="27"/>
      <c r="V16" s="27">
        <v>9.4</v>
      </c>
      <c r="W16" s="27"/>
      <c r="X16" s="27">
        <v>114.15016</v>
      </c>
      <c r="Y16" s="27"/>
      <c r="Z16" s="27"/>
      <c r="AA16" s="27"/>
      <c r="AB16" s="27"/>
      <c r="AC16" s="27"/>
      <c r="AD16" s="27"/>
      <c r="AE16" s="27"/>
      <c r="AF16" s="27">
        <v>4.9000000000000004</v>
      </c>
      <c r="AG16" s="27"/>
      <c r="AH16" s="27"/>
      <c r="AI16" s="27"/>
      <c r="AJ16" s="27">
        <v>5.2815200000000004</v>
      </c>
      <c r="AK16" s="27">
        <v>0</v>
      </c>
      <c r="AL16" s="27">
        <v>0.72599999999999998</v>
      </c>
      <c r="AM16" s="27">
        <v>52.597650000000002</v>
      </c>
      <c r="AN16" s="27">
        <v>7.5442499999999999</v>
      </c>
      <c r="AO16" s="27">
        <v>27.243500000000001</v>
      </c>
      <c r="AP16" s="27">
        <v>1.65</v>
      </c>
      <c r="AQ16" s="27">
        <v>164.36</v>
      </c>
      <c r="AR16" s="27">
        <v>29.730540000000001</v>
      </c>
      <c r="AS16" s="27">
        <v>38.525260000000003</v>
      </c>
      <c r="AT16" s="27">
        <v>31.872229999999998</v>
      </c>
      <c r="AU16" s="27"/>
      <c r="AV16" s="27">
        <v>199.06142</v>
      </c>
      <c r="AW16" s="27">
        <v>32.260930000000002</v>
      </c>
      <c r="AX16" s="27"/>
      <c r="AY16" s="27">
        <v>3.19502</v>
      </c>
      <c r="AZ16" s="27"/>
      <c r="BA16" s="27">
        <v>2.2999999999999998</v>
      </c>
      <c r="BB16" s="27"/>
      <c r="BC16" s="27">
        <v>73.443119999999993</v>
      </c>
      <c r="BD16" s="27"/>
      <c r="BE16" s="27">
        <v>19.899999999999999</v>
      </c>
      <c r="BF16" s="27"/>
      <c r="BG16" s="27"/>
      <c r="BH16" s="27"/>
      <c r="BI16" s="27">
        <v>18.360399999999998</v>
      </c>
      <c r="BJ16" s="27"/>
      <c r="BK16" s="27"/>
      <c r="BL16" s="27">
        <v>0</v>
      </c>
      <c r="BM16" s="27">
        <v>6.9870000000000001</v>
      </c>
      <c r="BN16" s="27">
        <v>51.64</v>
      </c>
      <c r="BO16" s="27">
        <v>1.78</v>
      </c>
      <c r="BP16" s="27">
        <v>141.90983</v>
      </c>
      <c r="BQ16" s="27"/>
      <c r="BR16" s="27">
        <v>4.6962999999999999</v>
      </c>
      <c r="BS16" s="27">
        <v>130.58189999999999</v>
      </c>
      <c r="BT16" s="27">
        <v>14.297079999999999</v>
      </c>
      <c r="BU16" s="27"/>
      <c r="BV16" s="27">
        <v>36.406599999999997</v>
      </c>
      <c r="BW16" s="27">
        <v>3.9036599999999999</v>
      </c>
      <c r="BX16" s="27"/>
      <c r="BY16" s="27"/>
      <c r="BZ16" s="27">
        <v>93.228290000000001</v>
      </c>
      <c r="CA16" s="27">
        <v>24.81719</v>
      </c>
      <c r="CB16" s="27">
        <v>0.2797</v>
      </c>
      <c r="CC16" s="27">
        <v>0.60199999999999998</v>
      </c>
      <c r="CD16" s="27">
        <v>23.610620000000001</v>
      </c>
      <c r="CE16" s="27">
        <v>448.44056999999998</v>
      </c>
      <c r="CF16" s="27">
        <v>11.3146</v>
      </c>
      <c r="CG16" s="27">
        <v>156.33600000000001</v>
      </c>
      <c r="CH16" s="27">
        <v>17.72203</v>
      </c>
      <c r="CI16" s="27"/>
      <c r="CJ16" s="27"/>
      <c r="CK16" s="27">
        <v>16.420000000000002</v>
      </c>
      <c r="CL16" s="27">
        <v>4.9754100000000001</v>
      </c>
      <c r="CM16" s="27"/>
      <c r="CN16" s="27"/>
      <c r="CO16" s="27">
        <v>16.812090000000001</v>
      </c>
      <c r="CP16" s="27">
        <v>285.66000000000003</v>
      </c>
      <c r="CQ16" s="27"/>
      <c r="CR16" s="27">
        <v>28.387</v>
      </c>
      <c r="CS16" s="27"/>
      <c r="CT16" s="27">
        <v>29.896999999999998</v>
      </c>
    </row>
    <row r="17" spans="1:98" ht="15.6" x14ac:dyDescent="0.3">
      <c r="A17" s="1"/>
      <c r="B17" s="26" t="s">
        <v>776</v>
      </c>
      <c r="C17" s="27"/>
      <c r="D17" s="27"/>
      <c r="E17" s="27">
        <v>47.434199999999997</v>
      </c>
      <c r="F17" s="27">
        <v>12.273999999999999</v>
      </c>
      <c r="G17" s="27"/>
      <c r="H17" s="27"/>
      <c r="I17" s="27"/>
      <c r="J17" s="27"/>
      <c r="K17" s="27"/>
      <c r="L17" s="27">
        <v>27.043399999999998</v>
      </c>
      <c r="M17" s="27">
        <v>15.026249999999999</v>
      </c>
      <c r="N17" s="27">
        <v>12.33</v>
      </c>
      <c r="O17" s="27">
        <v>30.85</v>
      </c>
      <c r="P17" s="27"/>
      <c r="Q17" s="27"/>
      <c r="R17" s="27">
        <v>52.622999999999998</v>
      </c>
      <c r="S17" s="27"/>
      <c r="T17" s="27">
        <v>43.854300000000002</v>
      </c>
      <c r="U17" s="27"/>
      <c r="V17" s="27">
        <v>9.4</v>
      </c>
      <c r="W17" s="27"/>
      <c r="X17" s="27">
        <v>133.15882999999999</v>
      </c>
      <c r="Y17" s="27"/>
      <c r="Z17" s="27"/>
      <c r="AA17" s="27"/>
      <c r="AB17" s="27"/>
      <c r="AC17" s="27"/>
      <c r="AD17" s="27"/>
      <c r="AE17" s="27"/>
      <c r="AF17" s="27">
        <v>4.8</v>
      </c>
      <c r="AG17" s="27"/>
      <c r="AH17" s="27"/>
      <c r="AI17" s="27"/>
      <c r="AJ17" s="27">
        <v>5.03627</v>
      </c>
      <c r="AK17" s="27">
        <v>0</v>
      </c>
      <c r="AL17" s="27">
        <v>0.70669999999999999</v>
      </c>
      <c r="AM17" s="27">
        <v>52.069839999999999</v>
      </c>
      <c r="AN17" s="27">
        <v>10.785600000000001</v>
      </c>
      <c r="AO17" s="27">
        <v>26.659099999999999</v>
      </c>
      <c r="AP17" s="27">
        <v>2.1</v>
      </c>
      <c r="AQ17" s="27">
        <v>165.33</v>
      </c>
      <c r="AR17" s="27">
        <v>28.9787</v>
      </c>
      <c r="AS17" s="27">
        <v>38.651589999999999</v>
      </c>
      <c r="AT17" s="27">
        <v>31.71097</v>
      </c>
      <c r="AU17" s="27"/>
      <c r="AV17" s="27">
        <v>199.0188</v>
      </c>
      <c r="AW17" s="27">
        <v>29.431999999999999</v>
      </c>
      <c r="AX17" s="27"/>
      <c r="AY17" s="27">
        <v>3.1914699999999998</v>
      </c>
      <c r="AZ17" s="27"/>
      <c r="BA17" s="27">
        <v>2.4</v>
      </c>
      <c r="BB17" s="27"/>
      <c r="BC17" s="27">
        <v>73.466700000000003</v>
      </c>
      <c r="BD17" s="27"/>
      <c r="BE17" s="27">
        <v>19.899999999999999</v>
      </c>
      <c r="BF17" s="27"/>
      <c r="BG17" s="27"/>
      <c r="BH17" s="27"/>
      <c r="BI17" s="27">
        <v>17.882000000000001</v>
      </c>
      <c r="BJ17" s="27"/>
      <c r="BK17" s="27"/>
      <c r="BL17" s="27">
        <v>0</v>
      </c>
      <c r="BM17" s="27">
        <v>7.984</v>
      </c>
      <c r="BN17" s="27">
        <v>51.33</v>
      </c>
      <c r="BO17" s="27">
        <v>1.67</v>
      </c>
      <c r="BP17" s="27">
        <v>139.84626</v>
      </c>
      <c r="BQ17" s="27"/>
      <c r="BR17" s="27">
        <v>4.7956000000000003</v>
      </c>
      <c r="BS17" s="27">
        <v>133.68029999999999</v>
      </c>
      <c r="BT17" s="27">
        <v>13.961360000000001</v>
      </c>
      <c r="BU17" s="27"/>
      <c r="BV17" s="27">
        <v>36.153300000000002</v>
      </c>
      <c r="BW17" s="27">
        <v>4.3754099999999996</v>
      </c>
      <c r="BX17" s="27"/>
      <c r="BY17" s="27"/>
      <c r="BZ17" s="27">
        <v>92.543340000000001</v>
      </c>
      <c r="CA17" s="27">
        <v>24.87923</v>
      </c>
      <c r="CB17" s="27">
        <v>0.27360000000000001</v>
      </c>
      <c r="CC17" s="27">
        <v>0.58899999999999997</v>
      </c>
      <c r="CD17" s="27">
        <v>22.417259999999999</v>
      </c>
      <c r="CE17" s="27">
        <v>451.25519000000003</v>
      </c>
      <c r="CF17" s="27">
        <v>11.3362</v>
      </c>
      <c r="CG17" s="27">
        <v>153.46879999999999</v>
      </c>
      <c r="CH17" s="27">
        <v>18.000330000000002</v>
      </c>
      <c r="CI17" s="27"/>
      <c r="CJ17" s="27"/>
      <c r="CK17" s="27">
        <v>16.350000000000001</v>
      </c>
      <c r="CL17" s="27">
        <v>4.86144</v>
      </c>
      <c r="CM17" s="27"/>
      <c r="CN17" s="27"/>
      <c r="CO17" s="27">
        <v>16.452580000000001</v>
      </c>
      <c r="CP17" s="27">
        <v>288.17</v>
      </c>
      <c r="CQ17" s="27"/>
      <c r="CR17" s="27">
        <v>28.948</v>
      </c>
      <c r="CS17" s="27"/>
      <c r="CT17" s="27">
        <v>29.933</v>
      </c>
    </row>
    <row r="18" spans="1:98" ht="15.6" x14ac:dyDescent="0.3">
      <c r="A18" s="1"/>
      <c r="B18" s="26" t="s">
        <v>777</v>
      </c>
      <c r="C18" s="27"/>
      <c r="D18" s="27"/>
      <c r="E18" s="27">
        <v>47.049500000000002</v>
      </c>
      <c r="F18" s="27">
        <v>11.509</v>
      </c>
      <c r="G18" s="27"/>
      <c r="H18" s="27"/>
      <c r="I18" s="27"/>
      <c r="J18" s="27"/>
      <c r="K18" s="27"/>
      <c r="L18" s="27">
        <v>27.515899999999998</v>
      </c>
      <c r="M18" s="27">
        <v>15.024179999999999</v>
      </c>
      <c r="N18" s="27">
        <v>12.81</v>
      </c>
      <c r="O18" s="27">
        <v>31.558</v>
      </c>
      <c r="P18" s="27"/>
      <c r="Q18" s="27"/>
      <c r="R18" s="27">
        <v>52.774000000000001</v>
      </c>
      <c r="S18" s="27"/>
      <c r="T18" s="27">
        <v>34.953000000000003</v>
      </c>
      <c r="U18" s="27"/>
      <c r="V18" s="27">
        <v>9.6</v>
      </c>
      <c r="W18" s="27"/>
      <c r="X18" s="27">
        <v>151.95792</v>
      </c>
      <c r="Y18" s="27"/>
      <c r="Z18" s="27"/>
      <c r="AA18" s="27"/>
      <c r="AB18" s="27"/>
      <c r="AC18" s="27"/>
      <c r="AD18" s="27"/>
      <c r="AE18" s="27"/>
      <c r="AF18" s="27">
        <v>2.2999999999999998</v>
      </c>
      <c r="AG18" s="27"/>
      <c r="AH18" s="27"/>
      <c r="AI18" s="27"/>
      <c r="AJ18" s="27">
        <v>5.0886500000000003</v>
      </c>
      <c r="AK18" s="27">
        <v>0</v>
      </c>
      <c r="AL18" s="27">
        <v>0.70009999999999994</v>
      </c>
      <c r="AM18" s="27">
        <v>51.417580000000001</v>
      </c>
      <c r="AN18" s="27">
        <v>10.92717</v>
      </c>
      <c r="AO18" s="27">
        <v>26.595800000000001</v>
      </c>
      <c r="AP18" s="27">
        <v>1.93</v>
      </c>
      <c r="AQ18" s="27">
        <v>164.1</v>
      </c>
      <c r="AR18" s="27">
        <v>29.7698</v>
      </c>
      <c r="AS18" s="27">
        <v>36.540550000000003</v>
      </c>
      <c r="AT18" s="27">
        <v>31.344049999999999</v>
      </c>
      <c r="AU18" s="27"/>
      <c r="AV18" s="27">
        <v>197.84671</v>
      </c>
      <c r="AW18" s="27">
        <v>26.885929999999998</v>
      </c>
      <c r="AX18" s="27"/>
      <c r="AY18" s="27">
        <v>3.1664699999999999</v>
      </c>
      <c r="AZ18" s="27"/>
      <c r="BA18" s="27">
        <v>2.2999999999999998</v>
      </c>
      <c r="BB18" s="27"/>
      <c r="BC18" s="27">
        <v>73.387069999999994</v>
      </c>
      <c r="BD18" s="27"/>
      <c r="BE18" s="27">
        <v>19.899999999999999</v>
      </c>
      <c r="BF18" s="27"/>
      <c r="BG18" s="27"/>
      <c r="BH18" s="27"/>
      <c r="BI18" s="27">
        <v>18.485140000000001</v>
      </c>
      <c r="BJ18" s="27"/>
      <c r="BK18" s="27"/>
      <c r="BL18" s="27">
        <v>0</v>
      </c>
      <c r="BM18" s="27">
        <v>6.9870000000000001</v>
      </c>
      <c r="BN18" s="27">
        <v>50.97</v>
      </c>
      <c r="BO18" s="27">
        <v>1.7</v>
      </c>
      <c r="BP18" s="27">
        <v>137.36851999999999</v>
      </c>
      <c r="BQ18" s="27"/>
      <c r="BR18" s="27">
        <v>4.6353999999999997</v>
      </c>
      <c r="BS18" s="27">
        <v>126.5305</v>
      </c>
      <c r="BT18" s="27">
        <v>14.458830000000001</v>
      </c>
      <c r="BU18" s="27"/>
      <c r="BV18" s="27">
        <v>35.776200000000003</v>
      </c>
      <c r="BW18" s="27">
        <v>3.85894</v>
      </c>
      <c r="BX18" s="27"/>
      <c r="BY18" s="27"/>
      <c r="BZ18" s="27">
        <v>92.533320000000003</v>
      </c>
      <c r="CA18" s="27">
        <v>25.012360000000001</v>
      </c>
      <c r="CB18" s="27">
        <v>0.25990000000000002</v>
      </c>
      <c r="CC18" s="27">
        <v>0.60299999999999998</v>
      </c>
      <c r="CD18" s="27">
        <v>22.050930000000001</v>
      </c>
      <c r="CE18" s="27">
        <v>456.26319000000001</v>
      </c>
      <c r="CF18" s="27">
        <v>11.134399999999999</v>
      </c>
      <c r="CG18" s="27">
        <v>151.3938</v>
      </c>
      <c r="CH18" s="27">
        <v>18.458320000000001</v>
      </c>
      <c r="CI18" s="27"/>
      <c r="CJ18" s="27"/>
      <c r="CK18" s="27">
        <v>16.48</v>
      </c>
      <c r="CL18" s="27">
        <v>4.73475</v>
      </c>
      <c r="CM18" s="27"/>
      <c r="CN18" s="27"/>
      <c r="CO18" s="27">
        <v>15.43703</v>
      </c>
      <c r="CP18" s="27">
        <v>293.08</v>
      </c>
      <c r="CQ18" s="27"/>
      <c r="CR18" s="27">
        <v>28.693999999999999</v>
      </c>
      <c r="CS18" s="27"/>
      <c r="CT18" s="27">
        <v>30.058</v>
      </c>
    </row>
    <row r="19" spans="1:98" ht="15.6" x14ac:dyDescent="0.3">
      <c r="A19" s="1"/>
      <c r="B19" s="26" t="s">
        <v>778</v>
      </c>
      <c r="C19" s="27"/>
      <c r="D19" s="27"/>
      <c r="E19" s="27">
        <v>47.4512</v>
      </c>
      <c r="F19" s="27">
        <v>10.757999999999999</v>
      </c>
      <c r="G19" s="27"/>
      <c r="H19" s="27"/>
      <c r="I19" s="27"/>
      <c r="J19" s="27"/>
      <c r="K19" s="27"/>
      <c r="L19" s="27">
        <v>27.875299999999999</v>
      </c>
      <c r="M19" s="27">
        <v>15.389559999999999</v>
      </c>
      <c r="N19" s="27">
        <v>12.77</v>
      </c>
      <c r="O19" s="27">
        <v>31.937999999999999</v>
      </c>
      <c r="P19" s="27"/>
      <c r="Q19" s="27"/>
      <c r="R19" s="27">
        <v>52.704999999999998</v>
      </c>
      <c r="S19" s="27"/>
      <c r="T19" s="27">
        <v>47.884500000000003</v>
      </c>
      <c r="U19" s="27"/>
      <c r="V19" s="27">
        <v>9.3000000000000007</v>
      </c>
      <c r="W19" s="27"/>
      <c r="X19" s="27">
        <v>148.00236000000001</v>
      </c>
      <c r="Y19" s="27"/>
      <c r="Z19" s="27"/>
      <c r="AA19" s="27"/>
      <c r="AB19" s="27"/>
      <c r="AC19" s="27"/>
      <c r="AD19" s="27"/>
      <c r="AE19" s="27"/>
      <c r="AF19" s="27">
        <v>0.9</v>
      </c>
      <c r="AG19" s="27"/>
      <c r="AH19" s="27"/>
      <c r="AI19" s="27"/>
      <c r="AJ19" s="27">
        <v>5.1020799999999999</v>
      </c>
      <c r="AK19" s="27">
        <v>0</v>
      </c>
      <c r="AL19" s="27">
        <v>0.80510000000000004</v>
      </c>
      <c r="AM19" s="27">
        <v>53.912210000000002</v>
      </c>
      <c r="AN19" s="27">
        <v>10.89911</v>
      </c>
      <c r="AO19" s="27">
        <v>25.311599999999999</v>
      </c>
      <c r="AP19" s="27">
        <v>1.54</v>
      </c>
      <c r="AQ19" s="27">
        <v>164.45</v>
      </c>
      <c r="AR19" s="27">
        <v>29.58972</v>
      </c>
      <c r="AS19" s="27">
        <v>36.289670000000001</v>
      </c>
      <c r="AT19" s="27">
        <v>31.701530000000002</v>
      </c>
      <c r="AU19" s="27"/>
      <c r="AV19" s="27">
        <v>198.98338000000001</v>
      </c>
      <c r="AW19" s="27">
        <v>26.473759999999999</v>
      </c>
      <c r="AX19" s="27"/>
      <c r="AY19" s="27">
        <v>3.1912500000000001</v>
      </c>
      <c r="AZ19" s="27"/>
      <c r="BA19" s="27">
        <v>2.4</v>
      </c>
      <c r="BB19" s="27"/>
      <c r="BC19" s="27">
        <v>73.380099999999999</v>
      </c>
      <c r="BD19" s="27"/>
      <c r="BE19" s="27">
        <v>19.899999999999999</v>
      </c>
      <c r="BF19" s="27"/>
      <c r="BG19" s="27"/>
      <c r="BH19" s="27"/>
      <c r="BI19" s="27">
        <v>18.300889999999999</v>
      </c>
      <c r="BJ19" s="27"/>
      <c r="BK19" s="27"/>
      <c r="BL19" s="27">
        <v>0</v>
      </c>
      <c r="BM19" s="27">
        <v>7.641</v>
      </c>
      <c r="BN19" s="27">
        <v>51.15</v>
      </c>
      <c r="BO19" s="27">
        <v>2.0099999999999998</v>
      </c>
      <c r="BP19" s="27">
        <v>140.66795999999999</v>
      </c>
      <c r="BQ19" s="27"/>
      <c r="BR19" s="27">
        <v>4.5913000000000004</v>
      </c>
      <c r="BS19" s="27">
        <v>124.6627</v>
      </c>
      <c r="BT19" s="27">
        <v>13.66611</v>
      </c>
      <c r="BU19" s="27"/>
      <c r="BV19" s="27">
        <v>34.862499999999997</v>
      </c>
      <c r="BW19" s="27">
        <v>3.6508500000000002</v>
      </c>
      <c r="BX19" s="27"/>
      <c r="BY19" s="27"/>
      <c r="BZ19" s="27">
        <v>91.672070000000005</v>
      </c>
      <c r="CA19" s="27">
        <v>25.00657</v>
      </c>
      <c r="CB19" s="27">
        <v>0.25629999999999997</v>
      </c>
      <c r="CC19" s="27">
        <v>0.56399999999999995</v>
      </c>
      <c r="CD19" s="27">
        <v>20.956230000000001</v>
      </c>
      <c r="CE19" s="27">
        <v>453.72877999999997</v>
      </c>
      <c r="CF19" s="27">
        <v>10.296900000000001</v>
      </c>
      <c r="CG19" s="27">
        <v>155.9665</v>
      </c>
      <c r="CH19" s="27">
        <v>18.670290000000001</v>
      </c>
      <c r="CI19" s="27"/>
      <c r="CJ19" s="27"/>
      <c r="CK19" s="27">
        <v>16.37</v>
      </c>
      <c r="CL19" s="27">
        <v>4.8122100000000003</v>
      </c>
      <c r="CM19" s="27"/>
      <c r="CN19" s="27"/>
      <c r="CO19" s="27">
        <v>14.98892</v>
      </c>
      <c r="CP19" s="27">
        <v>295.81</v>
      </c>
      <c r="CQ19" s="27"/>
      <c r="CR19" s="27">
        <v>30.204999999999998</v>
      </c>
      <c r="CS19" s="27"/>
      <c r="CT19" s="27">
        <v>29.869</v>
      </c>
    </row>
    <row r="20" spans="1:98" ht="15.6" x14ac:dyDescent="0.3">
      <c r="A20" s="1"/>
      <c r="B20" s="26" t="s">
        <v>779</v>
      </c>
      <c r="C20" s="27"/>
      <c r="D20" s="27"/>
      <c r="E20" s="27">
        <v>47.059600000000003</v>
      </c>
      <c r="F20" s="27">
        <v>10.944000000000001</v>
      </c>
      <c r="G20" s="27"/>
      <c r="H20" s="27"/>
      <c r="I20" s="27"/>
      <c r="J20" s="27"/>
      <c r="K20" s="27"/>
      <c r="L20" s="27">
        <v>26.9939</v>
      </c>
      <c r="M20" s="27">
        <v>13.84146</v>
      </c>
      <c r="N20" s="27">
        <v>12.79</v>
      </c>
      <c r="O20" s="27">
        <v>31.53</v>
      </c>
      <c r="P20" s="27"/>
      <c r="Q20" s="27"/>
      <c r="R20" s="27">
        <v>52.902999999999999</v>
      </c>
      <c r="S20" s="27"/>
      <c r="T20" s="27">
        <v>45.697400000000002</v>
      </c>
      <c r="U20" s="27"/>
      <c r="V20" s="27">
        <v>9.1</v>
      </c>
      <c r="W20" s="27"/>
      <c r="X20" s="27">
        <v>124.25389</v>
      </c>
      <c r="Y20" s="27"/>
      <c r="Z20" s="27"/>
      <c r="AA20" s="27"/>
      <c r="AB20" s="27"/>
      <c r="AC20" s="27"/>
      <c r="AD20" s="27"/>
      <c r="AE20" s="27"/>
      <c r="AF20" s="27">
        <v>0.6</v>
      </c>
      <c r="AG20" s="27"/>
      <c r="AH20" s="27"/>
      <c r="AI20" s="27"/>
      <c r="AJ20" s="27">
        <v>5.0694299999999997</v>
      </c>
      <c r="AK20" s="27">
        <v>0</v>
      </c>
      <c r="AL20" s="27">
        <v>0.88929999999999998</v>
      </c>
      <c r="AM20" s="27">
        <v>51.529060000000001</v>
      </c>
      <c r="AN20" s="27">
        <v>8.4812499999999993</v>
      </c>
      <c r="AO20" s="27">
        <v>23.424900000000001</v>
      </c>
      <c r="AP20" s="27">
        <v>0.55000000000000004</v>
      </c>
      <c r="AQ20" s="27">
        <v>164.32</v>
      </c>
      <c r="AR20" s="27">
        <v>28.829540000000001</v>
      </c>
      <c r="AS20" s="27">
        <v>35.585839999999997</v>
      </c>
      <c r="AT20" s="27">
        <v>31.614070000000002</v>
      </c>
      <c r="AU20" s="27"/>
      <c r="AV20" s="27">
        <v>196.75416999999999</v>
      </c>
      <c r="AW20" s="27">
        <v>25.912780000000001</v>
      </c>
      <c r="AX20" s="27"/>
      <c r="AY20" s="27">
        <v>3.18926</v>
      </c>
      <c r="AZ20" s="27"/>
      <c r="BA20" s="27">
        <v>2.2999999999999998</v>
      </c>
      <c r="BB20" s="27"/>
      <c r="BC20" s="27">
        <v>72.899050000000003</v>
      </c>
      <c r="BD20" s="27"/>
      <c r="BE20" s="27">
        <v>19.899999999999999</v>
      </c>
      <c r="BF20" s="27"/>
      <c r="BG20" s="27"/>
      <c r="BH20" s="27"/>
      <c r="BI20" s="27">
        <v>18.326509999999999</v>
      </c>
      <c r="BJ20" s="27"/>
      <c r="BK20" s="27"/>
      <c r="BL20" s="27">
        <v>0</v>
      </c>
      <c r="BM20" s="27">
        <v>6.9870000000000001</v>
      </c>
      <c r="BN20" s="27">
        <v>50.74</v>
      </c>
      <c r="BO20" s="27">
        <v>2.21</v>
      </c>
      <c r="BP20" s="27">
        <v>138.93997999999999</v>
      </c>
      <c r="BQ20" s="27"/>
      <c r="BR20" s="27">
        <v>4.4279999999999999</v>
      </c>
      <c r="BS20" s="27">
        <v>118.19589999999999</v>
      </c>
      <c r="BT20" s="27">
        <v>12.98808</v>
      </c>
      <c r="BU20" s="27"/>
      <c r="BV20" s="27">
        <v>32.2408</v>
      </c>
      <c r="BW20" s="27">
        <v>3.6075599999999999</v>
      </c>
      <c r="BX20" s="27"/>
      <c r="BY20" s="27"/>
      <c r="BZ20" s="27">
        <v>91.947640000000007</v>
      </c>
      <c r="CA20" s="27">
        <v>24.92604</v>
      </c>
      <c r="CB20" s="27">
        <v>0.28849999999999998</v>
      </c>
      <c r="CC20" s="27">
        <v>0.59</v>
      </c>
      <c r="CD20" s="27">
        <v>18.47701</v>
      </c>
      <c r="CE20" s="27">
        <v>449.71911</v>
      </c>
      <c r="CF20" s="27">
        <v>10.184900000000001</v>
      </c>
      <c r="CG20" s="27">
        <v>150.9616</v>
      </c>
      <c r="CH20" s="27">
        <v>18.322769999999998</v>
      </c>
      <c r="CI20" s="27"/>
      <c r="CJ20" s="27"/>
      <c r="CK20" s="27">
        <v>14.57</v>
      </c>
      <c r="CL20" s="27">
        <v>4.6443599999999998</v>
      </c>
      <c r="CM20" s="27"/>
      <c r="CN20" s="27"/>
      <c r="CO20" s="27">
        <v>12.857480000000001</v>
      </c>
      <c r="CP20" s="27">
        <v>295.18</v>
      </c>
      <c r="CQ20" s="27"/>
      <c r="CR20" s="27">
        <v>31.434000000000001</v>
      </c>
      <c r="CS20" s="27"/>
      <c r="CT20" s="27">
        <v>29.388999999999999</v>
      </c>
    </row>
    <row r="21" spans="1:98" ht="15.6" x14ac:dyDescent="0.3">
      <c r="A21" s="1"/>
      <c r="B21" s="26" t="s">
        <v>780</v>
      </c>
      <c r="C21" s="27"/>
      <c r="D21" s="27"/>
      <c r="E21" s="27">
        <v>46.174500000000002</v>
      </c>
      <c r="F21" s="27">
        <v>10.117000000000001</v>
      </c>
      <c r="G21" s="27"/>
      <c r="H21" s="27"/>
      <c r="I21" s="27"/>
      <c r="J21" s="27"/>
      <c r="K21" s="27"/>
      <c r="L21" s="27">
        <v>25.948</v>
      </c>
      <c r="M21" s="27">
        <v>13.135949999999999</v>
      </c>
      <c r="N21" s="27">
        <v>10.89</v>
      </c>
      <c r="O21" s="27">
        <v>31.315999999999999</v>
      </c>
      <c r="P21" s="27"/>
      <c r="Q21" s="27"/>
      <c r="R21" s="27">
        <v>51.228000000000002</v>
      </c>
      <c r="S21" s="27"/>
      <c r="T21" s="27">
        <v>44.674999999999997</v>
      </c>
      <c r="U21" s="27"/>
      <c r="V21" s="27">
        <v>8.1999999999999993</v>
      </c>
      <c r="W21" s="27"/>
      <c r="X21" s="27">
        <v>94.369500000000002</v>
      </c>
      <c r="Y21" s="27"/>
      <c r="Z21" s="27"/>
      <c r="AA21" s="27"/>
      <c r="AB21" s="27"/>
      <c r="AC21" s="27"/>
      <c r="AD21" s="27"/>
      <c r="AE21" s="27"/>
      <c r="AF21" s="27">
        <v>0.6</v>
      </c>
      <c r="AG21" s="27"/>
      <c r="AH21" s="27"/>
      <c r="AI21" s="27"/>
      <c r="AJ21" s="27">
        <v>4.9555300000000004</v>
      </c>
      <c r="AK21" s="27">
        <v>0</v>
      </c>
      <c r="AL21" s="27">
        <v>0.9214</v>
      </c>
      <c r="AM21" s="27">
        <v>46.033070000000002</v>
      </c>
      <c r="AN21" s="27">
        <v>7.4921499999999996</v>
      </c>
      <c r="AO21" s="27">
        <v>23.828700000000001</v>
      </c>
      <c r="AP21" s="27">
        <v>0.91</v>
      </c>
      <c r="AQ21" s="27">
        <v>161.9</v>
      </c>
      <c r="AR21" s="27">
        <v>28.790299999999998</v>
      </c>
      <c r="AS21" s="27">
        <v>32.981699999999996</v>
      </c>
      <c r="AT21" s="27">
        <v>31.544309999999999</v>
      </c>
      <c r="AU21" s="27"/>
      <c r="AV21" s="27">
        <v>195.84348</v>
      </c>
      <c r="AW21" s="27">
        <v>25.900849999999998</v>
      </c>
      <c r="AX21" s="27"/>
      <c r="AY21" s="27">
        <v>3.2058900000000001</v>
      </c>
      <c r="AZ21" s="27"/>
      <c r="BA21" s="27">
        <v>2.2999999999999998</v>
      </c>
      <c r="BB21" s="27"/>
      <c r="BC21" s="27">
        <v>72.228669999999994</v>
      </c>
      <c r="BD21" s="27"/>
      <c r="BE21" s="27">
        <v>20.3</v>
      </c>
      <c r="BF21" s="27"/>
      <c r="BG21" s="27"/>
      <c r="BH21" s="27"/>
      <c r="BI21" s="27">
        <v>18.36036</v>
      </c>
      <c r="BJ21" s="27"/>
      <c r="BK21" s="27"/>
      <c r="BL21" s="27">
        <v>0</v>
      </c>
      <c r="BM21" s="27">
        <v>7.984</v>
      </c>
      <c r="BN21" s="27">
        <v>50.67</v>
      </c>
      <c r="BO21" s="27">
        <v>2.17</v>
      </c>
      <c r="BP21" s="27">
        <v>138.84537</v>
      </c>
      <c r="BQ21" s="27"/>
      <c r="BR21" s="27">
        <v>4.4878</v>
      </c>
      <c r="BS21" s="27">
        <v>116.29900000000001</v>
      </c>
      <c r="BT21" s="27">
        <v>12.133419999999999</v>
      </c>
      <c r="BU21" s="27"/>
      <c r="BV21" s="27">
        <v>31.673500000000001</v>
      </c>
      <c r="BW21" s="27">
        <v>3.8024800000000001</v>
      </c>
      <c r="BX21" s="27"/>
      <c r="BY21" s="27"/>
      <c r="BZ21" s="27">
        <v>90.990380000000002</v>
      </c>
      <c r="CA21" s="27">
        <v>24.91291</v>
      </c>
      <c r="CB21" s="27">
        <v>0.28660000000000002</v>
      </c>
      <c r="CC21" s="27">
        <v>0.60199999999999998</v>
      </c>
      <c r="CD21" s="27">
        <v>17.412210000000002</v>
      </c>
      <c r="CE21" s="27">
        <v>452.44121000000001</v>
      </c>
      <c r="CF21" s="27">
        <v>10.1555</v>
      </c>
      <c r="CG21" s="27">
        <v>154.15260000000001</v>
      </c>
      <c r="CH21" s="27">
        <v>17.74708</v>
      </c>
      <c r="CI21" s="27"/>
      <c r="CJ21" s="27"/>
      <c r="CK21" s="27">
        <v>14.67</v>
      </c>
      <c r="CL21" s="27">
        <v>4.4921499999999996</v>
      </c>
      <c r="CM21" s="27"/>
      <c r="CN21" s="27"/>
      <c r="CO21" s="27">
        <v>12.500450000000001</v>
      </c>
      <c r="CP21" s="27">
        <v>284.98</v>
      </c>
      <c r="CQ21" s="27"/>
      <c r="CR21" s="27">
        <v>31.108000000000001</v>
      </c>
      <c r="CS21" s="27"/>
      <c r="CT21" s="27">
        <v>28.736999999999998</v>
      </c>
    </row>
    <row r="22" spans="1:98" ht="15.6" x14ac:dyDescent="0.3">
      <c r="A22" s="1"/>
      <c r="B22" s="26" t="s">
        <v>781</v>
      </c>
      <c r="C22" s="27"/>
      <c r="D22" s="27"/>
      <c r="E22" s="27">
        <v>46.1813</v>
      </c>
      <c r="F22" s="27">
        <v>9.6910000000000007</v>
      </c>
      <c r="G22" s="27"/>
      <c r="H22" s="27"/>
      <c r="I22" s="27"/>
      <c r="J22" s="27"/>
      <c r="K22" s="27"/>
      <c r="L22" s="27">
        <v>26.445599999999999</v>
      </c>
      <c r="M22" s="27">
        <v>10.62495</v>
      </c>
      <c r="N22" s="27">
        <v>10.76</v>
      </c>
      <c r="O22" s="27">
        <v>31.396000000000001</v>
      </c>
      <c r="P22" s="27"/>
      <c r="Q22" s="27"/>
      <c r="R22" s="27">
        <v>51.929000000000002</v>
      </c>
      <c r="S22" s="27"/>
      <c r="T22" s="27">
        <v>43.369300000000003</v>
      </c>
      <c r="U22" s="27"/>
      <c r="V22" s="27">
        <v>7.8</v>
      </c>
      <c r="W22" s="27"/>
      <c r="X22" s="27">
        <v>168.10495</v>
      </c>
      <c r="Y22" s="27"/>
      <c r="Z22" s="27"/>
      <c r="AA22" s="27"/>
      <c r="AB22" s="27"/>
      <c r="AC22" s="27"/>
      <c r="AD22" s="27"/>
      <c r="AE22" s="27"/>
      <c r="AF22" s="27">
        <v>0.5</v>
      </c>
      <c r="AG22" s="27"/>
      <c r="AH22" s="27"/>
      <c r="AI22" s="27"/>
      <c r="AJ22" s="27">
        <v>4.7631500000000004</v>
      </c>
      <c r="AK22" s="27">
        <v>0</v>
      </c>
      <c r="AL22" s="27">
        <v>1.0542</v>
      </c>
      <c r="AM22" s="27">
        <v>51.846159999999998</v>
      </c>
      <c r="AN22" s="27">
        <v>10.11239</v>
      </c>
      <c r="AO22" s="27">
        <v>23.9069</v>
      </c>
      <c r="AP22" s="27">
        <v>0.73</v>
      </c>
      <c r="AQ22" s="27">
        <v>159.41999999999999</v>
      </c>
      <c r="AR22" s="27">
        <v>28.657789999999999</v>
      </c>
      <c r="AS22" s="27">
        <v>34.262749999999997</v>
      </c>
      <c r="AT22" s="27">
        <v>32.005569999999999</v>
      </c>
      <c r="AU22" s="27"/>
      <c r="AV22" s="27">
        <v>196.11959999999999</v>
      </c>
      <c r="AW22" s="27">
        <v>25.41095</v>
      </c>
      <c r="AX22" s="27"/>
      <c r="AY22" s="27">
        <v>3.1979700000000002</v>
      </c>
      <c r="AZ22" s="27"/>
      <c r="BA22" s="27">
        <v>2.2999999999999998</v>
      </c>
      <c r="BB22" s="27"/>
      <c r="BC22" s="27">
        <v>71.744910000000004</v>
      </c>
      <c r="BD22" s="27"/>
      <c r="BE22" s="27">
        <v>20.3</v>
      </c>
      <c r="BF22" s="27"/>
      <c r="BG22" s="27"/>
      <c r="BH22" s="27"/>
      <c r="BI22" s="27">
        <v>18.381139999999998</v>
      </c>
      <c r="BJ22" s="27"/>
      <c r="BK22" s="27"/>
      <c r="BL22" s="27">
        <v>0</v>
      </c>
      <c r="BM22" s="27">
        <v>6.9870000000000001</v>
      </c>
      <c r="BN22" s="27">
        <v>50.2</v>
      </c>
      <c r="BO22" s="27">
        <v>2.31</v>
      </c>
      <c r="BP22" s="27">
        <v>141.11568</v>
      </c>
      <c r="BQ22" s="27"/>
      <c r="BR22" s="27">
        <v>4.5606</v>
      </c>
      <c r="BS22" s="27">
        <v>124.36060000000001</v>
      </c>
      <c r="BT22" s="27">
        <v>12.13369</v>
      </c>
      <c r="BU22" s="27"/>
      <c r="BV22" s="27">
        <v>32.1586</v>
      </c>
      <c r="BW22" s="27">
        <v>3.7307000000000001</v>
      </c>
      <c r="BX22" s="27"/>
      <c r="BY22" s="27"/>
      <c r="BZ22" s="27">
        <v>90.704729999999998</v>
      </c>
      <c r="CA22" s="27">
        <v>24.871089999999999</v>
      </c>
      <c r="CB22" s="27">
        <v>0.32950000000000002</v>
      </c>
      <c r="CC22" s="27">
        <v>0.6</v>
      </c>
      <c r="CD22" s="27">
        <v>18.711110000000001</v>
      </c>
      <c r="CE22" s="27">
        <v>453.14891999999998</v>
      </c>
      <c r="CF22" s="27">
        <v>10.135199999999999</v>
      </c>
      <c r="CG22" s="27">
        <v>152.66390000000001</v>
      </c>
      <c r="CH22" s="27">
        <v>17.513380000000002</v>
      </c>
      <c r="CI22" s="27"/>
      <c r="CJ22" s="27"/>
      <c r="CK22" s="27">
        <v>14.81</v>
      </c>
      <c r="CL22" s="27">
        <v>4.4960699999999996</v>
      </c>
      <c r="CM22" s="27"/>
      <c r="CN22" s="27"/>
      <c r="CO22" s="27">
        <v>12.84934</v>
      </c>
      <c r="CP22" s="27">
        <v>278.5</v>
      </c>
      <c r="CQ22" s="27"/>
      <c r="CR22" s="27">
        <v>30.277000000000001</v>
      </c>
      <c r="CS22" s="27"/>
      <c r="CT22" s="27">
        <v>26.113</v>
      </c>
    </row>
    <row r="23" spans="1:98" ht="15.6" x14ac:dyDescent="0.3">
      <c r="A23" s="1"/>
      <c r="B23" s="26" t="s">
        <v>782</v>
      </c>
      <c r="C23" s="27"/>
      <c r="D23" s="27"/>
      <c r="E23" s="27">
        <v>46.437800000000003</v>
      </c>
      <c r="F23" s="27">
        <v>10.102</v>
      </c>
      <c r="G23" s="27"/>
      <c r="H23" s="27"/>
      <c r="I23" s="27"/>
      <c r="J23" s="27"/>
      <c r="K23" s="27"/>
      <c r="L23" s="27">
        <v>26.6387</v>
      </c>
      <c r="M23" s="27">
        <v>10.468870000000001</v>
      </c>
      <c r="N23" s="27">
        <v>10.82</v>
      </c>
      <c r="O23" s="27">
        <v>31.318000000000001</v>
      </c>
      <c r="P23" s="27"/>
      <c r="Q23" s="27"/>
      <c r="R23" s="27">
        <v>52.006</v>
      </c>
      <c r="S23" s="27"/>
      <c r="T23" s="27">
        <v>48.183799999999998</v>
      </c>
      <c r="U23" s="27"/>
      <c r="V23" s="27">
        <v>7.8</v>
      </c>
      <c r="W23" s="27"/>
      <c r="X23" s="27">
        <v>138.23256000000001</v>
      </c>
      <c r="Y23" s="27"/>
      <c r="Z23" s="27"/>
      <c r="AA23" s="27"/>
      <c r="AB23" s="27"/>
      <c r="AC23" s="27"/>
      <c r="AD23" s="27"/>
      <c r="AE23" s="27"/>
      <c r="AF23" s="27">
        <v>0.6</v>
      </c>
      <c r="AG23" s="27"/>
      <c r="AH23" s="27"/>
      <c r="AI23" s="27"/>
      <c r="AJ23" s="27">
        <v>4.8320100000000004</v>
      </c>
      <c r="AK23" s="27">
        <v>0</v>
      </c>
      <c r="AL23" s="27">
        <v>1.1748000000000001</v>
      </c>
      <c r="AM23" s="27">
        <v>51.10275</v>
      </c>
      <c r="AN23" s="27">
        <v>10.50685</v>
      </c>
      <c r="AO23" s="27">
        <v>27.111599999999999</v>
      </c>
      <c r="AP23" s="27">
        <v>0.73</v>
      </c>
      <c r="AQ23" s="27">
        <v>157.88999999999999</v>
      </c>
      <c r="AR23" s="27">
        <v>28.43591</v>
      </c>
      <c r="AS23" s="27">
        <v>34.285299999999999</v>
      </c>
      <c r="AT23" s="27">
        <v>31.892399999999999</v>
      </c>
      <c r="AU23" s="27"/>
      <c r="AV23" s="27">
        <v>196.13096999999999</v>
      </c>
      <c r="AW23" s="27">
        <v>26.51362</v>
      </c>
      <c r="AX23" s="27"/>
      <c r="AY23" s="27">
        <v>3.1925599999999998</v>
      </c>
      <c r="AZ23" s="27"/>
      <c r="BA23" s="27">
        <v>2.4</v>
      </c>
      <c r="BB23" s="27"/>
      <c r="BC23" s="27">
        <v>72.626980000000003</v>
      </c>
      <c r="BD23" s="27"/>
      <c r="BE23" s="27">
        <v>20.3</v>
      </c>
      <c r="BF23" s="27"/>
      <c r="BG23" s="27"/>
      <c r="BH23" s="27"/>
      <c r="BI23" s="27">
        <v>17.938490000000002</v>
      </c>
      <c r="BJ23" s="27"/>
      <c r="BK23" s="27"/>
      <c r="BL23" s="27">
        <v>0</v>
      </c>
      <c r="BM23" s="27">
        <v>7.641</v>
      </c>
      <c r="BN23" s="27">
        <v>49.27</v>
      </c>
      <c r="BO23" s="27">
        <v>2.25</v>
      </c>
      <c r="BP23" s="27">
        <v>139.78044</v>
      </c>
      <c r="BQ23" s="27"/>
      <c r="BR23" s="27">
        <v>4.4916999999999998</v>
      </c>
      <c r="BS23" s="27">
        <v>129.35990000000001</v>
      </c>
      <c r="BT23" s="27">
        <v>12.830730000000001</v>
      </c>
      <c r="BU23" s="27"/>
      <c r="BV23" s="27">
        <v>32.704500000000003</v>
      </c>
      <c r="BW23" s="27">
        <v>3.9713500000000002</v>
      </c>
      <c r="BX23" s="27"/>
      <c r="BY23" s="27"/>
      <c r="BZ23" s="27">
        <v>92.70223</v>
      </c>
      <c r="CA23" s="27">
        <v>24.830780000000001</v>
      </c>
      <c r="CB23" s="27">
        <v>0.36880000000000002</v>
      </c>
      <c r="CC23" s="27">
        <v>0.58499999999999996</v>
      </c>
      <c r="CD23" s="27">
        <v>17.947849999999999</v>
      </c>
      <c r="CE23" s="27">
        <v>450.22557</v>
      </c>
      <c r="CF23" s="27">
        <v>10.3796</v>
      </c>
      <c r="CG23" s="27">
        <v>157.70410000000001</v>
      </c>
      <c r="CH23" s="27">
        <v>17.50731</v>
      </c>
      <c r="CI23" s="27"/>
      <c r="CJ23" s="27"/>
      <c r="CK23" s="27">
        <v>13.88</v>
      </c>
      <c r="CL23" s="27">
        <v>4.4820900000000004</v>
      </c>
      <c r="CM23" s="27"/>
      <c r="CN23" s="27"/>
      <c r="CO23" s="27">
        <v>13.08511</v>
      </c>
      <c r="CP23" s="27">
        <v>273.11</v>
      </c>
      <c r="CQ23" s="27"/>
      <c r="CR23" s="27">
        <v>31.113</v>
      </c>
      <c r="CS23" s="27"/>
      <c r="CT23" s="27">
        <v>22.667000000000002</v>
      </c>
    </row>
    <row r="24" spans="1:98" ht="15.6" x14ac:dyDescent="0.3">
      <c r="A24" s="1"/>
      <c r="B24" s="26" t="s">
        <v>783</v>
      </c>
      <c r="C24" s="27"/>
      <c r="D24" s="27"/>
      <c r="E24" s="27">
        <v>44.292299999999997</v>
      </c>
      <c r="F24" s="27">
        <v>11.457000000000001</v>
      </c>
      <c r="G24" s="27"/>
      <c r="H24" s="27"/>
      <c r="I24" s="27"/>
      <c r="J24" s="27"/>
      <c r="K24" s="27"/>
      <c r="L24" s="27">
        <v>26.684699999999999</v>
      </c>
      <c r="M24" s="27">
        <v>10.648289999999999</v>
      </c>
      <c r="N24" s="27">
        <v>10.77</v>
      </c>
      <c r="O24" s="27">
        <v>31.574000000000002</v>
      </c>
      <c r="P24" s="27"/>
      <c r="Q24" s="27"/>
      <c r="R24" s="27">
        <v>50.987000000000002</v>
      </c>
      <c r="S24" s="27"/>
      <c r="T24" s="27">
        <v>19.518599999999999</v>
      </c>
      <c r="U24" s="27"/>
      <c r="V24" s="27">
        <v>7.7</v>
      </c>
      <c r="W24" s="27"/>
      <c r="X24" s="27">
        <v>114.11852</v>
      </c>
      <c r="Y24" s="27"/>
      <c r="Z24" s="27"/>
      <c r="AA24" s="27"/>
      <c r="AB24" s="27"/>
      <c r="AC24" s="27"/>
      <c r="AD24" s="27"/>
      <c r="AE24" s="27"/>
      <c r="AF24" s="27">
        <v>0.7</v>
      </c>
      <c r="AG24" s="27"/>
      <c r="AH24" s="27"/>
      <c r="AI24" s="27"/>
      <c r="AJ24" s="27">
        <v>5.1929299999999996</v>
      </c>
      <c r="AK24" s="27">
        <v>0</v>
      </c>
      <c r="AL24" s="27">
        <v>1.6361000000000001</v>
      </c>
      <c r="AM24" s="27">
        <v>51.985520000000001</v>
      </c>
      <c r="AN24" s="27">
        <v>10.43534</v>
      </c>
      <c r="AO24" s="27">
        <v>26.991700000000002</v>
      </c>
      <c r="AP24" s="27">
        <v>0.72</v>
      </c>
      <c r="AQ24" s="27">
        <v>160.9</v>
      </c>
      <c r="AR24" s="27">
        <v>28.656140000000001</v>
      </c>
      <c r="AS24" s="27">
        <v>35.987920000000003</v>
      </c>
      <c r="AT24" s="27">
        <v>32.7059</v>
      </c>
      <c r="AU24" s="27"/>
      <c r="AV24" s="27">
        <v>195.67355000000001</v>
      </c>
      <c r="AW24" s="27">
        <v>28.193380000000001</v>
      </c>
      <c r="AX24" s="27"/>
      <c r="AY24" s="27">
        <v>3.1332399999999998</v>
      </c>
      <c r="AZ24" s="27"/>
      <c r="BA24" s="27">
        <v>2.2999999999999998</v>
      </c>
      <c r="BB24" s="27"/>
      <c r="BC24" s="27">
        <v>50.891359999999999</v>
      </c>
      <c r="BD24" s="27"/>
      <c r="BE24" s="27">
        <v>20.3</v>
      </c>
      <c r="BF24" s="27"/>
      <c r="BG24" s="27"/>
      <c r="BH24" s="27"/>
      <c r="BI24" s="27">
        <v>18.004159999999999</v>
      </c>
      <c r="BJ24" s="27"/>
      <c r="BK24" s="27"/>
      <c r="BL24" s="27">
        <v>0</v>
      </c>
      <c r="BM24" s="27">
        <v>6.9870000000000001</v>
      </c>
      <c r="BN24" s="27">
        <v>49.49</v>
      </c>
      <c r="BO24" s="27">
        <v>2.0099999999999998</v>
      </c>
      <c r="BP24" s="27">
        <v>135.21647999999999</v>
      </c>
      <c r="BQ24" s="27"/>
      <c r="BR24" s="27">
        <v>4.3693</v>
      </c>
      <c r="BS24" s="27">
        <v>131.1728</v>
      </c>
      <c r="BT24" s="27">
        <v>12.68835</v>
      </c>
      <c r="BU24" s="27"/>
      <c r="BV24" s="27">
        <v>32.764400000000002</v>
      </c>
      <c r="BW24" s="27">
        <v>3.7307000000000001</v>
      </c>
      <c r="BX24" s="27"/>
      <c r="BY24" s="27"/>
      <c r="BZ24" s="27">
        <v>92.998189999999994</v>
      </c>
      <c r="CA24" s="27">
        <v>24.855899999999998</v>
      </c>
      <c r="CB24" s="27">
        <v>0.41439999999999999</v>
      </c>
      <c r="CC24" s="27">
        <v>0.56499999999999995</v>
      </c>
      <c r="CD24" s="27">
        <v>18.42004</v>
      </c>
      <c r="CE24" s="27">
        <v>446.33147000000002</v>
      </c>
      <c r="CF24" s="27">
        <v>10.2654</v>
      </c>
      <c r="CG24" s="27">
        <v>148.21440000000001</v>
      </c>
      <c r="CH24" s="27">
        <v>17.67022</v>
      </c>
      <c r="CI24" s="27"/>
      <c r="CJ24" s="27"/>
      <c r="CK24" s="27">
        <v>13.89</v>
      </c>
      <c r="CL24" s="27">
        <v>4.4607999999999999</v>
      </c>
      <c r="CM24" s="27"/>
      <c r="CN24" s="27"/>
      <c r="CO24" s="27">
        <v>13.98315</v>
      </c>
      <c r="CP24" s="27">
        <v>278.33</v>
      </c>
      <c r="CQ24" s="27"/>
      <c r="CR24" s="27">
        <v>28.116</v>
      </c>
      <c r="CS24" s="27"/>
      <c r="CT24" s="27">
        <v>16.814</v>
      </c>
    </row>
    <row r="25" spans="1:98" ht="15.6" x14ac:dyDescent="0.3">
      <c r="A25" s="1"/>
      <c r="B25" s="26" t="s">
        <v>784</v>
      </c>
      <c r="C25" s="27"/>
      <c r="D25" s="27"/>
      <c r="E25" s="27">
        <v>42.888599999999997</v>
      </c>
      <c r="F25" s="27">
        <v>12.095000000000001</v>
      </c>
      <c r="G25" s="27"/>
      <c r="H25" s="27"/>
      <c r="I25" s="27"/>
      <c r="J25" s="27"/>
      <c r="K25" s="27"/>
      <c r="L25" s="27">
        <v>27.4846</v>
      </c>
      <c r="M25" s="27">
        <v>10.90432</v>
      </c>
      <c r="N25" s="27">
        <v>12.36</v>
      </c>
      <c r="O25" s="27">
        <v>30.891999999999999</v>
      </c>
      <c r="P25" s="27"/>
      <c r="Q25" s="27"/>
      <c r="R25" s="27">
        <v>49.680999999999997</v>
      </c>
      <c r="S25" s="27"/>
      <c r="T25" s="27">
        <v>47.333599999999997</v>
      </c>
      <c r="U25" s="27"/>
      <c r="V25" s="27">
        <v>7.9</v>
      </c>
      <c r="W25" s="27"/>
      <c r="X25" s="27">
        <v>128.08445</v>
      </c>
      <c r="Y25" s="27"/>
      <c r="Z25" s="27"/>
      <c r="AA25" s="27"/>
      <c r="AB25" s="27"/>
      <c r="AC25" s="27"/>
      <c r="AD25" s="27"/>
      <c r="AE25" s="27"/>
      <c r="AF25" s="27">
        <v>0.6</v>
      </c>
      <c r="AG25" s="27"/>
      <c r="AH25" s="27"/>
      <c r="AI25" s="27"/>
      <c r="AJ25" s="27">
        <v>4.6838199999999999</v>
      </c>
      <c r="AK25" s="27">
        <v>0</v>
      </c>
      <c r="AL25" s="27">
        <v>1.8715999999999999</v>
      </c>
      <c r="AM25" s="27">
        <v>51.959200000000003</v>
      </c>
      <c r="AN25" s="27">
        <v>10.79252</v>
      </c>
      <c r="AO25" s="27">
        <v>26.589500000000001</v>
      </c>
      <c r="AP25" s="27">
        <v>0.63</v>
      </c>
      <c r="AQ25" s="27">
        <v>163.91</v>
      </c>
      <c r="AR25" s="27">
        <v>29.025400000000001</v>
      </c>
      <c r="AS25" s="27">
        <v>36.772480000000002</v>
      </c>
      <c r="AT25" s="27">
        <v>32.515099999999997</v>
      </c>
      <c r="AU25" s="27"/>
      <c r="AV25" s="27">
        <v>193.93189000000001</v>
      </c>
      <c r="AW25" s="27">
        <v>27.19164</v>
      </c>
      <c r="AX25" s="27"/>
      <c r="AY25" s="27">
        <v>3.1078999999999999</v>
      </c>
      <c r="AZ25" s="27"/>
      <c r="BA25" s="27">
        <v>2.4</v>
      </c>
      <c r="BB25" s="27"/>
      <c r="BC25" s="27">
        <v>54.292949999999998</v>
      </c>
      <c r="BD25" s="27"/>
      <c r="BE25" s="27">
        <v>20.3</v>
      </c>
      <c r="BF25" s="27"/>
      <c r="BG25" s="27"/>
      <c r="BH25" s="27"/>
      <c r="BI25" s="27">
        <v>18.31954</v>
      </c>
      <c r="BJ25" s="27"/>
      <c r="BK25" s="27"/>
      <c r="BL25" s="27">
        <v>0</v>
      </c>
      <c r="BM25" s="27">
        <v>7.984</v>
      </c>
      <c r="BN25" s="27">
        <v>47.58</v>
      </c>
      <c r="BO25" s="27">
        <v>2.14</v>
      </c>
      <c r="BP25" s="27">
        <v>137.86364</v>
      </c>
      <c r="BQ25" s="27"/>
      <c r="BR25" s="27">
        <v>4.1424000000000003</v>
      </c>
      <c r="BS25" s="27">
        <v>131.00370000000001</v>
      </c>
      <c r="BT25" s="27">
        <v>12.983029999999999</v>
      </c>
      <c r="BU25" s="27"/>
      <c r="BV25" s="27">
        <v>33.381700000000002</v>
      </c>
      <c r="BW25" s="27">
        <v>3.7307000000000001</v>
      </c>
      <c r="BX25" s="27"/>
      <c r="BY25" s="27"/>
      <c r="BZ25" s="27">
        <v>92.604650000000007</v>
      </c>
      <c r="CA25" s="27">
        <v>24.77477</v>
      </c>
      <c r="CB25" s="27">
        <v>0.51600000000000001</v>
      </c>
      <c r="CC25" s="27">
        <v>0.58299999999999996</v>
      </c>
      <c r="CD25" s="27">
        <v>18.26089</v>
      </c>
      <c r="CE25" s="27">
        <v>453.98068000000001</v>
      </c>
      <c r="CF25" s="27">
        <v>10.3027</v>
      </c>
      <c r="CG25" s="27">
        <v>156.5153</v>
      </c>
      <c r="CH25" s="27">
        <v>17.81297</v>
      </c>
      <c r="CI25" s="27"/>
      <c r="CJ25" s="27"/>
      <c r="CK25" s="27">
        <v>13.65</v>
      </c>
      <c r="CL25" s="27">
        <v>4.46957</v>
      </c>
      <c r="CM25" s="27"/>
      <c r="CN25" s="27"/>
      <c r="CO25" s="27">
        <v>14.00217</v>
      </c>
      <c r="CP25" s="27">
        <v>283.55</v>
      </c>
      <c r="CQ25" s="27"/>
      <c r="CR25" s="27">
        <v>28.614000000000001</v>
      </c>
      <c r="CS25" s="27"/>
      <c r="CT25" s="27">
        <v>12.914</v>
      </c>
    </row>
    <row r="26" spans="1:98" ht="15.6" x14ac:dyDescent="0.3">
      <c r="A26" s="1"/>
      <c r="B26" s="26" t="s">
        <v>785</v>
      </c>
      <c r="C26" s="27"/>
      <c r="D26" s="27"/>
      <c r="E26" s="27">
        <v>44.8247</v>
      </c>
      <c r="F26" s="27">
        <v>12.56</v>
      </c>
      <c r="G26" s="27"/>
      <c r="H26" s="27"/>
      <c r="I26" s="27"/>
      <c r="J26" s="27"/>
      <c r="K26" s="27"/>
      <c r="L26" s="27">
        <v>27.325299999999999</v>
      </c>
      <c r="M26" s="27">
        <v>10.88363</v>
      </c>
      <c r="N26" s="27">
        <v>12.53</v>
      </c>
      <c r="O26" s="27">
        <v>30.498000000000001</v>
      </c>
      <c r="P26" s="27"/>
      <c r="Q26" s="27"/>
      <c r="R26" s="27">
        <v>50.043999999999997</v>
      </c>
      <c r="S26" s="27"/>
      <c r="T26" s="27">
        <v>40.8748</v>
      </c>
      <c r="U26" s="27"/>
      <c r="V26" s="27">
        <v>7.8</v>
      </c>
      <c r="W26" s="27"/>
      <c r="X26" s="27">
        <v>160.24307999999999</v>
      </c>
      <c r="Y26" s="27"/>
      <c r="Z26" s="27"/>
      <c r="AA26" s="27"/>
      <c r="AB26" s="27"/>
      <c r="AC26" s="27"/>
      <c r="AD26" s="27"/>
      <c r="AE26" s="27"/>
      <c r="AF26" s="27">
        <v>0.7</v>
      </c>
      <c r="AG26" s="27"/>
      <c r="AH26" s="27"/>
      <c r="AI26" s="27"/>
      <c r="AJ26" s="27">
        <v>4.0358400000000003</v>
      </c>
      <c r="AK26" s="27">
        <v>0</v>
      </c>
      <c r="AL26" s="27">
        <v>1.9353</v>
      </c>
      <c r="AM26" s="27">
        <v>51.555199999999999</v>
      </c>
      <c r="AN26" s="27">
        <v>11.8027</v>
      </c>
      <c r="AO26" s="27">
        <v>26.950500000000002</v>
      </c>
      <c r="AP26" s="27">
        <v>0.44</v>
      </c>
      <c r="AQ26" s="27">
        <v>162.26</v>
      </c>
      <c r="AR26" s="27">
        <v>29.079969999999999</v>
      </c>
      <c r="AS26" s="27">
        <v>36.689329999999998</v>
      </c>
      <c r="AT26" s="27">
        <v>31.282910000000001</v>
      </c>
      <c r="AU26" s="27"/>
      <c r="AV26" s="27">
        <v>196.22219999999999</v>
      </c>
      <c r="AW26" s="27">
        <v>27.39743</v>
      </c>
      <c r="AX26" s="27"/>
      <c r="AY26" s="27">
        <v>3.1231200000000001</v>
      </c>
      <c r="AZ26" s="27"/>
      <c r="BA26" s="27">
        <v>2.4</v>
      </c>
      <c r="BB26" s="27"/>
      <c r="BC26" s="27">
        <v>58.058070000000001</v>
      </c>
      <c r="BD26" s="27"/>
      <c r="BE26" s="27">
        <v>20.3</v>
      </c>
      <c r="BF26" s="27"/>
      <c r="BG26" s="27"/>
      <c r="BH26" s="27"/>
      <c r="BI26" s="27">
        <v>18.2713</v>
      </c>
      <c r="BJ26" s="27"/>
      <c r="BK26" s="27"/>
      <c r="BL26" s="27">
        <v>0</v>
      </c>
      <c r="BM26" s="27">
        <v>6.9870000000000001</v>
      </c>
      <c r="BN26" s="27">
        <v>47.3</v>
      </c>
      <c r="BO26" s="27">
        <v>2.0499999999999998</v>
      </c>
      <c r="BP26" s="27">
        <v>136.99665999999999</v>
      </c>
      <c r="BQ26" s="27"/>
      <c r="BR26" s="27">
        <v>3.9552</v>
      </c>
      <c r="BS26" s="27">
        <v>132.14949999999999</v>
      </c>
      <c r="BT26" s="27">
        <v>12.948130000000001</v>
      </c>
      <c r="BU26" s="27"/>
      <c r="BV26" s="27">
        <v>33.241399999999999</v>
      </c>
      <c r="BW26" s="27">
        <v>3.87202</v>
      </c>
      <c r="BX26" s="27"/>
      <c r="BY26" s="27"/>
      <c r="BZ26" s="27">
        <v>92.539770000000004</v>
      </c>
      <c r="CA26" s="27">
        <v>24.737179999999999</v>
      </c>
      <c r="CB26" s="27">
        <v>0.61729999999999996</v>
      </c>
      <c r="CC26" s="27">
        <v>0.56499999999999995</v>
      </c>
      <c r="CD26" s="27">
        <v>19.348669999999998</v>
      </c>
      <c r="CE26" s="27">
        <v>449.24777</v>
      </c>
      <c r="CF26" s="27">
        <v>10.4724</v>
      </c>
      <c r="CG26" s="27">
        <v>155.24789999999999</v>
      </c>
      <c r="CH26" s="27">
        <v>17.96388</v>
      </c>
      <c r="CI26" s="27"/>
      <c r="CJ26" s="27"/>
      <c r="CK26" s="27">
        <v>14.76</v>
      </c>
      <c r="CL26" s="27">
        <v>4.5011900000000002</v>
      </c>
      <c r="CM26" s="27"/>
      <c r="CN26" s="27"/>
      <c r="CO26" s="27">
        <v>14.47991</v>
      </c>
      <c r="CP26" s="27">
        <v>282.51</v>
      </c>
      <c r="CQ26" s="27"/>
      <c r="CR26" s="27">
        <v>31.123000000000001</v>
      </c>
      <c r="CS26" s="27"/>
      <c r="CT26" s="27">
        <v>11.276</v>
      </c>
    </row>
    <row r="27" spans="1:98" ht="15.6" x14ac:dyDescent="0.3">
      <c r="A27" s="1"/>
      <c r="B27" s="26" t="s">
        <v>786</v>
      </c>
      <c r="C27" s="27"/>
      <c r="D27" s="27"/>
      <c r="E27" s="27">
        <v>46.0916</v>
      </c>
      <c r="F27" s="27">
        <v>11.955</v>
      </c>
      <c r="G27" s="27"/>
      <c r="H27" s="27"/>
      <c r="I27" s="27"/>
      <c r="J27" s="27"/>
      <c r="K27" s="27"/>
      <c r="L27" s="27">
        <v>27.179500000000001</v>
      </c>
      <c r="M27" s="27">
        <v>10.89404</v>
      </c>
      <c r="N27" s="27">
        <v>12.62</v>
      </c>
      <c r="O27" s="27">
        <v>30.648</v>
      </c>
      <c r="P27" s="27"/>
      <c r="Q27" s="27"/>
      <c r="R27" s="27">
        <v>50.148000000000003</v>
      </c>
      <c r="S27" s="27"/>
      <c r="T27" s="27">
        <v>28.956299999999999</v>
      </c>
      <c r="U27" s="27"/>
      <c r="V27" s="27">
        <v>7.6</v>
      </c>
      <c r="W27" s="27"/>
      <c r="X27" s="27">
        <v>134.17751999999999</v>
      </c>
      <c r="Y27" s="27"/>
      <c r="Z27" s="27"/>
      <c r="AA27" s="27"/>
      <c r="AB27" s="27"/>
      <c r="AC27" s="27"/>
      <c r="AD27" s="27"/>
      <c r="AE27" s="27"/>
      <c r="AF27" s="27">
        <v>0.7</v>
      </c>
      <c r="AG27" s="27"/>
      <c r="AH27" s="27"/>
      <c r="AI27" s="27"/>
      <c r="AJ27" s="27">
        <v>4.1829499999999999</v>
      </c>
      <c r="AK27" s="27">
        <v>0</v>
      </c>
      <c r="AL27" s="27">
        <v>2.1739000000000002</v>
      </c>
      <c r="AM27" s="27">
        <v>51.116459999999996</v>
      </c>
      <c r="AN27" s="27">
        <v>11.38274</v>
      </c>
      <c r="AO27" s="27">
        <v>27.699000000000002</v>
      </c>
      <c r="AP27" s="27">
        <v>0.24</v>
      </c>
      <c r="AQ27" s="27">
        <v>162.83000000000001</v>
      </c>
      <c r="AR27" s="27">
        <v>28.525040000000001</v>
      </c>
      <c r="AS27" s="27">
        <v>37.588700000000003</v>
      </c>
      <c r="AT27" s="27">
        <v>31.270679999999999</v>
      </c>
      <c r="AU27" s="27"/>
      <c r="AV27" s="27">
        <v>196.78052</v>
      </c>
      <c r="AW27" s="27">
        <v>27.167960000000001</v>
      </c>
      <c r="AX27" s="27"/>
      <c r="AY27" s="27">
        <v>3.1044800000000001</v>
      </c>
      <c r="AZ27" s="27"/>
      <c r="BA27" s="27">
        <v>2.2999999999999998</v>
      </c>
      <c r="BB27" s="27"/>
      <c r="BC27" s="27">
        <v>64.046120000000002</v>
      </c>
      <c r="BD27" s="27"/>
      <c r="BE27" s="27">
        <v>20.3</v>
      </c>
      <c r="BF27" s="27"/>
      <c r="BG27" s="27"/>
      <c r="BH27" s="27"/>
      <c r="BI27" s="27">
        <v>17.818470000000001</v>
      </c>
      <c r="BJ27" s="27"/>
      <c r="BK27" s="27"/>
      <c r="BL27" s="27">
        <v>0</v>
      </c>
      <c r="BM27" s="27">
        <v>7.641</v>
      </c>
      <c r="BN27" s="27">
        <v>40.79</v>
      </c>
      <c r="BO27" s="27">
        <v>2.08</v>
      </c>
      <c r="BP27" s="27">
        <v>137.03161</v>
      </c>
      <c r="BQ27" s="27"/>
      <c r="BR27" s="27">
        <v>3.8527</v>
      </c>
      <c r="BS27" s="27">
        <v>123.9555</v>
      </c>
      <c r="BT27" s="27">
        <v>12.778779999999999</v>
      </c>
      <c r="BU27" s="27"/>
      <c r="BV27" s="27">
        <v>33.906399999999998</v>
      </c>
      <c r="BW27" s="27">
        <v>3.9659300000000002</v>
      </c>
      <c r="BX27" s="27"/>
      <c r="BY27" s="27"/>
      <c r="BZ27" s="27">
        <v>93.41713</v>
      </c>
      <c r="CA27" s="27">
        <v>24.744319999999998</v>
      </c>
      <c r="CB27" s="27">
        <v>0.79039999999999999</v>
      </c>
      <c r="CC27" s="27">
        <v>0.55500000000000005</v>
      </c>
      <c r="CD27" s="27">
        <v>18.717860000000002</v>
      </c>
      <c r="CE27" s="27">
        <v>437.20021000000003</v>
      </c>
      <c r="CF27" s="27">
        <v>10.6196</v>
      </c>
      <c r="CG27" s="27">
        <v>155.83320000000001</v>
      </c>
      <c r="CH27" s="27">
        <v>17.994869999999999</v>
      </c>
      <c r="CI27" s="27"/>
      <c r="CJ27" s="27"/>
      <c r="CK27" s="27">
        <v>15.53</v>
      </c>
      <c r="CL27" s="27">
        <v>4.5999800000000004</v>
      </c>
      <c r="CM27" s="27"/>
      <c r="CN27" s="27"/>
      <c r="CO27" s="27">
        <v>14.91169</v>
      </c>
      <c r="CP27" s="27">
        <v>283.81</v>
      </c>
      <c r="CQ27" s="27"/>
      <c r="CR27" s="27">
        <v>31.577000000000002</v>
      </c>
      <c r="CS27" s="27"/>
      <c r="CT27" s="27">
        <v>12.675000000000001</v>
      </c>
    </row>
    <row r="28" spans="1:98" ht="15.6" x14ac:dyDescent="0.3">
      <c r="A28" s="1"/>
      <c r="B28" s="26" t="s">
        <v>787</v>
      </c>
      <c r="C28" s="27"/>
      <c r="D28" s="27"/>
      <c r="E28" s="27">
        <v>48.437600000000003</v>
      </c>
      <c r="F28" s="27">
        <v>12.148999999999999</v>
      </c>
      <c r="G28" s="27"/>
      <c r="H28" s="27"/>
      <c r="I28" s="27"/>
      <c r="J28" s="27"/>
      <c r="K28" s="27"/>
      <c r="L28" s="27">
        <v>27.657599999999999</v>
      </c>
      <c r="M28" s="27">
        <v>10.714460000000001</v>
      </c>
      <c r="N28" s="27">
        <v>12.48</v>
      </c>
      <c r="O28" s="27">
        <v>29.71</v>
      </c>
      <c r="P28" s="27"/>
      <c r="Q28" s="27"/>
      <c r="R28" s="27">
        <v>50.145000000000003</v>
      </c>
      <c r="S28" s="27"/>
      <c r="T28" s="27">
        <v>25.5626</v>
      </c>
      <c r="U28" s="27"/>
      <c r="V28" s="27">
        <v>8</v>
      </c>
      <c r="W28" s="27"/>
      <c r="X28" s="27">
        <v>121.77936</v>
      </c>
      <c r="Y28" s="27"/>
      <c r="Z28" s="27"/>
      <c r="AA28" s="27"/>
      <c r="AB28" s="27"/>
      <c r="AC28" s="27"/>
      <c r="AD28" s="27"/>
      <c r="AE28" s="27"/>
      <c r="AF28" s="27">
        <v>0.6</v>
      </c>
      <c r="AG28" s="27"/>
      <c r="AH28" s="27"/>
      <c r="AI28" s="27"/>
      <c r="AJ28" s="27">
        <v>4.0119499999999997</v>
      </c>
      <c r="AK28" s="27">
        <v>0</v>
      </c>
      <c r="AL28" s="27">
        <v>2.5893000000000002</v>
      </c>
      <c r="AM28" s="27">
        <v>36.662019999999998</v>
      </c>
      <c r="AN28" s="27">
        <v>10.82363</v>
      </c>
      <c r="AO28" s="27">
        <v>27.639500000000002</v>
      </c>
      <c r="AP28" s="27">
        <v>0.57999999999999996</v>
      </c>
      <c r="AQ28" s="27">
        <v>164.65</v>
      </c>
      <c r="AR28" s="27">
        <v>28.849219999999999</v>
      </c>
      <c r="AS28" s="27">
        <v>39.519359999999999</v>
      </c>
      <c r="AT28" s="27">
        <v>30.451630000000002</v>
      </c>
      <c r="AU28" s="27"/>
      <c r="AV28" s="27">
        <v>197.59208000000001</v>
      </c>
      <c r="AW28" s="27">
        <v>28.586400000000001</v>
      </c>
      <c r="AX28" s="27"/>
      <c r="AY28" s="27">
        <v>3.1057999999999999</v>
      </c>
      <c r="AZ28" s="27"/>
      <c r="BA28" s="27">
        <v>2.4</v>
      </c>
      <c r="BB28" s="27"/>
      <c r="BC28" s="27">
        <v>70.760589999999993</v>
      </c>
      <c r="BD28" s="27"/>
      <c r="BE28" s="27">
        <v>20.3</v>
      </c>
      <c r="BF28" s="27"/>
      <c r="BG28" s="27"/>
      <c r="BH28" s="27"/>
      <c r="BI28" s="27">
        <v>18.055569999999999</v>
      </c>
      <c r="BJ28" s="27"/>
      <c r="BK28" s="27"/>
      <c r="BL28" s="27">
        <v>0</v>
      </c>
      <c r="BM28" s="27">
        <v>6.9870000000000001</v>
      </c>
      <c r="BN28" s="27">
        <v>43.03</v>
      </c>
      <c r="BO28" s="27">
        <v>2.17</v>
      </c>
      <c r="BP28" s="27">
        <v>138.98548</v>
      </c>
      <c r="BQ28" s="27"/>
      <c r="BR28" s="27">
        <v>3.8807999999999998</v>
      </c>
      <c r="BS28" s="27">
        <v>131.43899999999999</v>
      </c>
      <c r="BT28" s="27">
        <v>13.29304</v>
      </c>
      <c r="BU28" s="27"/>
      <c r="BV28" s="27">
        <v>33.375700000000002</v>
      </c>
      <c r="BW28" s="27">
        <v>4.0273599999999998</v>
      </c>
      <c r="BX28" s="27"/>
      <c r="BY28" s="27"/>
      <c r="BZ28" s="27">
        <v>92.126779999999997</v>
      </c>
      <c r="CA28" s="27">
        <v>24.694790000000001</v>
      </c>
      <c r="CB28" s="27">
        <v>1.0687</v>
      </c>
      <c r="CC28" s="27">
        <v>0.56000000000000005</v>
      </c>
      <c r="CD28" s="27">
        <v>19.578900000000001</v>
      </c>
      <c r="CE28" s="27">
        <v>439.46336000000002</v>
      </c>
      <c r="CF28" s="27">
        <v>10.6389</v>
      </c>
      <c r="CG28" s="27">
        <v>155.95689999999999</v>
      </c>
      <c r="CH28" s="27">
        <v>17.909490000000002</v>
      </c>
      <c r="CI28" s="27"/>
      <c r="CJ28" s="27"/>
      <c r="CK28" s="27">
        <v>16.260000000000002</v>
      </c>
      <c r="CL28" s="27">
        <v>4.5461200000000002</v>
      </c>
      <c r="CM28" s="27"/>
      <c r="CN28" s="27"/>
      <c r="CO28" s="27">
        <v>16.79636</v>
      </c>
      <c r="CP28" s="27">
        <v>281.88</v>
      </c>
      <c r="CQ28" s="27"/>
      <c r="CR28" s="27">
        <v>31.4</v>
      </c>
      <c r="CS28" s="27"/>
      <c r="CT28" s="27">
        <v>8.141</v>
      </c>
    </row>
    <row r="29" spans="1:98" ht="15.6" x14ac:dyDescent="0.3">
      <c r="A29" s="1"/>
      <c r="B29" s="26" t="s">
        <v>788</v>
      </c>
      <c r="C29" s="27"/>
      <c r="D29" s="27"/>
      <c r="E29" s="27">
        <v>48.825800000000001</v>
      </c>
      <c r="F29" s="27">
        <v>11.805</v>
      </c>
      <c r="G29" s="27"/>
      <c r="H29" s="27"/>
      <c r="I29" s="27"/>
      <c r="J29" s="27"/>
      <c r="K29" s="27"/>
      <c r="L29" s="27">
        <v>28.031400000000001</v>
      </c>
      <c r="M29" s="27">
        <v>10.83339</v>
      </c>
      <c r="N29" s="27">
        <v>12.54</v>
      </c>
      <c r="O29" s="27">
        <v>29.878</v>
      </c>
      <c r="P29" s="27"/>
      <c r="Q29" s="27"/>
      <c r="R29" s="27">
        <v>49.996000000000002</v>
      </c>
      <c r="S29" s="27"/>
      <c r="T29" s="27">
        <v>30.709800000000001</v>
      </c>
      <c r="U29" s="27"/>
      <c r="V29" s="27">
        <v>7.9</v>
      </c>
      <c r="W29" s="27"/>
      <c r="X29" s="27">
        <v>92.834810000000004</v>
      </c>
      <c r="Y29" s="27"/>
      <c r="Z29" s="27"/>
      <c r="AA29" s="27"/>
      <c r="AB29" s="27"/>
      <c r="AC29" s="27"/>
      <c r="AD29" s="27"/>
      <c r="AE29" s="27"/>
      <c r="AF29" s="27">
        <v>0.7</v>
      </c>
      <c r="AG29" s="27"/>
      <c r="AH29" s="27"/>
      <c r="AI29" s="27"/>
      <c r="AJ29" s="27">
        <v>4.3253700000000004</v>
      </c>
      <c r="AK29" s="27">
        <v>0</v>
      </c>
      <c r="AL29" s="27">
        <v>2.8864000000000001</v>
      </c>
      <c r="AM29" s="27">
        <v>48.872770000000003</v>
      </c>
      <c r="AN29" s="27">
        <v>10.713979999999999</v>
      </c>
      <c r="AO29" s="27">
        <v>27.834800000000001</v>
      </c>
      <c r="AP29" s="27">
        <v>1</v>
      </c>
      <c r="AQ29" s="27">
        <v>164.58</v>
      </c>
      <c r="AR29" s="27">
        <v>28.725149999999999</v>
      </c>
      <c r="AS29" s="27">
        <v>39.280709999999999</v>
      </c>
      <c r="AT29" s="27">
        <v>32.140180000000001</v>
      </c>
      <c r="AU29" s="27"/>
      <c r="AV29" s="27">
        <v>199.84372999999999</v>
      </c>
      <c r="AW29" s="27">
        <v>28.219270000000002</v>
      </c>
      <c r="AX29" s="27"/>
      <c r="AY29" s="27">
        <v>3.0902799999999999</v>
      </c>
      <c r="AZ29" s="27"/>
      <c r="BA29" s="27">
        <v>2.2999999999999998</v>
      </c>
      <c r="BB29" s="27"/>
      <c r="BC29" s="27">
        <v>73.059309999999996</v>
      </c>
      <c r="BD29" s="27"/>
      <c r="BE29" s="27">
        <v>20.3</v>
      </c>
      <c r="BF29" s="27"/>
      <c r="BG29" s="27"/>
      <c r="BH29" s="27"/>
      <c r="BI29" s="27">
        <v>17.752890000000001</v>
      </c>
      <c r="BJ29" s="27"/>
      <c r="BK29" s="27"/>
      <c r="BL29" s="27">
        <v>0</v>
      </c>
      <c r="BM29" s="27">
        <v>7.984</v>
      </c>
      <c r="BN29" s="27">
        <v>46.28</v>
      </c>
      <c r="BO29" s="27">
        <v>2.15</v>
      </c>
      <c r="BP29" s="27">
        <v>139.20526000000001</v>
      </c>
      <c r="BQ29" s="27"/>
      <c r="BR29" s="27">
        <v>3.8515999999999999</v>
      </c>
      <c r="BS29" s="27">
        <v>132.84219999999999</v>
      </c>
      <c r="BT29" s="27">
        <v>13.01613</v>
      </c>
      <c r="BU29" s="27"/>
      <c r="BV29" s="27">
        <v>34.183300000000003</v>
      </c>
      <c r="BW29" s="27">
        <v>3.8865599999999998</v>
      </c>
      <c r="BX29" s="27"/>
      <c r="BY29" s="27"/>
      <c r="BZ29" s="27">
        <v>91.722409999999996</v>
      </c>
      <c r="CA29" s="27">
        <v>24.767910000000001</v>
      </c>
      <c r="CB29" s="27">
        <v>1.1742999999999999</v>
      </c>
      <c r="CC29" s="27">
        <v>0.53300000000000003</v>
      </c>
      <c r="CD29" s="27">
        <v>20.019729999999999</v>
      </c>
      <c r="CE29" s="27">
        <v>440.58533999999997</v>
      </c>
      <c r="CF29" s="27">
        <v>10.777100000000001</v>
      </c>
      <c r="CG29" s="27">
        <v>152.46629999999999</v>
      </c>
      <c r="CH29" s="27">
        <v>17.817060000000001</v>
      </c>
      <c r="CI29" s="27"/>
      <c r="CJ29" s="27"/>
      <c r="CK29" s="27">
        <v>15.83</v>
      </c>
      <c r="CL29" s="27">
        <v>4.5150800000000002</v>
      </c>
      <c r="CM29" s="27"/>
      <c r="CN29" s="27"/>
      <c r="CO29" s="27">
        <v>16.66272</v>
      </c>
      <c r="CP29" s="27">
        <v>279.14999999999998</v>
      </c>
      <c r="CQ29" s="27"/>
      <c r="CR29" s="27">
        <v>31.050999999999998</v>
      </c>
      <c r="CS29" s="27"/>
      <c r="CT29" s="27">
        <v>8.5749999999999993</v>
      </c>
    </row>
    <row r="30" spans="1:98" ht="15.6" x14ac:dyDescent="0.3">
      <c r="A30" s="1"/>
      <c r="B30" s="26" t="s">
        <v>789</v>
      </c>
      <c r="C30" s="27"/>
      <c r="D30" s="27"/>
      <c r="E30" s="27">
        <v>48.275599999999997</v>
      </c>
      <c r="F30" s="27">
        <v>11.569000000000001</v>
      </c>
      <c r="G30" s="27"/>
      <c r="H30" s="27"/>
      <c r="I30" s="27"/>
      <c r="J30" s="27"/>
      <c r="K30" s="27"/>
      <c r="L30" s="27">
        <v>28.2088</v>
      </c>
      <c r="M30" s="27">
        <v>10.58958</v>
      </c>
      <c r="N30" s="27">
        <v>12.54</v>
      </c>
      <c r="O30" s="27">
        <v>29.036000000000001</v>
      </c>
      <c r="P30" s="27"/>
      <c r="Q30" s="27"/>
      <c r="R30" s="27">
        <v>49.46</v>
      </c>
      <c r="S30" s="27"/>
      <c r="T30" s="27">
        <v>43.830500000000001</v>
      </c>
      <c r="U30" s="27"/>
      <c r="V30" s="27">
        <v>7.9</v>
      </c>
      <c r="W30" s="27"/>
      <c r="X30" s="27">
        <v>117.76818</v>
      </c>
      <c r="Y30" s="27"/>
      <c r="Z30" s="27"/>
      <c r="AA30" s="27"/>
      <c r="AB30" s="27"/>
      <c r="AC30" s="27"/>
      <c r="AD30" s="27"/>
      <c r="AE30" s="27"/>
      <c r="AF30" s="27">
        <v>0.6</v>
      </c>
      <c r="AG30" s="27"/>
      <c r="AH30" s="27"/>
      <c r="AI30" s="27"/>
      <c r="AJ30" s="27">
        <v>4.6141800000000002</v>
      </c>
      <c r="AK30" s="27">
        <v>0</v>
      </c>
      <c r="AL30" s="27">
        <v>3.3224</v>
      </c>
      <c r="AM30" s="27">
        <v>50.032550000000001</v>
      </c>
      <c r="AN30" s="27">
        <v>10.36078</v>
      </c>
      <c r="AO30" s="27">
        <v>27.819400000000002</v>
      </c>
      <c r="AP30" s="27">
        <v>0.9</v>
      </c>
      <c r="AQ30" s="27">
        <v>164.89</v>
      </c>
      <c r="AR30" s="27">
        <v>28.918530000000001</v>
      </c>
      <c r="AS30" s="27">
        <v>38.973280000000003</v>
      </c>
      <c r="AT30" s="27">
        <v>33.237780000000001</v>
      </c>
      <c r="AU30" s="27"/>
      <c r="AV30" s="27">
        <v>199.39102</v>
      </c>
      <c r="AW30" s="27">
        <v>28.870419999999999</v>
      </c>
      <c r="AX30" s="27"/>
      <c r="AY30" s="27">
        <v>3.0934400000000002</v>
      </c>
      <c r="AZ30" s="27"/>
      <c r="BA30" s="27">
        <v>2.2999999999999998</v>
      </c>
      <c r="BB30" s="27"/>
      <c r="BC30" s="27">
        <v>72.708600000000004</v>
      </c>
      <c r="BD30" s="27"/>
      <c r="BE30" s="27">
        <v>20.3</v>
      </c>
      <c r="BF30" s="27"/>
      <c r="BG30" s="27"/>
      <c r="BH30" s="27"/>
      <c r="BI30" s="27">
        <v>13.294639999999999</v>
      </c>
      <c r="BJ30" s="27"/>
      <c r="BK30" s="27"/>
      <c r="BL30" s="27">
        <v>0</v>
      </c>
      <c r="BM30" s="27">
        <v>6.9870000000000001</v>
      </c>
      <c r="BN30" s="27">
        <v>47.59</v>
      </c>
      <c r="BO30" s="27">
        <v>2.13</v>
      </c>
      <c r="BP30" s="27">
        <v>137.34636</v>
      </c>
      <c r="BQ30" s="27"/>
      <c r="BR30" s="27">
        <v>3.8302</v>
      </c>
      <c r="BS30" s="27">
        <v>133.14060000000001</v>
      </c>
      <c r="BT30" s="27">
        <v>14.01263</v>
      </c>
      <c r="BU30" s="27"/>
      <c r="BV30" s="27">
        <v>33.084200000000003</v>
      </c>
      <c r="BW30" s="27">
        <v>3.9659300000000002</v>
      </c>
      <c r="BX30" s="27"/>
      <c r="BY30" s="27"/>
      <c r="BZ30" s="27">
        <v>91.254220000000004</v>
      </c>
      <c r="CA30" s="27">
        <v>24.541180000000001</v>
      </c>
      <c r="CB30" s="27">
        <v>1.2382</v>
      </c>
      <c r="CC30" s="27">
        <v>0.56499999999999995</v>
      </c>
      <c r="CD30" s="27">
        <v>19.480810000000002</v>
      </c>
      <c r="CE30" s="27">
        <v>452.35719999999998</v>
      </c>
      <c r="CF30" s="27">
        <v>10.814</v>
      </c>
      <c r="CG30" s="27">
        <v>155.64349999999999</v>
      </c>
      <c r="CH30" s="27">
        <v>17.575759999999999</v>
      </c>
      <c r="CI30" s="27"/>
      <c r="CJ30" s="27"/>
      <c r="CK30" s="27">
        <v>16.88</v>
      </c>
      <c r="CL30" s="27">
        <v>4.5251799999999998</v>
      </c>
      <c r="CM30" s="27"/>
      <c r="CN30" s="27"/>
      <c r="CO30" s="27">
        <v>16.369409999999998</v>
      </c>
      <c r="CP30" s="27">
        <v>273.48</v>
      </c>
      <c r="CQ30" s="27"/>
      <c r="CR30" s="27">
        <v>31.29</v>
      </c>
      <c r="CS30" s="27"/>
      <c r="CT30" s="27">
        <v>13.879</v>
      </c>
    </row>
    <row r="31" spans="1:98" ht="15.6" x14ac:dyDescent="0.3">
      <c r="A31" s="1"/>
      <c r="B31" s="26" t="s">
        <v>790</v>
      </c>
      <c r="C31" s="27"/>
      <c r="D31" s="27"/>
      <c r="E31" s="27">
        <v>47.926299999999998</v>
      </c>
      <c r="F31" s="27">
        <v>10.427</v>
      </c>
      <c r="G31" s="27"/>
      <c r="H31" s="27"/>
      <c r="I31" s="27"/>
      <c r="J31" s="27"/>
      <c r="K31" s="27"/>
      <c r="L31" s="27">
        <v>27.9209</v>
      </c>
      <c r="M31" s="27">
        <v>10.743040000000001</v>
      </c>
      <c r="N31" s="27">
        <v>12.65</v>
      </c>
      <c r="O31" s="27">
        <v>28.975999999999999</v>
      </c>
      <c r="P31" s="27"/>
      <c r="Q31" s="27"/>
      <c r="R31" s="27">
        <v>49.792999999999999</v>
      </c>
      <c r="S31" s="27"/>
      <c r="T31" s="27">
        <v>31.7181</v>
      </c>
      <c r="U31" s="27"/>
      <c r="V31" s="27">
        <v>7.9</v>
      </c>
      <c r="W31" s="27"/>
      <c r="X31" s="27">
        <v>147.51692</v>
      </c>
      <c r="Y31" s="27"/>
      <c r="Z31" s="27"/>
      <c r="AA31" s="27"/>
      <c r="AB31" s="27"/>
      <c r="AC31" s="27"/>
      <c r="AD31" s="27"/>
      <c r="AE31" s="27"/>
      <c r="AF31" s="27">
        <v>0.7</v>
      </c>
      <c r="AG31" s="27"/>
      <c r="AH31" s="27"/>
      <c r="AI31" s="27"/>
      <c r="AJ31" s="27">
        <v>4.59483</v>
      </c>
      <c r="AK31" s="27">
        <v>0</v>
      </c>
      <c r="AL31" s="27">
        <v>3.2902</v>
      </c>
      <c r="AM31" s="27">
        <v>49.718820000000001</v>
      </c>
      <c r="AN31" s="27">
        <v>9.92577</v>
      </c>
      <c r="AO31" s="27">
        <v>27.1891</v>
      </c>
      <c r="AP31" s="27">
        <v>0.73</v>
      </c>
      <c r="AQ31" s="27">
        <v>163.33000000000001</v>
      </c>
      <c r="AR31" s="27">
        <v>29.23067</v>
      </c>
      <c r="AS31" s="27">
        <v>38.498249999999999</v>
      </c>
      <c r="AT31" s="27">
        <v>32.445529999999998</v>
      </c>
      <c r="AU31" s="27"/>
      <c r="AV31" s="27">
        <v>199.03229999999999</v>
      </c>
      <c r="AW31" s="27">
        <v>27.779199999999999</v>
      </c>
      <c r="AX31" s="27"/>
      <c r="AY31" s="27">
        <v>3.0722700000000001</v>
      </c>
      <c r="AZ31" s="27"/>
      <c r="BA31" s="27">
        <v>2.2000000000000002</v>
      </c>
      <c r="BB31" s="27"/>
      <c r="BC31" s="27">
        <v>71.773910000000001</v>
      </c>
      <c r="BD31" s="27"/>
      <c r="BE31" s="27">
        <v>20.3</v>
      </c>
      <c r="BF31" s="27"/>
      <c r="BG31" s="27"/>
      <c r="BH31" s="27"/>
      <c r="BI31" s="27">
        <v>15.368869999999999</v>
      </c>
      <c r="BJ31" s="27"/>
      <c r="BK31" s="27"/>
      <c r="BL31" s="27">
        <v>0</v>
      </c>
      <c r="BM31" s="27">
        <v>7.641</v>
      </c>
      <c r="BN31" s="27">
        <v>46.05</v>
      </c>
      <c r="BO31" s="27">
        <v>2.19</v>
      </c>
      <c r="BP31" s="27">
        <v>135.69442000000001</v>
      </c>
      <c r="BQ31" s="27"/>
      <c r="BR31" s="27">
        <v>4.2930000000000001</v>
      </c>
      <c r="BS31" s="27">
        <v>132.62629999999999</v>
      </c>
      <c r="BT31" s="27">
        <v>13.9359</v>
      </c>
      <c r="BU31" s="27"/>
      <c r="BV31" s="27">
        <v>32.2121</v>
      </c>
      <c r="BW31" s="27">
        <v>3.9659300000000002</v>
      </c>
      <c r="BX31" s="27"/>
      <c r="BY31" s="27"/>
      <c r="BZ31" s="27">
        <v>90.728369999999998</v>
      </c>
      <c r="CA31" s="27">
        <v>24.527619999999999</v>
      </c>
      <c r="CB31" s="27">
        <v>1.2582</v>
      </c>
      <c r="CC31" s="27">
        <v>0.60699999999999998</v>
      </c>
      <c r="CD31" s="27">
        <v>19.4206</v>
      </c>
      <c r="CE31" s="27">
        <v>457.54577999999998</v>
      </c>
      <c r="CF31" s="27">
        <v>10.6312</v>
      </c>
      <c r="CG31" s="27">
        <v>157.28370000000001</v>
      </c>
      <c r="CH31" s="27">
        <v>17.89969</v>
      </c>
      <c r="CI31" s="27"/>
      <c r="CJ31" s="27"/>
      <c r="CK31" s="27">
        <v>16.739999999999998</v>
      </c>
      <c r="CL31" s="27">
        <v>4.5954199999999998</v>
      </c>
      <c r="CM31" s="27"/>
      <c r="CN31" s="27"/>
      <c r="CO31" s="27">
        <v>16.145949999999999</v>
      </c>
      <c r="CP31" s="27">
        <v>274.77</v>
      </c>
      <c r="CQ31" s="27"/>
      <c r="CR31" s="27">
        <v>30.588000000000001</v>
      </c>
      <c r="CS31" s="27"/>
      <c r="CT31" s="27">
        <v>13.654999999999999</v>
      </c>
    </row>
    <row r="32" spans="1:98" ht="15.6" x14ac:dyDescent="0.3">
      <c r="A32" s="1"/>
      <c r="B32" s="26" t="s">
        <v>791</v>
      </c>
      <c r="C32" s="27"/>
      <c r="D32" s="27"/>
      <c r="E32" s="27">
        <v>48.039700000000003</v>
      </c>
      <c r="F32" s="27">
        <v>10.265000000000001</v>
      </c>
      <c r="G32" s="27"/>
      <c r="H32" s="27"/>
      <c r="I32" s="27"/>
      <c r="J32" s="27"/>
      <c r="K32" s="27"/>
      <c r="L32" s="27">
        <v>26.9209</v>
      </c>
      <c r="M32" s="27">
        <v>13.71097</v>
      </c>
      <c r="N32" s="27">
        <v>12.63</v>
      </c>
      <c r="O32" s="27">
        <v>29.417999999999999</v>
      </c>
      <c r="P32" s="27"/>
      <c r="Q32" s="27"/>
      <c r="R32" s="27">
        <v>50.094000000000001</v>
      </c>
      <c r="S32" s="27"/>
      <c r="T32" s="27">
        <v>43.329300000000003</v>
      </c>
      <c r="U32" s="27"/>
      <c r="V32" s="27">
        <v>7.8</v>
      </c>
      <c r="W32" s="27"/>
      <c r="X32" s="27">
        <v>39.75226</v>
      </c>
      <c r="Y32" s="27"/>
      <c r="Z32" s="27"/>
      <c r="AA32" s="27"/>
      <c r="AB32" s="27"/>
      <c r="AC32" s="27"/>
      <c r="AD32" s="27"/>
      <c r="AE32" s="27"/>
      <c r="AF32" s="27">
        <v>0.6</v>
      </c>
      <c r="AG32" s="27"/>
      <c r="AH32" s="27"/>
      <c r="AI32" s="27"/>
      <c r="AJ32" s="27">
        <v>4.63246</v>
      </c>
      <c r="AK32" s="27">
        <v>0</v>
      </c>
      <c r="AL32" s="27">
        <v>3.3515000000000001</v>
      </c>
      <c r="AM32" s="27">
        <v>50.132950000000001</v>
      </c>
      <c r="AN32" s="27">
        <v>9.6941900000000008</v>
      </c>
      <c r="AO32" s="27">
        <v>27.001000000000001</v>
      </c>
      <c r="AP32" s="27">
        <v>0.78</v>
      </c>
      <c r="AQ32" s="27">
        <v>161.84</v>
      </c>
      <c r="AR32" s="27">
        <v>28.68197</v>
      </c>
      <c r="AS32" s="27">
        <v>38.347940000000001</v>
      </c>
      <c r="AT32" s="27">
        <v>32.277149999999999</v>
      </c>
      <c r="AU32" s="27"/>
      <c r="AV32" s="27">
        <v>197.53847999999999</v>
      </c>
      <c r="AW32" s="27">
        <v>26.95571</v>
      </c>
      <c r="AX32" s="27"/>
      <c r="AY32" s="27">
        <v>3.08379</v>
      </c>
      <c r="AZ32" s="27"/>
      <c r="BA32" s="27">
        <v>2.1</v>
      </c>
      <c r="BB32" s="27"/>
      <c r="BC32" s="27">
        <v>71.809020000000004</v>
      </c>
      <c r="BD32" s="27"/>
      <c r="BE32" s="27">
        <v>20.3</v>
      </c>
      <c r="BF32" s="27"/>
      <c r="BG32" s="27"/>
      <c r="BH32" s="27"/>
      <c r="BI32" s="27">
        <v>17.275359999999999</v>
      </c>
      <c r="BJ32" s="27"/>
      <c r="BK32" s="27"/>
      <c r="BL32" s="27">
        <v>0</v>
      </c>
      <c r="BM32" s="27">
        <v>6.9870000000000001</v>
      </c>
      <c r="BN32" s="27">
        <v>45.36</v>
      </c>
      <c r="BO32" s="27">
        <v>2.06</v>
      </c>
      <c r="BP32" s="27">
        <v>138.33203</v>
      </c>
      <c r="BQ32" s="27"/>
      <c r="BR32" s="27">
        <v>4.2984</v>
      </c>
      <c r="BS32" s="27">
        <v>132.67760000000001</v>
      </c>
      <c r="BT32" s="27">
        <v>12.698539999999999</v>
      </c>
      <c r="BU32" s="27"/>
      <c r="BV32" s="27">
        <v>32.325000000000003</v>
      </c>
      <c r="BW32" s="27">
        <v>3.87202</v>
      </c>
      <c r="BX32" s="27"/>
      <c r="BY32" s="27"/>
      <c r="BZ32" s="27">
        <v>90.911519999999996</v>
      </c>
      <c r="CA32" s="27">
        <v>24.528670000000002</v>
      </c>
      <c r="CB32" s="27">
        <v>1.2934000000000001</v>
      </c>
      <c r="CC32" s="27">
        <v>0.60199999999999998</v>
      </c>
      <c r="CD32" s="27">
        <v>18.438120000000001</v>
      </c>
      <c r="CE32" s="27">
        <v>450.18851000000001</v>
      </c>
      <c r="CF32" s="27">
        <v>10.5593</v>
      </c>
      <c r="CG32" s="27">
        <v>158.03620000000001</v>
      </c>
      <c r="CH32" s="27">
        <v>17.855699999999999</v>
      </c>
      <c r="CI32" s="27"/>
      <c r="CJ32" s="27"/>
      <c r="CK32" s="27">
        <v>16.690000000000001</v>
      </c>
      <c r="CL32" s="27">
        <v>4.5802199999999997</v>
      </c>
      <c r="CM32" s="27"/>
      <c r="CN32" s="27"/>
      <c r="CO32" s="27">
        <v>15.57474</v>
      </c>
      <c r="CP32" s="27">
        <v>272.91000000000003</v>
      </c>
      <c r="CQ32" s="27"/>
      <c r="CR32" s="27">
        <v>30.227</v>
      </c>
      <c r="CS32" s="27"/>
      <c r="CT32" s="27">
        <v>13.423999999999999</v>
      </c>
    </row>
    <row r="33" spans="1:98" ht="15.6" x14ac:dyDescent="0.3">
      <c r="A33" s="1"/>
      <c r="B33" s="26" t="s">
        <v>792</v>
      </c>
      <c r="C33" s="27"/>
      <c r="D33" s="27"/>
      <c r="E33" s="27">
        <v>47.3795</v>
      </c>
      <c r="F33" s="27">
        <v>11.029</v>
      </c>
      <c r="G33" s="27"/>
      <c r="H33" s="27"/>
      <c r="I33" s="27"/>
      <c r="J33" s="27"/>
      <c r="K33" s="27"/>
      <c r="L33" s="27">
        <v>26.898800000000001</v>
      </c>
      <c r="M33" s="27">
        <v>14.164020000000001</v>
      </c>
      <c r="N33" s="27">
        <v>12.51</v>
      </c>
      <c r="O33" s="27">
        <v>30.148</v>
      </c>
      <c r="P33" s="27"/>
      <c r="Q33" s="27"/>
      <c r="R33" s="27">
        <v>49.741</v>
      </c>
      <c r="S33" s="27"/>
      <c r="T33" s="27">
        <v>24.797599999999999</v>
      </c>
      <c r="U33" s="27"/>
      <c r="V33" s="27">
        <v>7.8</v>
      </c>
      <c r="W33" s="27"/>
      <c r="X33" s="27">
        <v>40.834789999999998</v>
      </c>
      <c r="Y33" s="27"/>
      <c r="Z33" s="27"/>
      <c r="AA33" s="27"/>
      <c r="AB33" s="27"/>
      <c r="AC33" s="27"/>
      <c r="AD33" s="27"/>
      <c r="AE33" s="27"/>
      <c r="AF33" s="27">
        <v>0.7</v>
      </c>
      <c r="AG33" s="27"/>
      <c r="AH33" s="27"/>
      <c r="AI33" s="27"/>
      <c r="AJ33" s="27">
        <v>4.6611399999999996</v>
      </c>
      <c r="AK33" s="27">
        <v>0</v>
      </c>
      <c r="AL33" s="27">
        <v>3.4275000000000002</v>
      </c>
      <c r="AM33" s="27">
        <v>49.056950000000001</v>
      </c>
      <c r="AN33" s="27">
        <v>9.3367699999999996</v>
      </c>
      <c r="AO33" s="27">
        <v>26.812200000000001</v>
      </c>
      <c r="AP33" s="27">
        <v>0.64</v>
      </c>
      <c r="AQ33" s="27">
        <v>167.02</v>
      </c>
      <c r="AR33" s="27">
        <v>28.63458</v>
      </c>
      <c r="AS33" s="27">
        <v>38.052300000000002</v>
      </c>
      <c r="AT33" s="27">
        <v>31.660150000000002</v>
      </c>
      <c r="AU33" s="27"/>
      <c r="AV33" s="27">
        <v>195.97126</v>
      </c>
      <c r="AW33" s="27">
        <v>29.25395</v>
      </c>
      <c r="AX33" s="27"/>
      <c r="AY33" s="27">
        <v>3.13137</v>
      </c>
      <c r="AZ33" s="27"/>
      <c r="BA33" s="27">
        <v>2.2000000000000002</v>
      </c>
      <c r="BB33" s="27"/>
      <c r="BC33" s="27">
        <v>71.518690000000007</v>
      </c>
      <c r="BD33" s="27"/>
      <c r="BE33" s="27">
        <v>20.3</v>
      </c>
      <c r="BF33" s="27"/>
      <c r="BG33" s="27"/>
      <c r="BH33" s="27"/>
      <c r="BI33" s="27">
        <v>16.72475</v>
      </c>
      <c r="BJ33" s="27"/>
      <c r="BK33" s="27"/>
      <c r="BL33" s="27">
        <v>0</v>
      </c>
      <c r="BM33" s="27">
        <v>7.984</v>
      </c>
      <c r="BN33" s="27">
        <v>46.55</v>
      </c>
      <c r="BO33" s="27">
        <v>2.0099999999999998</v>
      </c>
      <c r="BP33" s="27">
        <v>134.32677000000001</v>
      </c>
      <c r="BQ33" s="27"/>
      <c r="BR33" s="27">
        <v>4.3181000000000003</v>
      </c>
      <c r="BS33" s="27">
        <v>132.1191</v>
      </c>
      <c r="BT33" s="27">
        <v>14.15957</v>
      </c>
      <c r="BU33" s="27"/>
      <c r="BV33" s="27">
        <v>31.91</v>
      </c>
      <c r="BW33" s="27">
        <v>4.0072999999999999</v>
      </c>
      <c r="BX33" s="27"/>
      <c r="BY33" s="27"/>
      <c r="BZ33" s="27">
        <v>90.562049999999999</v>
      </c>
      <c r="CA33" s="27">
        <v>24.501560000000001</v>
      </c>
      <c r="CB33" s="27">
        <v>1.3076000000000001</v>
      </c>
      <c r="CC33" s="27">
        <v>0.58299999999999996</v>
      </c>
      <c r="CD33" s="27">
        <v>17.95215</v>
      </c>
      <c r="CE33" s="27">
        <v>459.43236999999999</v>
      </c>
      <c r="CF33" s="27">
        <v>10.577</v>
      </c>
      <c r="CG33" s="27">
        <v>157.36760000000001</v>
      </c>
      <c r="CH33" s="27">
        <v>18.215399999999999</v>
      </c>
      <c r="CI33" s="27"/>
      <c r="CJ33" s="27"/>
      <c r="CK33" s="27">
        <v>16.87</v>
      </c>
      <c r="CL33" s="27">
        <v>4.6215999999999999</v>
      </c>
      <c r="CM33" s="27"/>
      <c r="CN33" s="27"/>
      <c r="CO33" s="27">
        <v>15.08718</v>
      </c>
      <c r="CP33" s="27">
        <v>270.05</v>
      </c>
      <c r="CQ33" s="27"/>
      <c r="CR33" s="27">
        <v>30.143999999999998</v>
      </c>
      <c r="CS33" s="27"/>
      <c r="CT33" s="27">
        <v>13.403</v>
      </c>
    </row>
    <row r="34" spans="1:98" ht="15.6" x14ac:dyDescent="0.3">
      <c r="A34" s="1"/>
      <c r="B34" s="26" t="s">
        <v>793</v>
      </c>
      <c r="C34" s="27"/>
      <c r="D34" s="27"/>
      <c r="E34" s="27">
        <v>46.740499999999997</v>
      </c>
      <c r="F34" s="27">
        <v>11.12</v>
      </c>
      <c r="G34" s="27"/>
      <c r="H34" s="27"/>
      <c r="I34" s="27"/>
      <c r="J34" s="27"/>
      <c r="K34" s="27"/>
      <c r="L34" s="27">
        <v>27.110299999999999</v>
      </c>
      <c r="M34" s="27">
        <v>14.00501</v>
      </c>
      <c r="N34" s="27">
        <v>12.56</v>
      </c>
      <c r="O34" s="27">
        <v>29.882000000000001</v>
      </c>
      <c r="P34" s="27"/>
      <c r="Q34" s="27"/>
      <c r="R34" s="27">
        <v>49.728999999999999</v>
      </c>
      <c r="S34" s="27"/>
      <c r="T34" s="27">
        <v>34.504300000000001</v>
      </c>
      <c r="U34" s="27"/>
      <c r="V34" s="27">
        <v>7.8</v>
      </c>
      <c r="W34" s="27"/>
      <c r="X34" s="27">
        <v>40.065759999999997</v>
      </c>
      <c r="Y34" s="27"/>
      <c r="Z34" s="27"/>
      <c r="AA34" s="27"/>
      <c r="AB34" s="27"/>
      <c r="AC34" s="27"/>
      <c r="AD34" s="27"/>
      <c r="AE34" s="27"/>
      <c r="AF34" s="27">
        <v>0.8</v>
      </c>
      <c r="AG34" s="27"/>
      <c r="AH34" s="27"/>
      <c r="AI34" s="27"/>
      <c r="AJ34" s="27">
        <v>5.46631</v>
      </c>
      <c r="AK34" s="27">
        <v>0</v>
      </c>
      <c r="AL34" s="27">
        <v>3.2991000000000001</v>
      </c>
      <c r="AM34" s="27">
        <v>49.589979999999997</v>
      </c>
      <c r="AN34" s="27">
        <v>8.8345099999999999</v>
      </c>
      <c r="AO34" s="27">
        <v>26.956700000000001</v>
      </c>
      <c r="AP34" s="27">
        <v>0.45</v>
      </c>
      <c r="AQ34" s="27">
        <v>165.92</v>
      </c>
      <c r="AR34" s="27">
        <v>28.74653</v>
      </c>
      <c r="AS34" s="27">
        <v>37.810989999999997</v>
      </c>
      <c r="AT34" s="27">
        <v>32.422890000000002</v>
      </c>
      <c r="AU34" s="27"/>
      <c r="AV34" s="27">
        <v>194.44292999999999</v>
      </c>
      <c r="AW34" s="27">
        <v>32.389389999999999</v>
      </c>
      <c r="AX34" s="27"/>
      <c r="AY34" s="27">
        <v>3.1108799999999999</v>
      </c>
      <c r="AZ34" s="27"/>
      <c r="BA34" s="27">
        <v>2.2000000000000002</v>
      </c>
      <c r="BB34" s="27"/>
      <c r="BC34" s="27">
        <v>71.417050000000003</v>
      </c>
      <c r="BD34" s="27"/>
      <c r="BE34" s="27">
        <v>20.3</v>
      </c>
      <c r="BF34" s="27"/>
      <c r="BG34" s="27"/>
      <c r="BH34" s="27"/>
      <c r="BI34" s="27">
        <v>17.438790000000001</v>
      </c>
      <c r="BJ34" s="27"/>
      <c r="BK34" s="27"/>
      <c r="BL34" s="27">
        <v>0</v>
      </c>
      <c r="BM34" s="27">
        <v>6.9870000000000001</v>
      </c>
      <c r="BN34" s="27">
        <v>43.17</v>
      </c>
      <c r="BO34" s="27">
        <v>1.99</v>
      </c>
      <c r="BP34" s="27">
        <v>133.44355999999999</v>
      </c>
      <c r="BQ34" s="27"/>
      <c r="BR34" s="27">
        <v>4.4302000000000001</v>
      </c>
      <c r="BS34" s="27">
        <v>133.4358</v>
      </c>
      <c r="BT34" s="27">
        <v>14.065</v>
      </c>
      <c r="BU34" s="27"/>
      <c r="BV34" s="27">
        <v>33.014200000000002</v>
      </c>
      <c r="BW34" s="27">
        <v>3.7307000000000001</v>
      </c>
      <c r="BX34" s="27"/>
      <c r="BY34" s="27"/>
      <c r="BZ34" s="27">
        <v>89.575599999999994</v>
      </c>
      <c r="CA34" s="27">
        <v>24.526450000000001</v>
      </c>
      <c r="CB34" s="27">
        <v>1.3046</v>
      </c>
      <c r="CC34" s="27">
        <v>0.60199999999999998</v>
      </c>
      <c r="CD34" s="27">
        <v>19.53135</v>
      </c>
      <c r="CE34" s="27">
        <v>456.14508000000001</v>
      </c>
      <c r="CF34" s="27">
        <v>10.4727</v>
      </c>
      <c r="CG34" s="27">
        <v>155.3219</v>
      </c>
      <c r="CH34" s="27">
        <v>17.47748</v>
      </c>
      <c r="CI34" s="27"/>
      <c r="CJ34" s="27"/>
      <c r="CK34" s="27">
        <v>16.559999999999999</v>
      </c>
      <c r="CL34" s="27">
        <v>4.6351199999999997</v>
      </c>
      <c r="CM34" s="27"/>
      <c r="CN34" s="27"/>
      <c r="CO34" s="27">
        <v>16.888030000000001</v>
      </c>
      <c r="CP34" s="27">
        <v>257.5</v>
      </c>
      <c r="CQ34" s="27"/>
      <c r="CR34" s="27">
        <v>30.562999999999999</v>
      </c>
      <c r="CS34" s="27"/>
      <c r="CT34" s="27">
        <v>14.055999999999999</v>
      </c>
    </row>
    <row r="35" spans="1:98" ht="15.6" x14ac:dyDescent="0.3">
      <c r="A35" s="1"/>
      <c r="B35" s="26" t="s">
        <v>794</v>
      </c>
      <c r="C35" s="27"/>
      <c r="D35" s="27"/>
      <c r="E35" s="27">
        <v>47.162100000000002</v>
      </c>
      <c r="F35" s="27">
        <v>11.141</v>
      </c>
      <c r="G35" s="27"/>
      <c r="H35" s="27"/>
      <c r="I35" s="27"/>
      <c r="J35" s="27"/>
      <c r="K35" s="27"/>
      <c r="L35" s="27">
        <v>27.324300000000001</v>
      </c>
      <c r="M35" s="27">
        <v>14.00376</v>
      </c>
      <c r="N35" s="27">
        <v>12.55</v>
      </c>
      <c r="O35" s="27">
        <v>29.588000000000001</v>
      </c>
      <c r="P35" s="27"/>
      <c r="Q35" s="27"/>
      <c r="R35" s="27">
        <v>49.856999999999999</v>
      </c>
      <c r="S35" s="27"/>
      <c r="T35" s="27">
        <v>36.353099999999998</v>
      </c>
      <c r="U35" s="27"/>
      <c r="V35" s="27">
        <v>8.5</v>
      </c>
      <c r="W35" s="27"/>
      <c r="X35" s="27">
        <v>41.126150000000003</v>
      </c>
      <c r="Y35" s="27"/>
      <c r="Z35" s="27"/>
      <c r="AA35" s="27"/>
      <c r="AB35" s="27"/>
      <c r="AC35" s="27"/>
      <c r="AD35" s="27"/>
      <c r="AE35" s="27"/>
      <c r="AF35" s="27">
        <v>1</v>
      </c>
      <c r="AG35" s="27"/>
      <c r="AH35" s="27"/>
      <c r="AI35" s="27"/>
      <c r="AJ35" s="27">
        <v>5.7646800000000002</v>
      </c>
      <c r="AK35" s="27">
        <v>0</v>
      </c>
      <c r="AL35" s="27">
        <v>3.4186000000000001</v>
      </c>
      <c r="AM35" s="27">
        <v>47.56973</v>
      </c>
      <c r="AN35" s="27">
        <v>9.1452799999999996</v>
      </c>
      <c r="AO35" s="27">
        <v>28.033799999999999</v>
      </c>
      <c r="AP35" s="27">
        <v>0.73</v>
      </c>
      <c r="AQ35" s="27">
        <v>163.69</v>
      </c>
      <c r="AR35" s="27">
        <v>28.83644</v>
      </c>
      <c r="AS35" s="27">
        <v>39.017740000000003</v>
      </c>
      <c r="AT35" s="27">
        <v>32.974379999999996</v>
      </c>
      <c r="AU35" s="27"/>
      <c r="AV35" s="27">
        <v>199.13566</v>
      </c>
      <c r="AW35" s="27">
        <v>35.377490000000002</v>
      </c>
      <c r="AX35" s="27"/>
      <c r="AY35" s="27">
        <v>3.0744500000000001</v>
      </c>
      <c r="AZ35" s="27"/>
      <c r="BA35" s="27">
        <v>2.2999999999999998</v>
      </c>
      <c r="BB35" s="27"/>
      <c r="BC35" s="27">
        <v>71.834890000000001</v>
      </c>
      <c r="BD35" s="27"/>
      <c r="BE35" s="27">
        <v>20.3</v>
      </c>
      <c r="BF35" s="27"/>
      <c r="BG35" s="27"/>
      <c r="BH35" s="27"/>
      <c r="BI35" s="27">
        <v>17.035979999999999</v>
      </c>
      <c r="BJ35" s="27"/>
      <c r="BK35" s="27"/>
      <c r="BL35" s="27">
        <v>0</v>
      </c>
      <c r="BM35" s="27">
        <v>7.641</v>
      </c>
      <c r="BN35" s="27">
        <v>44.01</v>
      </c>
      <c r="BO35" s="27">
        <v>2.04</v>
      </c>
      <c r="BP35" s="27">
        <v>134.59434999999999</v>
      </c>
      <c r="BQ35" s="27"/>
      <c r="BR35" s="27">
        <v>4.4843000000000002</v>
      </c>
      <c r="BS35" s="27">
        <v>131.82919999999999</v>
      </c>
      <c r="BT35" s="27">
        <v>13.83419</v>
      </c>
      <c r="BU35" s="27"/>
      <c r="BV35" s="27">
        <v>33.768000000000001</v>
      </c>
      <c r="BW35" s="27">
        <v>3.87202</v>
      </c>
      <c r="BX35" s="27"/>
      <c r="BY35" s="27"/>
      <c r="BZ35" s="27">
        <v>89.570189999999997</v>
      </c>
      <c r="CA35" s="27">
        <v>24.497820000000001</v>
      </c>
      <c r="CB35" s="27">
        <v>1.3202</v>
      </c>
      <c r="CC35" s="27">
        <v>0.56599999999999995</v>
      </c>
      <c r="CD35" s="27">
        <v>19.489090000000001</v>
      </c>
      <c r="CE35" s="27">
        <v>454.52891</v>
      </c>
      <c r="CF35" s="27">
        <v>10.6478</v>
      </c>
      <c r="CG35" s="27">
        <v>152.85599999999999</v>
      </c>
      <c r="CH35" s="27">
        <v>17.890899999999998</v>
      </c>
      <c r="CI35" s="27"/>
      <c r="CJ35" s="27"/>
      <c r="CK35" s="27">
        <v>17.07</v>
      </c>
      <c r="CL35" s="27">
        <v>4.8321300000000003</v>
      </c>
      <c r="CM35" s="27"/>
      <c r="CN35" s="27"/>
      <c r="CO35" s="27">
        <v>16.178550000000001</v>
      </c>
      <c r="CP35" s="27">
        <v>257.61</v>
      </c>
      <c r="CQ35" s="27"/>
      <c r="CR35" s="27">
        <v>31.026</v>
      </c>
      <c r="CS35" s="27"/>
      <c r="CT35" s="27">
        <v>13.334</v>
      </c>
    </row>
    <row r="36" spans="1:98" ht="15.6" x14ac:dyDescent="0.3">
      <c r="A36" s="1"/>
      <c r="B36" s="26" t="s">
        <v>795</v>
      </c>
      <c r="C36" s="27"/>
      <c r="D36" s="27"/>
      <c r="E36" s="27">
        <v>47.362699999999997</v>
      </c>
      <c r="F36" s="27">
        <v>12.409000000000001</v>
      </c>
      <c r="G36" s="27"/>
      <c r="H36" s="27"/>
      <c r="I36" s="27"/>
      <c r="J36" s="27"/>
      <c r="K36" s="27"/>
      <c r="L36" s="27">
        <v>26.8017</v>
      </c>
      <c r="M36" s="27">
        <v>14.78534</v>
      </c>
      <c r="N36" s="27">
        <v>12.41</v>
      </c>
      <c r="O36" s="27">
        <v>28.846</v>
      </c>
      <c r="P36" s="27"/>
      <c r="Q36" s="27"/>
      <c r="R36" s="27">
        <v>49.600999999999999</v>
      </c>
      <c r="S36" s="27"/>
      <c r="T36" s="27">
        <v>39.912199999999999</v>
      </c>
      <c r="U36" s="27"/>
      <c r="V36" s="27">
        <v>8.4</v>
      </c>
      <c r="W36" s="27"/>
      <c r="X36" s="27">
        <v>38.42342</v>
      </c>
      <c r="Y36" s="27"/>
      <c r="Z36" s="27"/>
      <c r="AA36" s="27"/>
      <c r="AB36" s="27"/>
      <c r="AC36" s="27"/>
      <c r="AD36" s="27"/>
      <c r="AE36" s="27"/>
      <c r="AF36" s="27">
        <v>1</v>
      </c>
      <c r="AG36" s="27"/>
      <c r="AH36" s="27"/>
      <c r="AI36" s="27"/>
      <c r="AJ36" s="27">
        <v>5.7564599999999997</v>
      </c>
      <c r="AK36" s="27">
        <v>0</v>
      </c>
      <c r="AL36" s="27">
        <v>3.4403999999999999</v>
      </c>
      <c r="AM36" s="27">
        <v>48.223820000000003</v>
      </c>
      <c r="AN36" s="27">
        <v>9.3568300000000004</v>
      </c>
      <c r="AO36" s="27">
        <v>27.885899999999999</v>
      </c>
      <c r="AP36" s="27">
        <v>0.86</v>
      </c>
      <c r="AQ36" s="27">
        <v>163.92</v>
      </c>
      <c r="AR36" s="27">
        <v>29.046009999999999</v>
      </c>
      <c r="AS36" s="27">
        <v>38.231960000000001</v>
      </c>
      <c r="AT36" s="27">
        <v>32.800840000000001</v>
      </c>
      <c r="AU36" s="27"/>
      <c r="AV36" s="27">
        <v>196.88947999999999</v>
      </c>
      <c r="AW36" s="27">
        <v>33.675699999999999</v>
      </c>
      <c r="AX36" s="27"/>
      <c r="AY36" s="27">
        <v>3.0754000000000001</v>
      </c>
      <c r="AZ36" s="27"/>
      <c r="BA36" s="27">
        <v>2.2000000000000002</v>
      </c>
      <c r="BB36" s="27"/>
      <c r="BC36" s="27">
        <v>71.130510000000001</v>
      </c>
      <c r="BD36" s="27"/>
      <c r="BE36" s="27">
        <v>20.3</v>
      </c>
      <c r="BF36" s="27"/>
      <c r="BG36" s="27"/>
      <c r="BH36" s="27"/>
      <c r="BI36" s="27">
        <v>17.254100000000001</v>
      </c>
      <c r="BJ36" s="27"/>
      <c r="BK36" s="27"/>
      <c r="BL36" s="27">
        <v>0</v>
      </c>
      <c r="BM36" s="27">
        <v>6.9870000000000001</v>
      </c>
      <c r="BN36" s="27">
        <v>43.56</v>
      </c>
      <c r="BO36" s="27">
        <v>1.93</v>
      </c>
      <c r="BP36" s="27">
        <v>137.01310000000001</v>
      </c>
      <c r="BQ36" s="27"/>
      <c r="BR36" s="27">
        <v>4.4446000000000003</v>
      </c>
      <c r="BS36" s="27">
        <v>134.5737</v>
      </c>
      <c r="BT36" s="27">
        <v>14.08146</v>
      </c>
      <c r="BU36" s="27"/>
      <c r="BV36" s="27">
        <v>34.884500000000003</v>
      </c>
      <c r="BW36" s="27">
        <v>3.9659300000000002</v>
      </c>
      <c r="BX36" s="27"/>
      <c r="BY36" s="27"/>
      <c r="BZ36" s="27">
        <v>89.084990000000005</v>
      </c>
      <c r="CA36" s="27">
        <v>24.482030000000002</v>
      </c>
      <c r="CB36" s="27">
        <v>1.3211999999999999</v>
      </c>
      <c r="CC36" s="27">
        <v>0.56000000000000005</v>
      </c>
      <c r="CD36" s="27">
        <v>17.608730000000001</v>
      </c>
      <c r="CE36" s="27">
        <v>445.01753000000002</v>
      </c>
      <c r="CF36" s="27">
        <v>11.009</v>
      </c>
      <c r="CG36" s="27">
        <v>158.22460000000001</v>
      </c>
      <c r="CH36" s="27">
        <v>18.075980000000001</v>
      </c>
      <c r="CI36" s="27"/>
      <c r="CJ36" s="27"/>
      <c r="CK36" s="27">
        <v>17.63</v>
      </c>
      <c r="CL36" s="27">
        <v>4.9586499999999996</v>
      </c>
      <c r="CM36" s="27"/>
      <c r="CN36" s="27"/>
      <c r="CO36" s="27">
        <v>16.755040000000001</v>
      </c>
      <c r="CP36" s="27">
        <v>260.47000000000003</v>
      </c>
      <c r="CQ36" s="27"/>
      <c r="CR36" s="27">
        <v>30.393999999999998</v>
      </c>
      <c r="CS36" s="27"/>
      <c r="CT36" s="27">
        <v>13.872999999999999</v>
      </c>
    </row>
    <row r="37" spans="1:98" ht="15.6" x14ac:dyDescent="0.3">
      <c r="A37" s="1"/>
      <c r="B37" s="26" t="s">
        <v>796</v>
      </c>
      <c r="C37" s="27"/>
      <c r="D37" s="27"/>
      <c r="E37" s="27">
        <v>45.014099999999999</v>
      </c>
      <c r="F37" s="27">
        <v>12.038</v>
      </c>
      <c r="G37" s="27"/>
      <c r="H37" s="27"/>
      <c r="I37" s="27"/>
      <c r="J37" s="27"/>
      <c r="K37" s="27"/>
      <c r="L37" s="27">
        <v>27.3583</v>
      </c>
      <c r="M37" s="27">
        <v>14.278370000000001</v>
      </c>
      <c r="N37" s="27">
        <v>12.25</v>
      </c>
      <c r="O37" s="27">
        <v>29.346</v>
      </c>
      <c r="P37" s="27"/>
      <c r="Q37" s="27"/>
      <c r="R37" s="27">
        <v>50.057000000000002</v>
      </c>
      <c r="S37" s="27"/>
      <c r="T37" s="27">
        <v>47.681100000000001</v>
      </c>
      <c r="U37" s="27"/>
      <c r="V37" s="27">
        <v>8.4</v>
      </c>
      <c r="W37" s="27"/>
      <c r="X37" s="27">
        <v>37.105159999999998</v>
      </c>
      <c r="Y37" s="27"/>
      <c r="Z37" s="27"/>
      <c r="AA37" s="27"/>
      <c r="AB37" s="27"/>
      <c r="AC37" s="27"/>
      <c r="AD37" s="27"/>
      <c r="AE37" s="27"/>
      <c r="AF37" s="27">
        <v>1</v>
      </c>
      <c r="AG37" s="27"/>
      <c r="AH37" s="27"/>
      <c r="AI37" s="27"/>
      <c r="AJ37" s="27">
        <v>6.2199600000000004</v>
      </c>
      <c r="AK37" s="27">
        <v>0</v>
      </c>
      <c r="AL37" s="27">
        <v>3.3534000000000002</v>
      </c>
      <c r="AM37" s="27">
        <v>46.676600000000001</v>
      </c>
      <c r="AN37" s="27">
        <v>10.158110000000001</v>
      </c>
      <c r="AO37" s="27">
        <v>27.900500000000001</v>
      </c>
      <c r="AP37" s="27">
        <v>0.97</v>
      </c>
      <c r="AQ37" s="27">
        <v>161.47999999999999</v>
      </c>
      <c r="AR37" s="27">
        <v>29.164770000000001</v>
      </c>
      <c r="AS37" s="27">
        <v>39.394109999999998</v>
      </c>
      <c r="AT37" s="27">
        <v>34.018250000000002</v>
      </c>
      <c r="AU37" s="27"/>
      <c r="AV37" s="27">
        <v>196.06009</v>
      </c>
      <c r="AW37" s="27">
        <v>33.702660000000002</v>
      </c>
      <c r="AX37" s="27"/>
      <c r="AY37" s="27">
        <v>3.06094</v>
      </c>
      <c r="AZ37" s="27"/>
      <c r="BA37" s="27">
        <v>2.1</v>
      </c>
      <c r="BB37" s="27"/>
      <c r="BC37" s="27">
        <v>71.124470000000002</v>
      </c>
      <c r="BD37" s="27"/>
      <c r="BE37" s="27">
        <v>20.3</v>
      </c>
      <c r="BF37" s="27"/>
      <c r="BG37" s="27"/>
      <c r="BH37" s="27"/>
      <c r="BI37" s="27">
        <v>18.22241</v>
      </c>
      <c r="BJ37" s="27"/>
      <c r="BK37" s="27"/>
      <c r="BL37" s="27">
        <v>0</v>
      </c>
      <c r="BM37" s="27">
        <v>6.9870000000000001</v>
      </c>
      <c r="BN37" s="27">
        <v>42.89</v>
      </c>
      <c r="BO37" s="27">
        <v>2</v>
      </c>
      <c r="BP37" s="27">
        <v>137.75945999999999</v>
      </c>
      <c r="BQ37" s="27"/>
      <c r="BR37" s="27">
        <v>4.5945</v>
      </c>
      <c r="BS37" s="27">
        <v>133.291</v>
      </c>
      <c r="BT37" s="27">
        <v>14.11781</v>
      </c>
      <c r="BU37" s="27"/>
      <c r="BV37" s="27">
        <v>35.161000000000001</v>
      </c>
      <c r="BW37" s="27">
        <v>4.0273599999999998</v>
      </c>
      <c r="BX37" s="27"/>
      <c r="BY37" s="27"/>
      <c r="BZ37" s="27">
        <v>91.665809999999993</v>
      </c>
      <c r="CA37" s="27">
        <v>24.425049999999999</v>
      </c>
      <c r="CB37" s="27">
        <v>1.3147</v>
      </c>
      <c r="CC37" s="27">
        <v>0.59099999999999997</v>
      </c>
      <c r="CD37" s="27">
        <v>18.650939999999999</v>
      </c>
      <c r="CE37" s="27">
        <v>387.04942</v>
      </c>
      <c r="CF37" s="27">
        <v>11.286</v>
      </c>
      <c r="CG37" s="27">
        <v>153.1387</v>
      </c>
      <c r="CH37" s="27">
        <v>18.048919999999999</v>
      </c>
      <c r="CI37" s="27"/>
      <c r="CJ37" s="27"/>
      <c r="CK37" s="27">
        <v>17.59</v>
      </c>
      <c r="CL37" s="27">
        <v>5.0015599999999996</v>
      </c>
      <c r="CM37" s="27"/>
      <c r="CN37" s="27"/>
      <c r="CO37" s="27">
        <v>17.15823</v>
      </c>
      <c r="CP37" s="27">
        <v>258.27999999999997</v>
      </c>
      <c r="CQ37" s="27"/>
      <c r="CR37" s="27">
        <v>30.047999999999998</v>
      </c>
      <c r="CS37" s="27"/>
      <c r="CT37" s="27">
        <v>14.026999999999999</v>
      </c>
    </row>
    <row r="38" spans="1:98" ht="15.6" x14ac:dyDescent="0.3">
      <c r="A38" s="1"/>
      <c r="B38" s="26" t="s">
        <v>797</v>
      </c>
      <c r="C38" s="27"/>
      <c r="D38" s="27"/>
      <c r="E38" s="27">
        <v>43.501100000000001</v>
      </c>
      <c r="F38" s="27">
        <v>11.731999999999999</v>
      </c>
      <c r="G38" s="27"/>
      <c r="H38" s="27"/>
      <c r="I38" s="27"/>
      <c r="J38" s="27"/>
      <c r="K38" s="27"/>
      <c r="L38" s="27">
        <v>27.424499999999998</v>
      </c>
      <c r="M38" s="27">
        <v>14.16103</v>
      </c>
      <c r="N38" s="27">
        <v>12.06</v>
      </c>
      <c r="O38" s="27">
        <v>29.106000000000002</v>
      </c>
      <c r="P38" s="27"/>
      <c r="Q38" s="27"/>
      <c r="R38" s="27">
        <v>49.695999999999998</v>
      </c>
      <c r="S38" s="27"/>
      <c r="T38" s="27">
        <v>43.300600000000003</v>
      </c>
      <c r="U38" s="27"/>
      <c r="V38" s="27">
        <v>7.7</v>
      </c>
      <c r="W38" s="27"/>
      <c r="X38" s="27">
        <v>36.716729999999998</v>
      </c>
      <c r="Y38" s="27"/>
      <c r="Z38" s="27"/>
      <c r="AA38" s="27"/>
      <c r="AB38" s="27"/>
      <c r="AC38" s="27"/>
      <c r="AD38" s="27"/>
      <c r="AE38" s="27"/>
      <c r="AF38" s="27">
        <v>0.7</v>
      </c>
      <c r="AG38" s="27"/>
      <c r="AH38" s="27"/>
      <c r="AI38" s="27"/>
      <c r="AJ38" s="27">
        <v>6.1652199999999997</v>
      </c>
      <c r="AK38" s="27">
        <v>0</v>
      </c>
      <c r="AL38" s="27">
        <v>3.4750000000000001</v>
      </c>
      <c r="AM38" s="27">
        <v>46.823929999999997</v>
      </c>
      <c r="AN38" s="27">
        <v>10.326549999999999</v>
      </c>
      <c r="AO38" s="27">
        <v>27.416499999999999</v>
      </c>
      <c r="AP38" s="27">
        <v>0.6</v>
      </c>
      <c r="AQ38" s="27">
        <v>164.66</v>
      </c>
      <c r="AR38" s="27">
        <v>28.524290000000001</v>
      </c>
      <c r="AS38" s="27">
        <v>39.565019999999997</v>
      </c>
      <c r="AT38" s="27">
        <v>34.290730000000003</v>
      </c>
      <c r="AU38" s="27"/>
      <c r="AV38" s="27">
        <v>195.75012000000001</v>
      </c>
      <c r="AW38" s="27">
        <v>34.012549999999997</v>
      </c>
      <c r="AX38" s="27"/>
      <c r="AY38" s="27">
        <v>3.0900500000000002</v>
      </c>
      <c r="AZ38" s="27"/>
      <c r="BA38" s="27">
        <v>2.2000000000000002</v>
      </c>
      <c r="BB38" s="27"/>
      <c r="BC38" s="27">
        <v>70.343130000000002</v>
      </c>
      <c r="BD38" s="27"/>
      <c r="BE38" s="27">
        <v>20.100000000000001</v>
      </c>
      <c r="BF38" s="27"/>
      <c r="BG38" s="27"/>
      <c r="BH38" s="27"/>
      <c r="BI38" s="27">
        <v>18.050799999999999</v>
      </c>
      <c r="BJ38" s="27"/>
      <c r="BK38" s="27"/>
      <c r="BL38" s="27">
        <v>0</v>
      </c>
      <c r="BM38" s="27">
        <v>7.984</v>
      </c>
      <c r="BN38" s="27">
        <v>43.28</v>
      </c>
      <c r="BO38" s="27">
        <v>1.85</v>
      </c>
      <c r="BP38" s="27">
        <v>138.88894999999999</v>
      </c>
      <c r="BQ38" s="27"/>
      <c r="BR38" s="27">
        <v>4.7558999999999996</v>
      </c>
      <c r="BS38" s="27">
        <v>134.5419</v>
      </c>
      <c r="BT38" s="27">
        <v>14.425649999999999</v>
      </c>
      <c r="BU38" s="27"/>
      <c r="BV38" s="27">
        <v>35.754399999999997</v>
      </c>
      <c r="BW38" s="27">
        <v>3.8865599999999998</v>
      </c>
      <c r="BX38" s="27"/>
      <c r="BY38" s="27"/>
      <c r="BZ38" s="27">
        <v>92.935839999999999</v>
      </c>
      <c r="CA38" s="27">
        <v>24.433150000000001</v>
      </c>
      <c r="CB38" s="27">
        <v>1.3087</v>
      </c>
      <c r="CC38" s="27">
        <v>0.57099999999999995</v>
      </c>
      <c r="CD38" s="27">
        <v>18.906590000000001</v>
      </c>
      <c r="CE38" s="27">
        <v>371.43241</v>
      </c>
      <c r="CF38" s="27">
        <v>11.0906</v>
      </c>
      <c r="CG38" s="27">
        <v>152.84440000000001</v>
      </c>
      <c r="CH38" s="27">
        <v>18.220220000000001</v>
      </c>
      <c r="CI38" s="27"/>
      <c r="CJ38" s="27"/>
      <c r="CK38" s="27">
        <v>17.579999999999998</v>
      </c>
      <c r="CL38" s="27">
        <v>3.61008</v>
      </c>
      <c r="CM38" s="27"/>
      <c r="CN38" s="27"/>
      <c r="CO38" s="27">
        <v>16.994119999999999</v>
      </c>
      <c r="CP38" s="27">
        <v>259.68</v>
      </c>
      <c r="CQ38" s="27"/>
      <c r="CR38" s="27">
        <v>30.725999999999999</v>
      </c>
      <c r="CS38" s="27"/>
      <c r="CT38" s="27">
        <v>16.184999999999999</v>
      </c>
    </row>
    <row r="39" spans="1:98" ht="15.6" x14ac:dyDescent="0.3">
      <c r="A39" s="1"/>
      <c r="B39" s="26" t="s">
        <v>798</v>
      </c>
      <c r="C39" s="27"/>
      <c r="D39" s="27"/>
      <c r="E39" s="27">
        <v>42.496099999999998</v>
      </c>
      <c r="F39" s="27">
        <v>11.356</v>
      </c>
      <c r="G39" s="27"/>
      <c r="H39" s="27"/>
      <c r="I39" s="27"/>
      <c r="J39" s="27"/>
      <c r="K39" s="27"/>
      <c r="L39" s="27">
        <v>25.263400000000001</v>
      </c>
      <c r="M39" s="27">
        <v>14.4688</v>
      </c>
      <c r="N39" s="27">
        <v>12.36</v>
      </c>
      <c r="O39" s="27">
        <v>28.686</v>
      </c>
      <c r="P39" s="27"/>
      <c r="Q39" s="27"/>
      <c r="R39" s="27">
        <v>49.725000000000001</v>
      </c>
      <c r="S39" s="27"/>
      <c r="T39" s="27">
        <v>45.348399999999998</v>
      </c>
      <c r="U39" s="27"/>
      <c r="V39" s="27">
        <v>7.8</v>
      </c>
      <c r="W39" s="27"/>
      <c r="X39" s="27">
        <v>36.193770000000001</v>
      </c>
      <c r="Y39" s="27"/>
      <c r="Z39" s="27"/>
      <c r="AA39" s="27"/>
      <c r="AB39" s="27"/>
      <c r="AC39" s="27"/>
      <c r="AD39" s="27"/>
      <c r="AE39" s="27"/>
      <c r="AF39" s="27">
        <v>0.7</v>
      </c>
      <c r="AG39" s="27"/>
      <c r="AH39" s="27"/>
      <c r="AI39" s="27"/>
      <c r="AJ39" s="27">
        <v>6.4605899999999998</v>
      </c>
      <c r="AK39" s="27">
        <v>0</v>
      </c>
      <c r="AL39" s="27">
        <v>3.5028000000000001</v>
      </c>
      <c r="AM39" s="27">
        <v>47.238869999999999</v>
      </c>
      <c r="AN39" s="27">
        <v>10.733169999999999</v>
      </c>
      <c r="AO39" s="27">
        <v>27.575700000000001</v>
      </c>
      <c r="AP39" s="27">
        <v>0.23</v>
      </c>
      <c r="AQ39" s="27">
        <v>163.88</v>
      </c>
      <c r="AR39" s="27">
        <v>29.275759999999998</v>
      </c>
      <c r="AS39" s="27">
        <v>39.981859999999998</v>
      </c>
      <c r="AT39" s="27">
        <v>33.123480000000001</v>
      </c>
      <c r="AU39" s="27"/>
      <c r="AV39" s="27">
        <v>194.70148</v>
      </c>
      <c r="AW39" s="27">
        <v>35.283529999999999</v>
      </c>
      <c r="AX39" s="27"/>
      <c r="AY39" s="27">
        <v>3.05023</v>
      </c>
      <c r="AZ39" s="27"/>
      <c r="BA39" s="27">
        <v>2.1</v>
      </c>
      <c r="BB39" s="27"/>
      <c r="BC39" s="27">
        <v>70.539519999999996</v>
      </c>
      <c r="BD39" s="27"/>
      <c r="BE39" s="27">
        <v>20.100000000000001</v>
      </c>
      <c r="BF39" s="27"/>
      <c r="BG39" s="27"/>
      <c r="BH39" s="27"/>
      <c r="BI39" s="27">
        <v>18.158650000000002</v>
      </c>
      <c r="BJ39" s="27"/>
      <c r="BK39" s="27"/>
      <c r="BL39" s="27">
        <v>0</v>
      </c>
      <c r="BM39" s="27">
        <v>6.9870000000000001</v>
      </c>
      <c r="BN39" s="27">
        <v>43.11</v>
      </c>
      <c r="BO39" s="27">
        <v>1.85</v>
      </c>
      <c r="BP39" s="27">
        <v>139.39026999999999</v>
      </c>
      <c r="BQ39" s="27"/>
      <c r="BR39" s="27">
        <v>4.7626999999999997</v>
      </c>
      <c r="BS39" s="27">
        <v>134.05719999999999</v>
      </c>
      <c r="BT39" s="27">
        <v>14.04881</v>
      </c>
      <c r="BU39" s="27"/>
      <c r="BV39" s="27">
        <v>34.048499999999997</v>
      </c>
      <c r="BW39" s="27">
        <v>3.9036599999999999</v>
      </c>
      <c r="BX39" s="27"/>
      <c r="BY39" s="27"/>
      <c r="BZ39" s="27">
        <v>92.232579999999999</v>
      </c>
      <c r="CA39" s="27">
        <v>24.401499999999999</v>
      </c>
      <c r="CB39" s="27">
        <v>1.2888999999999999</v>
      </c>
      <c r="CC39" s="27">
        <v>0.56499999999999995</v>
      </c>
      <c r="CD39" s="27">
        <v>17.911200000000001</v>
      </c>
      <c r="CE39" s="27">
        <v>434.35489000000001</v>
      </c>
      <c r="CF39" s="27">
        <v>11.163600000000001</v>
      </c>
      <c r="CG39" s="27">
        <v>155.93119999999999</v>
      </c>
      <c r="CH39" s="27">
        <v>17.794280000000001</v>
      </c>
      <c r="CI39" s="27"/>
      <c r="CJ39" s="27"/>
      <c r="CK39" s="27">
        <v>16.91</v>
      </c>
      <c r="CL39" s="27">
        <v>3.50651</v>
      </c>
      <c r="CM39" s="27"/>
      <c r="CN39" s="27"/>
      <c r="CO39" s="27">
        <v>16.986820000000002</v>
      </c>
      <c r="CP39" s="27">
        <v>271.93</v>
      </c>
      <c r="CQ39" s="27"/>
      <c r="CR39" s="27">
        <v>31.082999999999998</v>
      </c>
      <c r="CS39" s="27"/>
      <c r="CT39" s="27">
        <v>22.018000000000001</v>
      </c>
    </row>
    <row r="40" spans="1:98" ht="15.6" x14ac:dyDescent="0.3">
      <c r="A40" s="1"/>
      <c r="B40" s="26" t="s">
        <v>799</v>
      </c>
      <c r="C40" s="27"/>
      <c r="D40" s="27"/>
      <c r="E40" s="27">
        <v>42.674500000000002</v>
      </c>
      <c r="F40" s="27">
        <v>12.090999999999999</v>
      </c>
      <c r="G40" s="27"/>
      <c r="H40" s="27"/>
      <c r="I40" s="27"/>
      <c r="J40" s="27"/>
      <c r="K40" s="27"/>
      <c r="L40" s="27">
        <v>26.6067</v>
      </c>
      <c r="M40" s="27">
        <v>13.992509999999999</v>
      </c>
      <c r="N40" s="27">
        <v>12.53</v>
      </c>
      <c r="O40" s="27">
        <v>29.638000000000002</v>
      </c>
      <c r="P40" s="27"/>
      <c r="Q40" s="27"/>
      <c r="R40" s="27">
        <v>49.777999999999999</v>
      </c>
      <c r="S40" s="27"/>
      <c r="T40" s="27">
        <v>35.334099999999999</v>
      </c>
      <c r="U40" s="27"/>
      <c r="V40" s="27">
        <v>7.8</v>
      </c>
      <c r="W40" s="27"/>
      <c r="X40" s="27">
        <v>36.250540000000001</v>
      </c>
      <c r="Y40" s="27"/>
      <c r="Z40" s="27"/>
      <c r="AA40" s="27"/>
      <c r="AB40" s="27"/>
      <c r="AC40" s="27"/>
      <c r="AD40" s="27"/>
      <c r="AE40" s="27"/>
      <c r="AF40" s="27">
        <v>0.6</v>
      </c>
      <c r="AG40" s="27"/>
      <c r="AH40" s="27"/>
      <c r="AI40" s="27"/>
      <c r="AJ40" s="27">
        <v>6.2238600000000002</v>
      </c>
      <c r="AK40" s="27">
        <v>0</v>
      </c>
      <c r="AL40" s="27">
        <v>3.4331999999999998</v>
      </c>
      <c r="AM40" s="27">
        <v>47.17606</v>
      </c>
      <c r="AN40" s="27">
        <v>10.349600000000001</v>
      </c>
      <c r="AO40" s="27">
        <v>27.7605</v>
      </c>
      <c r="AP40" s="27">
        <v>0.37</v>
      </c>
      <c r="AQ40" s="27">
        <v>159.93</v>
      </c>
      <c r="AR40" s="27">
        <v>29.35014</v>
      </c>
      <c r="AS40" s="27">
        <v>38.737349999999999</v>
      </c>
      <c r="AT40" s="27">
        <v>32.845959999999998</v>
      </c>
      <c r="AU40" s="27"/>
      <c r="AV40" s="27">
        <v>193.37272999999999</v>
      </c>
      <c r="AW40" s="27">
        <v>36.394159999999999</v>
      </c>
      <c r="AX40" s="27"/>
      <c r="AY40" s="27">
        <v>3.0804299999999998</v>
      </c>
      <c r="AZ40" s="27"/>
      <c r="BA40" s="27">
        <v>2.2000000000000002</v>
      </c>
      <c r="BB40" s="27"/>
      <c r="BC40" s="27">
        <v>70.577070000000006</v>
      </c>
      <c r="BD40" s="27"/>
      <c r="BE40" s="27">
        <v>20.100000000000001</v>
      </c>
      <c r="BF40" s="27"/>
      <c r="BG40" s="27"/>
      <c r="BH40" s="27"/>
      <c r="BI40" s="27">
        <v>17.880299999999998</v>
      </c>
      <c r="BJ40" s="27"/>
      <c r="BK40" s="27"/>
      <c r="BL40" s="27">
        <v>0</v>
      </c>
      <c r="BM40" s="27">
        <v>7.641</v>
      </c>
      <c r="BN40" s="27">
        <v>42.93</v>
      </c>
      <c r="BO40" s="27">
        <v>1.93</v>
      </c>
      <c r="BP40" s="27">
        <v>136.12949</v>
      </c>
      <c r="BQ40" s="27"/>
      <c r="BR40" s="27">
        <v>4.7026000000000003</v>
      </c>
      <c r="BS40" s="27">
        <v>134.3965</v>
      </c>
      <c r="BT40" s="27">
        <v>14.339869999999999</v>
      </c>
      <c r="BU40" s="27"/>
      <c r="BV40" s="27">
        <v>34.262799999999999</v>
      </c>
      <c r="BW40" s="27">
        <v>4.3754099999999996</v>
      </c>
      <c r="BX40" s="27"/>
      <c r="BY40" s="27"/>
      <c r="BZ40" s="27">
        <v>92.205020000000005</v>
      </c>
      <c r="CA40" s="27">
        <v>24.411819999999999</v>
      </c>
      <c r="CB40" s="27">
        <v>1.2643</v>
      </c>
      <c r="CC40" s="27">
        <v>0.58499999999999996</v>
      </c>
      <c r="CD40" s="27">
        <v>19.82161</v>
      </c>
      <c r="CE40" s="27">
        <v>451.10518999999999</v>
      </c>
      <c r="CF40" s="27">
        <v>11.0259</v>
      </c>
      <c r="CG40" s="27">
        <v>150.1739</v>
      </c>
      <c r="CH40" s="27">
        <v>17.9542</v>
      </c>
      <c r="CI40" s="27"/>
      <c r="CJ40" s="27"/>
      <c r="CK40" s="27">
        <v>19.489999999999998</v>
      </c>
      <c r="CL40" s="27">
        <v>5.0753700000000004</v>
      </c>
      <c r="CM40" s="27"/>
      <c r="CN40" s="27"/>
      <c r="CO40" s="27">
        <v>17.37698</v>
      </c>
      <c r="CP40" s="27">
        <v>280.25</v>
      </c>
      <c r="CQ40" s="27"/>
      <c r="CR40" s="27">
        <v>31.202999999999999</v>
      </c>
      <c r="CS40" s="27"/>
      <c r="CT40" s="27">
        <v>27.524000000000001</v>
      </c>
    </row>
    <row r="41" spans="1:98" ht="15.6" x14ac:dyDescent="0.3">
      <c r="A41" s="1"/>
      <c r="B41" s="26" t="s">
        <v>800</v>
      </c>
      <c r="C41" s="27"/>
      <c r="D41" s="27"/>
      <c r="E41" s="27">
        <v>42.450600000000001</v>
      </c>
      <c r="F41" s="27">
        <v>11.747999999999999</v>
      </c>
      <c r="G41" s="27"/>
      <c r="H41" s="27"/>
      <c r="I41" s="27"/>
      <c r="J41" s="27"/>
      <c r="K41" s="27"/>
      <c r="L41" s="27">
        <v>27.094100000000001</v>
      </c>
      <c r="M41" s="27">
        <v>14.455270000000001</v>
      </c>
      <c r="N41" s="27">
        <v>12.46</v>
      </c>
      <c r="O41" s="27">
        <v>29.402000000000001</v>
      </c>
      <c r="P41" s="27"/>
      <c r="Q41" s="27"/>
      <c r="R41" s="27">
        <v>49.99</v>
      </c>
      <c r="S41" s="27"/>
      <c r="T41" s="27">
        <v>46.627200000000002</v>
      </c>
      <c r="U41" s="27"/>
      <c r="V41" s="27">
        <v>7.7</v>
      </c>
      <c r="W41" s="27"/>
      <c r="X41" s="27">
        <v>36.035710000000002</v>
      </c>
      <c r="Y41" s="27"/>
      <c r="Z41" s="27"/>
      <c r="AA41" s="27"/>
      <c r="AB41" s="27"/>
      <c r="AC41" s="27"/>
      <c r="AD41" s="27"/>
      <c r="AE41" s="27"/>
      <c r="AF41" s="27">
        <v>0.5</v>
      </c>
      <c r="AG41" s="27"/>
      <c r="AH41" s="27"/>
      <c r="AI41" s="27"/>
      <c r="AJ41" s="27">
        <v>5.8655799999999996</v>
      </c>
      <c r="AK41" s="27">
        <v>0</v>
      </c>
      <c r="AL41" s="27">
        <v>3.5571999999999999</v>
      </c>
      <c r="AM41" s="27">
        <v>48.943770000000001</v>
      </c>
      <c r="AN41" s="27">
        <v>10.648540000000001</v>
      </c>
      <c r="AO41" s="27">
        <v>28.015699999999999</v>
      </c>
      <c r="AP41" s="27">
        <v>0.4</v>
      </c>
      <c r="AQ41" s="27">
        <v>162.82</v>
      </c>
      <c r="AR41" s="27">
        <v>29.460930000000001</v>
      </c>
      <c r="AS41" s="27">
        <v>38.629510000000003</v>
      </c>
      <c r="AT41" s="27">
        <v>30.563580000000002</v>
      </c>
      <c r="AU41" s="27"/>
      <c r="AV41" s="27">
        <v>194.08331000000001</v>
      </c>
      <c r="AW41" s="27">
        <v>35.623179999999998</v>
      </c>
      <c r="AX41" s="27"/>
      <c r="AY41" s="27">
        <v>3.1489699999999998</v>
      </c>
      <c r="AZ41" s="27"/>
      <c r="BA41" s="27">
        <v>2.1</v>
      </c>
      <c r="BB41" s="27"/>
      <c r="BC41" s="27">
        <v>71.122600000000006</v>
      </c>
      <c r="BD41" s="27"/>
      <c r="BE41" s="27">
        <v>20.100000000000001</v>
      </c>
      <c r="BF41" s="27"/>
      <c r="BG41" s="27"/>
      <c r="BH41" s="27"/>
      <c r="BI41" s="27">
        <v>18.214639999999999</v>
      </c>
      <c r="BJ41" s="27"/>
      <c r="BK41" s="27"/>
      <c r="BL41" s="27">
        <v>0</v>
      </c>
      <c r="BM41" s="27">
        <v>6.9870000000000001</v>
      </c>
      <c r="BN41" s="27">
        <v>40.71</v>
      </c>
      <c r="BO41" s="27">
        <v>2.12</v>
      </c>
      <c r="BP41" s="27">
        <v>133.89836</v>
      </c>
      <c r="BQ41" s="27"/>
      <c r="BR41" s="27">
        <v>4.7259000000000002</v>
      </c>
      <c r="BS41" s="27">
        <v>134.7277</v>
      </c>
      <c r="BT41" s="27">
        <v>13.513540000000001</v>
      </c>
      <c r="BU41" s="27"/>
      <c r="BV41" s="27">
        <v>33.365200000000002</v>
      </c>
      <c r="BW41" s="27">
        <v>3.85894</v>
      </c>
      <c r="BX41" s="27"/>
      <c r="BY41" s="27"/>
      <c r="BZ41" s="27">
        <v>91.760900000000007</v>
      </c>
      <c r="CA41" s="27">
        <v>24.34169</v>
      </c>
      <c r="CB41" s="27">
        <v>1.2794000000000001</v>
      </c>
      <c r="CC41" s="27">
        <v>0.56399999999999995</v>
      </c>
      <c r="CD41" s="27">
        <v>20.31081</v>
      </c>
      <c r="CE41" s="27">
        <v>437.77159999999998</v>
      </c>
      <c r="CF41" s="27">
        <v>10.902699999999999</v>
      </c>
      <c r="CG41" s="27">
        <v>148.46180000000001</v>
      </c>
      <c r="CH41" s="27">
        <v>18.288830000000001</v>
      </c>
      <c r="CI41" s="27"/>
      <c r="CJ41" s="27"/>
      <c r="CK41" s="27">
        <v>18.260000000000002</v>
      </c>
      <c r="CL41" s="27">
        <v>5.0480999999999998</v>
      </c>
      <c r="CM41" s="27"/>
      <c r="CN41" s="27"/>
      <c r="CO41" s="27">
        <v>16.875250000000001</v>
      </c>
      <c r="CP41" s="27">
        <v>281.8</v>
      </c>
      <c r="CQ41" s="27"/>
      <c r="CR41" s="27">
        <v>31.462</v>
      </c>
      <c r="CS41" s="27"/>
      <c r="CT41" s="27">
        <v>30.533999999999999</v>
      </c>
    </row>
    <row r="42" spans="1:98" ht="15.6" x14ac:dyDescent="0.3">
      <c r="A42" s="1"/>
      <c r="B42" s="26" t="s">
        <v>801</v>
      </c>
      <c r="C42" s="27"/>
      <c r="D42" s="27"/>
      <c r="E42" s="27">
        <v>31.325800000000001</v>
      </c>
      <c r="F42" s="27">
        <v>10.782999999999999</v>
      </c>
      <c r="G42" s="27"/>
      <c r="H42" s="27"/>
      <c r="I42" s="27"/>
      <c r="J42" s="27"/>
      <c r="K42" s="27"/>
      <c r="L42" s="27">
        <v>26.799800000000001</v>
      </c>
      <c r="M42" s="27">
        <v>14.785310000000001</v>
      </c>
      <c r="N42" s="27">
        <v>12.65</v>
      </c>
      <c r="O42" s="27">
        <v>30.35</v>
      </c>
      <c r="P42" s="27"/>
      <c r="Q42" s="27"/>
      <c r="R42" s="27">
        <v>50.192</v>
      </c>
      <c r="S42" s="27"/>
      <c r="T42" s="27">
        <v>52.155299999999997</v>
      </c>
      <c r="U42" s="27"/>
      <c r="V42" s="27">
        <v>7.8</v>
      </c>
      <c r="W42" s="27"/>
      <c r="X42" s="27">
        <v>36.332520000000002</v>
      </c>
      <c r="Y42" s="27"/>
      <c r="Z42" s="27"/>
      <c r="AA42" s="27"/>
      <c r="AB42" s="27"/>
      <c r="AC42" s="27"/>
      <c r="AD42" s="27"/>
      <c r="AE42" s="27"/>
      <c r="AF42" s="27">
        <v>0.6</v>
      </c>
      <c r="AG42" s="27"/>
      <c r="AH42" s="27"/>
      <c r="AI42" s="27"/>
      <c r="AJ42" s="27">
        <v>5.3594600000000003</v>
      </c>
      <c r="AK42" s="27">
        <v>0</v>
      </c>
      <c r="AL42" s="27">
        <v>3.4609000000000001</v>
      </c>
      <c r="AM42" s="27">
        <v>49.598289999999999</v>
      </c>
      <c r="AN42" s="27">
        <v>10.465249999999999</v>
      </c>
      <c r="AO42" s="27">
        <v>27.582999999999998</v>
      </c>
      <c r="AP42" s="27">
        <v>0.41</v>
      </c>
      <c r="AQ42" s="27">
        <v>161.16999999999999</v>
      </c>
      <c r="AR42" s="27">
        <v>29.566230000000001</v>
      </c>
      <c r="AS42" s="27">
        <v>36.586260000000003</v>
      </c>
      <c r="AT42" s="27">
        <v>28.429449999999999</v>
      </c>
      <c r="AU42" s="27"/>
      <c r="AV42" s="27">
        <v>196.12052</v>
      </c>
      <c r="AW42" s="27">
        <v>33.51596</v>
      </c>
      <c r="AX42" s="27"/>
      <c r="AY42" s="27">
        <v>3.1424599999999998</v>
      </c>
      <c r="AZ42" s="27"/>
      <c r="BA42" s="27">
        <v>2.2000000000000002</v>
      </c>
      <c r="BB42" s="27"/>
      <c r="BC42" s="27">
        <v>71.97175</v>
      </c>
      <c r="BD42" s="27"/>
      <c r="BE42" s="27">
        <v>20.100000000000001</v>
      </c>
      <c r="BF42" s="27"/>
      <c r="BG42" s="27"/>
      <c r="BH42" s="27"/>
      <c r="BI42" s="27">
        <v>17.91545</v>
      </c>
      <c r="BJ42" s="27"/>
      <c r="BK42" s="27"/>
      <c r="BL42" s="27">
        <v>0</v>
      </c>
      <c r="BM42" s="27">
        <v>7.984</v>
      </c>
      <c r="BN42" s="27">
        <v>39.89</v>
      </c>
      <c r="BO42" s="27">
        <v>2.1</v>
      </c>
      <c r="BP42" s="27">
        <v>135.42953</v>
      </c>
      <c r="BQ42" s="27"/>
      <c r="BR42" s="27">
        <v>4.5957999999999997</v>
      </c>
      <c r="BS42" s="27">
        <v>135.55410000000001</v>
      </c>
      <c r="BT42" s="27">
        <v>13.17098</v>
      </c>
      <c r="BU42" s="27"/>
      <c r="BV42" s="27">
        <v>32.709299999999999</v>
      </c>
      <c r="BW42" s="27">
        <v>3.6508500000000002</v>
      </c>
      <c r="BX42" s="27"/>
      <c r="BY42" s="27"/>
      <c r="BZ42" s="27">
        <v>91.474509999999995</v>
      </c>
      <c r="CA42" s="27">
        <v>24.42596</v>
      </c>
      <c r="CB42" s="27">
        <v>1.2847999999999999</v>
      </c>
      <c r="CC42" s="27">
        <v>0.55500000000000005</v>
      </c>
      <c r="CD42" s="27">
        <v>18.050049999999999</v>
      </c>
      <c r="CE42" s="27">
        <v>440.15086000000002</v>
      </c>
      <c r="CF42" s="27">
        <v>10.6989</v>
      </c>
      <c r="CG42" s="27">
        <v>157.6968</v>
      </c>
      <c r="CH42" s="27">
        <v>18.263950000000001</v>
      </c>
      <c r="CI42" s="27"/>
      <c r="CJ42" s="27"/>
      <c r="CK42" s="27">
        <v>18.690000000000001</v>
      </c>
      <c r="CL42" s="27">
        <v>5.0339900000000002</v>
      </c>
      <c r="CM42" s="27"/>
      <c r="CN42" s="27"/>
      <c r="CO42" s="27">
        <v>15.730510000000001</v>
      </c>
      <c r="CP42" s="27">
        <v>285.41000000000003</v>
      </c>
      <c r="CQ42" s="27"/>
      <c r="CR42" s="27">
        <v>31.795999999999999</v>
      </c>
      <c r="CS42" s="27"/>
      <c r="CT42" s="27">
        <v>31.321000000000002</v>
      </c>
    </row>
    <row r="43" spans="1:98" ht="15.6" x14ac:dyDescent="0.3">
      <c r="A43" s="1"/>
      <c r="B43" s="26" t="s">
        <v>802</v>
      </c>
      <c r="C43" s="27"/>
      <c r="D43" s="27"/>
      <c r="E43" s="27">
        <v>26.912299999999998</v>
      </c>
      <c r="F43" s="27">
        <v>9.9979999999999993</v>
      </c>
      <c r="G43" s="27"/>
      <c r="H43" s="27"/>
      <c r="I43" s="27"/>
      <c r="J43" s="27"/>
      <c r="K43" s="27"/>
      <c r="L43" s="27">
        <v>26.642099999999999</v>
      </c>
      <c r="M43" s="27">
        <v>15.027990000000001</v>
      </c>
      <c r="N43" s="27">
        <v>12.6</v>
      </c>
      <c r="O43" s="27">
        <v>30.356000000000002</v>
      </c>
      <c r="P43" s="27"/>
      <c r="Q43" s="27"/>
      <c r="R43" s="27">
        <v>49.915999999999997</v>
      </c>
      <c r="S43" s="27"/>
      <c r="T43" s="27">
        <v>52.389499999999998</v>
      </c>
      <c r="U43" s="27"/>
      <c r="V43" s="27">
        <v>7.9</v>
      </c>
      <c r="W43" s="27"/>
      <c r="X43" s="27">
        <v>36.185360000000003</v>
      </c>
      <c r="Y43" s="27"/>
      <c r="Z43" s="27"/>
      <c r="AA43" s="27"/>
      <c r="AB43" s="27"/>
      <c r="AC43" s="27"/>
      <c r="AD43" s="27"/>
      <c r="AE43" s="27"/>
      <c r="AF43" s="27">
        <v>0.6</v>
      </c>
      <c r="AG43" s="27"/>
      <c r="AH43" s="27"/>
      <c r="AI43" s="27"/>
      <c r="AJ43" s="27">
        <v>5.4161799999999998</v>
      </c>
      <c r="AK43" s="27">
        <v>0</v>
      </c>
      <c r="AL43" s="27">
        <v>3.4344000000000001</v>
      </c>
      <c r="AM43" s="27">
        <v>45.26782</v>
      </c>
      <c r="AN43" s="27">
        <v>10.56358</v>
      </c>
      <c r="AO43" s="27">
        <v>26.564900000000002</v>
      </c>
      <c r="AP43" s="27">
        <v>0.46</v>
      </c>
      <c r="AQ43" s="27">
        <v>161.88999999999999</v>
      </c>
      <c r="AR43" s="27">
        <v>29.662089999999999</v>
      </c>
      <c r="AS43" s="27">
        <v>36.20823</v>
      </c>
      <c r="AT43" s="27">
        <v>28.813269999999999</v>
      </c>
      <c r="AU43" s="27"/>
      <c r="AV43" s="27">
        <v>184.83726999999999</v>
      </c>
      <c r="AW43" s="27">
        <v>33.323189999999997</v>
      </c>
      <c r="AX43" s="27"/>
      <c r="AY43" s="27">
        <v>3.11666</v>
      </c>
      <c r="AZ43" s="27"/>
      <c r="BA43" s="27">
        <v>2.1</v>
      </c>
      <c r="BB43" s="27"/>
      <c r="BC43" s="27">
        <v>70.744720000000001</v>
      </c>
      <c r="BD43" s="27"/>
      <c r="BE43" s="27">
        <v>20.100000000000001</v>
      </c>
      <c r="BF43" s="27"/>
      <c r="BG43" s="27"/>
      <c r="BH43" s="27"/>
      <c r="BI43" s="27">
        <v>18.229590000000002</v>
      </c>
      <c r="BJ43" s="27"/>
      <c r="BK43" s="27"/>
      <c r="BL43" s="27">
        <v>0</v>
      </c>
      <c r="BM43" s="27">
        <v>6.9870000000000001</v>
      </c>
      <c r="BN43" s="27">
        <v>19.91</v>
      </c>
      <c r="BO43" s="27">
        <v>1.55</v>
      </c>
      <c r="BP43" s="27">
        <v>136.46987999999999</v>
      </c>
      <c r="BQ43" s="27"/>
      <c r="BR43" s="27">
        <v>4.6342999999999996</v>
      </c>
      <c r="BS43" s="27">
        <v>134.66759999999999</v>
      </c>
      <c r="BT43" s="27">
        <v>12.60427</v>
      </c>
      <c r="BU43" s="27"/>
      <c r="BV43" s="27">
        <v>32.407299999999999</v>
      </c>
      <c r="BW43" s="27">
        <v>3.6075599999999999</v>
      </c>
      <c r="BX43" s="27"/>
      <c r="BY43" s="27"/>
      <c r="BZ43" s="27">
        <v>91.310419999999993</v>
      </c>
      <c r="CA43" s="27">
        <v>3.6977799999999998</v>
      </c>
      <c r="CB43" s="27">
        <v>1.3196000000000001</v>
      </c>
      <c r="CC43" s="27">
        <v>0.63100000000000001</v>
      </c>
      <c r="CD43" s="27">
        <v>17.71799</v>
      </c>
      <c r="CE43" s="27">
        <v>440.68855000000002</v>
      </c>
      <c r="CF43" s="27">
        <v>10.582100000000001</v>
      </c>
      <c r="CG43" s="27">
        <v>157.84530000000001</v>
      </c>
      <c r="CH43" s="27">
        <v>18.329509999999999</v>
      </c>
      <c r="CI43" s="27"/>
      <c r="CJ43" s="27"/>
      <c r="CK43" s="27">
        <v>17.72</v>
      </c>
      <c r="CL43" s="27">
        <v>5.0353500000000002</v>
      </c>
      <c r="CM43" s="27"/>
      <c r="CN43" s="27"/>
      <c r="CO43" s="27">
        <v>14.848599999999999</v>
      </c>
      <c r="CP43" s="27">
        <v>284.58</v>
      </c>
      <c r="CQ43" s="27"/>
      <c r="CR43" s="27">
        <v>28.753</v>
      </c>
      <c r="CS43" s="27"/>
      <c r="CT43" s="27">
        <v>32.061999999999998</v>
      </c>
    </row>
    <row r="44" spans="1:98" ht="15.6" x14ac:dyDescent="0.3">
      <c r="A44" s="1"/>
      <c r="B44" s="26" t="s">
        <v>803</v>
      </c>
      <c r="C44" s="27"/>
      <c r="D44" s="27"/>
      <c r="E44" s="27">
        <v>20.777699999999999</v>
      </c>
      <c r="F44" s="27">
        <v>8.7789999999999999</v>
      </c>
      <c r="G44" s="27"/>
      <c r="H44" s="27"/>
      <c r="I44" s="27"/>
      <c r="J44" s="27"/>
      <c r="K44" s="27"/>
      <c r="L44" s="27">
        <v>27.049299999999999</v>
      </c>
      <c r="M44" s="27">
        <v>14.887879999999999</v>
      </c>
      <c r="N44" s="27">
        <v>12.62</v>
      </c>
      <c r="O44" s="27">
        <v>30.952000000000002</v>
      </c>
      <c r="P44" s="27"/>
      <c r="Q44" s="27"/>
      <c r="R44" s="27">
        <v>50.597000000000001</v>
      </c>
      <c r="S44" s="27"/>
      <c r="T44" s="27">
        <v>48.450299999999999</v>
      </c>
      <c r="U44" s="27"/>
      <c r="V44" s="27">
        <v>7.8</v>
      </c>
      <c r="W44" s="27"/>
      <c r="X44" s="27">
        <v>33.086359999999999</v>
      </c>
      <c r="Y44" s="27"/>
      <c r="Z44" s="27"/>
      <c r="AA44" s="27"/>
      <c r="AB44" s="27"/>
      <c r="AC44" s="27"/>
      <c r="AD44" s="27"/>
      <c r="AE44" s="27"/>
      <c r="AF44" s="27">
        <v>0.6</v>
      </c>
      <c r="AG44" s="27"/>
      <c r="AH44" s="27"/>
      <c r="AI44" s="27"/>
      <c r="AJ44" s="27">
        <v>4.26905</v>
      </c>
      <c r="AK44" s="27">
        <v>0</v>
      </c>
      <c r="AL44" s="27">
        <v>3.5655999999999999</v>
      </c>
      <c r="AM44" s="27">
        <v>48.045389999999998</v>
      </c>
      <c r="AN44" s="27">
        <v>8.14602</v>
      </c>
      <c r="AO44" s="27">
        <v>24.242899999999999</v>
      </c>
      <c r="AP44" s="27">
        <v>0.11</v>
      </c>
      <c r="AQ44" s="27">
        <v>163.80000000000001</v>
      </c>
      <c r="AR44" s="27">
        <v>29.788209999999999</v>
      </c>
      <c r="AS44" s="27">
        <v>35.403860000000002</v>
      </c>
      <c r="AT44" s="27">
        <v>29.811820000000001</v>
      </c>
      <c r="AU44" s="27"/>
      <c r="AV44" s="27">
        <v>119.12255</v>
      </c>
      <c r="AW44" s="27">
        <v>32.270629999999997</v>
      </c>
      <c r="AX44" s="27"/>
      <c r="AY44" s="27">
        <v>3.2118899999999999</v>
      </c>
      <c r="AZ44" s="27"/>
      <c r="BA44" s="27">
        <v>2.2999999999999998</v>
      </c>
      <c r="BB44" s="27"/>
      <c r="BC44" s="27">
        <v>41.577219999999997</v>
      </c>
      <c r="BD44" s="27"/>
      <c r="BE44" s="27">
        <v>20.100000000000001</v>
      </c>
      <c r="BF44" s="27"/>
      <c r="BG44" s="27"/>
      <c r="BH44" s="27"/>
      <c r="BI44" s="27">
        <v>18.309439999999999</v>
      </c>
      <c r="BJ44" s="27"/>
      <c r="BK44" s="27"/>
      <c r="BL44" s="27">
        <v>0</v>
      </c>
      <c r="BM44" s="27">
        <v>7.641</v>
      </c>
      <c r="BN44" s="27">
        <v>5.19</v>
      </c>
      <c r="BO44" s="27">
        <v>2.02</v>
      </c>
      <c r="BP44" s="27">
        <v>139.85136</v>
      </c>
      <c r="BQ44" s="27"/>
      <c r="BR44" s="27">
        <v>4.5880999999999998</v>
      </c>
      <c r="BS44" s="27">
        <v>133.56659999999999</v>
      </c>
      <c r="BT44" s="27">
        <v>12.693009999999999</v>
      </c>
      <c r="BU44" s="27"/>
      <c r="BV44" s="27">
        <v>30.058900000000001</v>
      </c>
      <c r="BW44" s="27">
        <v>3.8024800000000001</v>
      </c>
      <c r="BX44" s="27"/>
      <c r="BY44" s="27"/>
      <c r="BZ44" s="27">
        <v>90.153099999999995</v>
      </c>
      <c r="CA44" s="27">
        <v>2.9747300000000001</v>
      </c>
      <c r="CB44" s="27">
        <v>1.3166</v>
      </c>
      <c r="CC44" s="27">
        <v>0.61399999999999999</v>
      </c>
      <c r="CD44" s="27">
        <v>16.98433</v>
      </c>
      <c r="CE44" s="27">
        <v>443.81223999999997</v>
      </c>
      <c r="CF44" s="27">
        <v>10.330299999999999</v>
      </c>
      <c r="CG44" s="27">
        <v>150.21209999999999</v>
      </c>
      <c r="CH44" s="27">
        <v>18.214490000000001</v>
      </c>
      <c r="CI44" s="27"/>
      <c r="CJ44" s="27"/>
      <c r="CK44" s="27">
        <v>18.46</v>
      </c>
      <c r="CL44" s="27">
        <v>4.5902599999999998</v>
      </c>
      <c r="CM44" s="27"/>
      <c r="CN44" s="27"/>
      <c r="CO44" s="27">
        <v>14.34212</v>
      </c>
      <c r="CP44" s="27">
        <v>286.10000000000002</v>
      </c>
      <c r="CQ44" s="27"/>
      <c r="CR44" s="27">
        <v>23.19</v>
      </c>
      <c r="CS44" s="27"/>
      <c r="CT44" s="27">
        <v>31.677</v>
      </c>
    </row>
    <row r="45" spans="1:98" ht="15.6" x14ac:dyDescent="0.3">
      <c r="A45" s="1"/>
      <c r="B45" s="26" t="s">
        <v>804</v>
      </c>
      <c r="C45" s="27"/>
      <c r="D45" s="27"/>
      <c r="E45" s="27">
        <v>20.790299999999998</v>
      </c>
      <c r="F45" s="27">
        <v>9.0289999999999999</v>
      </c>
      <c r="G45" s="27"/>
      <c r="H45" s="27"/>
      <c r="I45" s="27"/>
      <c r="J45" s="27"/>
      <c r="K45" s="27"/>
      <c r="L45" s="27">
        <v>28.267199999999999</v>
      </c>
      <c r="M45" s="27">
        <v>14.43777</v>
      </c>
      <c r="N45" s="27">
        <v>12.88</v>
      </c>
      <c r="O45" s="27">
        <v>30.69</v>
      </c>
      <c r="P45" s="27"/>
      <c r="Q45" s="27"/>
      <c r="R45" s="27">
        <v>50.951999999999998</v>
      </c>
      <c r="S45" s="27"/>
      <c r="T45" s="27">
        <v>20.033799999999999</v>
      </c>
      <c r="U45" s="27"/>
      <c r="V45" s="27">
        <v>7.7</v>
      </c>
      <c r="W45" s="27"/>
      <c r="X45" s="27">
        <v>35.558920000000001</v>
      </c>
      <c r="Y45" s="27"/>
      <c r="Z45" s="27"/>
      <c r="AA45" s="27"/>
      <c r="AB45" s="27"/>
      <c r="AC45" s="27"/>
      <c r="AD45" s="27"/>
      <c r="AE45" s="27"/>
      <c r="AF45" s="27">
        <v>0.6</v>
      </c>
      <c r="AG45" s="27"/>
      <c r="AH45" s="27"/>
      <c r="AI45" s="27"/>
      <c r="AJ45" s="27">
        <v>4.2895099999999999</v>
      </c>
      <c r="AK45" s="27">
        <v>0</v>
      </c>
      <c r="AL45" s="27">
        <v>3.4504000000000001</v>
      </c>
      <c r="AM45" s="27">
        <v>43.734160000000003</v>
      </c>
      <c r="AN45" s="27">
        <v>7.1687700000000003</v>
      </c>
      <c r="AO45" s="27">
        <v>24.601900000000001</v>
      </c>
      <c r="AP45" s="27">
        <v>0.35</v>
      </c>
      <c r="AQ45" s="27">
        <v>164.38</v>
      </c>
      <c r="AR45" s="27">
        <v>30.097650000000002</v>
      </c>
      <c r="AS45" s="27">
        <v>32.666910000000001</v>
      </c>
      <c r="AT45" s="27">
        <v>29.487860000000001</v>
      </c>
      <c r="AU45" s="27"/>
      <c r="AV45" s="27">
        <v>119.49627</v>
      </c>
      <c r="AW45" s="27">
        <v>32.481369999999998</v>
      </c>
      <c r="AX45" s="27"/>
      <c r="AY45" s="27">
        <v>3.32463</v>
      </c>
      <c r="AZ45" s="27"/>
      <c r="BA45" s="27">
        <v>2.2000000000000002</v>
      </c>
      <c r="BB45" s="27"/>
      <c r="BC45" s="27">
        <v>36.784230000000001</v>
      </c>
      <c r="BD45" s="27"/>
      <c r="BE45" s="27">
        <v>20.100000000000001</v>
      </c>
      <c r="BF45" s="27"/>
      <c r="BG45" s="27"/>
      <c r="BH45" s="27"/>
      <c r="BI45" s="27">
        <v>18.524380000000001</v>
      </c>
      <c r="BJ45" s="27"/>
      <c r="BK45" s="27"/>
      <c r="BL45" s="27">
        <v>0</v>
      </c>
      <c r="BM45" s="27">
        <v>6.9870000000000001</v>
      </c>
      <c r="BN45" s="27">
        <v>6.31</v>
      </c>
      <c r="BO45" s="27">
        <v>2.08</v>
      </c>
      <c r="BP45" s="27">
        <v>136.34508</v>
      </c>
      <c r="BQ45" s="27"/>
      <c r="BR45" s="27">
        <v>4.6414</v>
      </c>
      <c r="BS45" s="27">
        <v>128.9813</v>
      </c>
      <c r="BT45" s="27">
        <v>12.12787</v>
      </c>
      <c r="BU45" s="27"/>
      <c r="BV45" s="27">
        <v>29.802299999999999</v>
      </c>
      <c r="BW45" s="27">
        <v>3.7406999999999999</v>
      </c>
      <c r="BX45" s="27"/>
      <c r="BY45" s="27"/>
      <c r="BZ45" s="27">
        <v>91.429490000000001</v>
      </c>
      <c r="CA45" s="27">
        <v>2.9765999999999999</v>
      </c>
      <c r="CB45" s="27">
        <v>1.3083</v>
      </c>
      <c r="CC45" s="27">
        <v>0.61699999999999999</v>
      </c>
      <c r="CD45" s="27">
        <v>16.596889999999998</v>
      </c>
      <c r="CE45" s="27">
        <v>452.47953000000001</v>
      </c>
      <c r="CF45" s="27">
        <v>10.3537</v>
      </c>
      <c r="CG45" s="27">
        <v>155.41460000000001</v>
      </c>
      <c r="CH45" s="27">
        <v>17.838069999999998</v>
      </c>
      <c r="CI45" s="27"/>
      <c r="CJ45" s="27"/>
      <c r="CK45" s="27">
        <v>17.739999999999998</v>
      </c>
      <c r="CL45" s="27">
        <v>4.5859100000000002</v>
      </c>
      <c r="CM45" s="27"/>
      <c r="CN45" s="27"/>
      <c r="CO45" s="27">
        <v>13.20783</v>
      </c>
      <c r="CP45" s="27">
        <v>281.89999999999998</v>
      </c>
      <c r="CQ45" s="27"/>
      <c r="CR45" s="27">
        <v>20.908000000000001</v>
      </c>
      <c r="CS45" s="27"/>
      <c r="CT45" s="27">
        <v>29.341999999999999</v>
      </c>
    </row>
    <row r="46" spans="1:98" ht="15.6" x14ac:dyDescent="0.3">
      <c r="A46" s="1"/>
      <c r="B46" s="26" t="s">
        <v>805</v>
      </c>
      <c r="C46" s="27"/>
      <c r="D46" s="27"/>
      <c r="E46" s="27">
        <v>20.056000000000001</v>
      </c>
      <c r="F46" s="27">
        <v>9.4749999999999996</v>
      </c>
      <c r="G46" s="27"/>
      <c r="H46" s="27"/>
      <c r="I46" s="27"/>
      <c r="J46" s="27"/>
      <c r="K46" s="27"/>
      <c r="L46" s="27">
        <v>28.3521</v>
      </c>
      <c r="M46" s="27">
        <v>13.39852</v>
      </c>
      <c r="N46" s="27">
        <v>12.47</v>
      </c>
      <c r="O46" s="27">
        <v>31.585999999999999</v>
      </c>
      <c r="P46" s="27"/>
      <c r="Q46" s="27"/>
      <c r="R46" s="27">
        <v>51.280999999999999</v>
      </c>
      <c r="S46" s="27"/>
      <c r="T46" s="27">
        <v>21.3687</v>
      </c>
      <c r="U46" s="27"/>
      <c r="V46" s="27">
        <v>7.7</v>
      </c>
      <c r="W46" s="27"/>
      <c r="X46" s="27">
        <v>36.262410000000003</v>
      </c>
      <c r="Y46" s="27"/>
      <c r="Z46" s="27"/>
      <c r="AA46" s="27"/>
      <c r="AB46" s="27"/>
      <c r="AC46" s="27"/>
      <c r="AD46" s="27"/>
      <c r="AE46" s="27"/>
      <c r="AF46" s="27">
        <v>0.6</v>
      </c>
      <c r="AG46" s="27"/>
      <c r="AH46" s="27"/>
      <c r="AI46" s="27"/>
      <c r="AJ46" s="27">
        <v>4.1899699999999998</v>
      </c>
      <c r="AK46" s="27">
        <v>0</v>
      </c>
      <c r="AL46" s="27">
        <v>3.5472999999999999</v>
      </c>
      <c r="AM46" s="27">
        <v>49.258020000000002</v>
      </c>
      <c r="AN46" s="27">
        <v>9.7459199999999999</v>
      </c>
      <c r="AO46" s="27">
        <v>25.2288</v>
      </c>
      <c r="AP46" s="27">
        <v>0.46</v>
      </c>
      <c r="AQ46" s="27">
        <v>162.81</v>
      </c>
      <c r="AR46" s="27">
        <v>29.80912</v>
      </c>
      <c r="AS46" s="27">
        <v>33.948050000000002</v>
      </c>
      <c r="AT46" s="27">
        <v>30.186160000000001</v>
      </c>
      <c r="AU46" s="27"/>
      <c r="AV46" s="27">
        <v>119.43378</v>
      </c>
      <c r="AW46" s="27">
        <v>33.052680000000002</v>
      </c>
      <c r="AX46" s="27"/>
      <c r="AY46" s="27">
        <v>2.9360400000000002</v>
      </c>
      <c r="AZ46" s="27"/>
      <c r="BA46" s="27">
        <v>2.2999999999999998</v>
      </c>
      <c r="BB46" s="27"/>
      <c r="BC46" s="27">
        <v>35.882849999999998</v>
      </c>
      <c r="BD46" s="27"/>
      <c r="BE46" s="27">
        <v>20.100000000000001</v>
      </c>
      <c r="BF46" s="27"/>
      <c r="BG46" s="27"/>
      <c r="BH46" s="27"/>
      <c r="BI46" s="27">
        <v>18.335319999999999</v>
      </c>
      <c r="BJ46" s="27"/>
      <c r="BK46" s="27"/>
      <c r="BL46" s="27">
        <v>0</v>
      </c>
      <c r="BM46" s="27">
        <v>7.984</v>
      </c>
      <c r="BN46" s="27">
        <v>6.1</v>
      </c>
      <c r="BO46" s="27">
        <v>2</v>
      </c>
      <c r="BP46" s="27">
        <v>138.26312999999999</v>
      </c>
      <c r="BQ46" s="27"/>
      <c r="BR46" s="27">
        <v>4.7641999999999998</v>
      </c>
      <c r="BS46" s="27">
        <v>133.3126</v>
      </c>
      <c r="BT46" s="27">
        <v>11.920540000000001</v>
      </c>
      <c r="BU46" s="27"/>
      <c r="BV46" s="27">
        <v>30.840599999999998</v>
      </c>
      <c r="BW46" s="27">
        <v>3.7400099999999998</v>
      </c>
      <c r="BX46" s="27"/>
      <c r="BY46" s="27"/>
      <c r="BZ46" s="27">
        <v>91.425740000000005</v>
      </c>
      <c r="CA46" s="27">
        <v>2.9830000000000001</v>
      </c>
      <c r="CB46" s="27">
        <v>1.2961</v>
      </c>
      <c r="CC46" s="27">
        <v>0.61399999999999999</v>
      </c>
      <c r="CD46" s="27">
        <v>18.148389999999999</v>
      </c>
      <c r="CE46" s="27">
        <v>444.89738999999997</v>
      </c>
      <c r="CF46" s="27">
        <v>10.2508</v>
      </c>
      <c r="CG46" s="27">
        <v>143.82570000000001</v>
      </c>
      <c r="CH46" s="27">
        <v>17.849689999999999</v>
      </c>
      <c r="CI46" s="27"/>
      <c r="CJ46" s="27"/>
      <c r="CK46" s="27">
        <v>17.97</v>
      </c>
      <c r="CL46" s="27">
        <v>4.59816</v>
      </c>
      <c r="CM46" s="27"/>
      <c r="CN46" s="27"/>
      <c r="CO46" s="27">
        <v>13.970129999999999</v>
      </c>
      <c r="CP46" s="27">
        <v>273.43</v>
      </c>
      <c r="CQ46" s="27"/>
      <c r="CR46" s="27">
        <v>21.562000000000001</v>
      </c>
      <c r="CS46" s="27"/>
      <c r="CT46" s="27">
        <v>29.506</v>
      </c>
    </row>
    <row r="47" spans="1:98" ht="15.6" x14ac:dyDescent="0.3">
      <c r="A47" s="1"/>
      <c r="B47" s="26" t="s">
        <v>806</v>
      </c>
      <c r="C47" s="27"/>
      <c r="D47" s="27"/>
      <c r="E47" s="27">
        <v>20.652899999999999</v>
      </c>
      <c r="F47" s="27">
        <v>10.763999999999999</v>
      </c>
      <c r="G47" s="27"/>
      <c r="H47" s="27"/>
      <c r="I47" s="27"/>
      <c r="J47" s="27"/>
      <c r="K47" s="27"/>
      <c r="L47" s="27">
        <v>28.378499999999999</v>
      </c>
      <c r="M47" s="27">
        <v>12.905519999999999</v>
      </c>
      <c r="N47" s="27">
        <v>11.73</v>
      </c>
      <c r="O47" s="27">
        <v>31.582000000000001</v>
      </c>
      <c r="P47" s="27"/>
      <c r="Q47" s="27"/>
      <c r="R47" s="27">
        <v>51.503999999999998</v>
      </c>
      <c r="S47" s="27"/>
      <c r="T47" s="27">
        <v>16.3843</v>
      </c>
      <c r="U47" s="27"/>
      <c r="V47" s="27">
        <v>7.7</v>
      </c>
      <c r="W47" s="27"/>
      <c r="X47" s="27">
        <v>36.066220000000001</v>
      </c>
      <c r="Y47" s="27"/>
      <c r="Z47" s="27"/>
      <c r="AA47" s="27"/>
      <c r="AB47" s="27"/>
      <c r="AC47" s="27"/>
      <c r="AD47" s="27"/>
      <c r="AE47" s="27"/>
      <c r="AF47" s="27">
        <v>0.6</v>
      </c>
      <c r="AG47" s="27"/>
      <c r="AH47" s="27"/>
      <c r="AI47" s="27"/>
      <c r="AJ47" s="27">
        <v>4.1270300000000004</v>
      </c>
      <c r="AK47" s="27">
        <v>0</v>
      </c>
      <c r="AL47" s="27">
        <v>3.5447000000000002</v>
      </c>
      <c r="AM47" s="27">
        <v>50.023519999999998</v>
      </c>
      <c r="AN47" s="27">
        <v>10.463900000000001</v>
      </c>
      <c r="AO47" s="27">
        <v>28.454799999999999</v>
      </c>
      <c r="AP47" s="27">
        <v>0.37</v>
      </c>
      <c r="AQ47" s="27">
        <v>160.4</v>
      </c>
      <c r="AR47" s="27">
        <v>29.3291</v>
      </c>
      <c r="AS47" s="27">
        <v>36.31606</v>
      </c>
      <c r="AT47" s="27">
        <v>30.53013</v>
      </c>
      <c r="AU47" s="27"/>
      <c r="AV47" s="27">
        <v>119.5003</v>
      </c>
      <c r="AW47" s="27">
        <v>34.945210000000003</v>
      </c>
      <c r="AX47" s="27"/>
      <c r="AY47" s="27">
        <v>2.9260000000000002</v>
      </c>
      <c r="AZ47" s="27"/>
      <c r="BA47" s="27">
        <v>2.2999999999999998</v>
      </c>
      <c r="BB47" s="27"/>
      <c r="BC47" s="27">
        <v>35.744489999999999</v>
      </c>
      <c r="BD47" s="27"/>
      <c r="BE47" s="27">
        <v>20.100000000000001</v>
      </c>
      <c r="BF47" s="27"/>
      <c r="BG47" s="27"/>
      <c r="BH47" s="27"/>
      <c r="BI47" s="27">
        <v>17.941369999999999</v>
      </c>
      <c r="BJ47" s="27"/>
      <c r="BK47" s="27"/>
      <c r="BL47" s="27">
        <v>0</v>
      </c>
      <c r="BM47" s="27">
        <v>6.9870000000000001</v>
      </c>
      <c r="BN47" s="27">
        <v>5.0999999999999996</v>
      </c>
      <c r="BO47" s="27">
        <v>1.95</v>
      </c>
      <c r="BP47" s="27">
        <v>136.78022000000001</v>
      </c>
      <c r="BQ47" s="27"/>
      <c r="BR47" s="27">
        <v>4.8285999999999998</v>
      </c>
      <c r="BS47" s="27">
        <v>132.42410000000001</v>
      </c>
      <c r="BT47" s="27">
        <v>11.876760000000001</v>
      </c>
      <c r="BU47" s="27"/>
      <c r="BV47" s="27">
        <v>32.500900000000001</v>
      </c>
      <c r="BW47" s="27">
        <v>3.69495</v>
      </c>
      <c r="BX47" s="27"/>
      <c r="BY47" s="27"/>
      <c r="BZ47" s="27">
        <v>91.047269999999997</v>
      </c>
      <c r="CA47" s="27">
        <v>2.9338199999999999</v>
      </c>
      <c r="CB47" s="27">
        <v>1.2948</v>
      </c>
      <c r="CC47" s="27">
        <v>0.61899999999999999</v>
      </c>
      <c r="CD47" s="27">
        <v>17.613320000000002</v>
      </c>
      <c r="CE47" s="27">
        <v>454.83316000000002</v>
      </c>
      <c r="CF47" s="27">
        <v>10.5319</v>
      </c>
      <c r="CG47" s="27">
        <v>155.059</v>
      </c>
      <c r="CH47" s="27">
        <v>18.281220000000001</v>
      </c>
      <c r="CI47" s="27"/>
      <c r="CJ47" s="27"/>
      <c r="CK47" s="27">
        <v>17.95</v>
      </c>
      <c r="CL47" s="27">
        <v>4.5788700000000002</v>
      </c>
      <c r="CM47" s="27"/>
      <c r="CN47" s="27"/>
      <c r="CO47" s="27">
        <v>14.58239</v>
      </c>
      <c r="CP47" s="27">
        <v>267.60000000000002</v>
      </c>
      <c r="CQ47" s="27"/>
      <c r="CR47" s="27">
        <v>20.713999999999999</v>
      </c>
      <c r="CS47" s="27"/>
      <c r="CT47" s="27">
        <v>29.681000000000001</v>
      </c>
    </row>
    <row r="48" spans="1:98" ht="15.6" x14ac:dyDescent="0.3">
      <c r="A48" s="1"/>
      <c r="B48" s="26" t="s">
        <v>807</v>
      </c>
      <c r="C48" s="27"/>
      <c r="D48" s="27"/>
      <c r="E48" s="27">
        <v>20.615500000000001</v>
      </c>
      <c r="F48" s="27">
        <v>11.372</v>
      </c>
      <c r="G48" s="27"/>
      <c r="H48" s="27"/>
      <c r="I48" s="27"/>
      <c r="J48" s="27"/>
      <c r="K48" s="27"/>
      <c r="L48" s="27">
        <v>28.352699999999999</v>
      </c>
      <c r="M48" s="27">
        <v>11.2484</v>
      </c>
      <c r="N48" s="27">
        <v>12.48</v>
      </c>
      <c r="O48" s="27">
        <v>31.67</v>
      </c>
      <c r="P48" s="27"/>
      <c r="Q48" s="27"/>
      <c r="R48" s="27">
        <v>51.395000000000003</v>
      </c>
      <c r="S48" s="27"/>
      <c r="T48" s="27">
        <v>12.9398</v>
      </c>
      <c r="U48" s="27"/>
      <c r="V48" s="27">
        <v>7.9</v>
      </c>
      <c r="W48" s="27"/>
      <c r="X48" s="27">
        <v>35.864359999999998</v>
      </c>
      <c r="Y48" s="27"/>
      <c r="Z48" s="27"/>
      <c r="AA48" s="27"/>
      <c r="AB48" s="27"/>
      <c r="AC48" s="27"/>
      <c r="AD48" s="27"/>
      <c r="AE48" s="27"/>
      <c r="AF48" s="27">
        <v>0.6</v>
      </c>
      <c r="AG48" s="27"/>
      <c r="AH48" s="27"/>
      <c r="AI48" s="27"/>
      <c r="AJ48" s="27">
        <v>4.0911</v>
      </c>
      <c r="AK48" s="27">
        <v>0</v>
      </c>
      <c r="AL48" s="27">
        <v>3.4336000000000002</v>
      </c>
      <c r="AM48" s="27">
        <v>48.570819999999998</v>
      </c>
      <c r="AN48" s="27">
        <v>10.574149999999999</v>
      </c>
      <c r="AO48" s="27">
        <v>28.0276</v>
      </c>
      <c r="AP48" s="27">
        <v>0.84</v>
      </c>
      <c r="AQ48" s="27">
        <v>163.85</v>
      </c>
      <c r="AR48" s="27">
        <v>29.069680000000002</v>
      </c>
      <c r="AS48" s="27">
        <v>35.723489999999998</v>
      </c>
      <c r="AT48" s="27">
        <v>29.483090000000001</v>
      </c>
      <c r="AU48" s="27"/>
      <c r="AV48" s="27">
        <v>119.34741</v>
      </c>
      <c r="AW48" s="27">
        <v>34.678319999999999</v>
      </c>
      <c r="AX48" s="27"/>
      <c r="AY48" s="27">
        <v>3.2232699999999999</v>
      </c>
      <c r="AZ48" s="27"/>
      <c r="BA48" s="27">
        <v>2.4</v>
      </c>
      <c r="BB48" s="27"/>
      <c r="BC48" s="27">
        <v>35.369669999999999</v>
      </c>
      <c r="BD48" s="27"/>
      <c r="BE48" s="27">
        <v>20.100000000000001</v>
      </c>
      <c r="BF48" s="27"/>
      <c r="BG48" s="27"/>
      <c r="BH48" s="27"/>
      <c r="BI48" s="27">
        <v>17.890889999999999</v>
      </c>
      <c r="BJ48" s="27"/>
      <c r="BK48" s="27"/>
      <c r="BL48" s="27">
        <v>0</v>
      </c>
      <c r="BM48" s="27">
        <v>7.641</v>
      </c>
      <c r="BN48" s="27">
        <v>4.5199999999999996</v>
      </c>
      <c r="BO48" s="27">
        <v>2.02</v>
      </c>
      <c r="BP48" s="27">
        <v>136.31433000000001</v>
      </c>
      <c r="BQ48" s="27"/>
      <c r="BR48" s="27">
        <v>4.8329000000000004</v>
      </c>
      <c r="BS48" s="27">
        <v>132.1454</v>
      </c>
      <c r="BT48" s="27">
        <v>12.829129999999999</v>
      </c>
      <c r="BU48" s="27"/>
      <c r="BV48" s="27">
        <v>34.097499999999997</v>
      </c>
      <c r="BW48" s="27">
        <v>4.0013500000000004</v>
      </c>
      <c r="BX48" s="27"/>
      <c r="BY48" s="27"/>
      <c r="BZ48" s="27">
        <v>91.45102</v>
      </c>
      <c r="CA48" s="27">
        <v>3.1222699999999999</v>
      </c>
      <c r="CB48" s="27">
        <v>1.2692000000000001</v>
      </c>
      <c r="CC48" s="27">
        <v>0.60799999999999998</v>
      </c>
      <c r="CD48" s="27">
        <v>17.065300000000001</v>
      </c>
      <c r="CE48" s="27">
        <v>453.14107999999999</v>
      </c>
      <c r="CF48" s="27">
        <v>10.946400000000001</v>
      </c>
      <c r="CG48" s="27">
        <v>161.94049999999999</v>
      </c>
      <c r="CH48" s="27">
        <v>18.32077</v>
      </c>
      <c r="CI48" s="27"/>
      <c r="CJ48" s="27"/>
      <c r="CK48" s="27">
        <v>18.57</v>
      </c>
      <c r="CL48" s="27">
        <v>4.5760199999999998</v>
      </c>
      <c r="CM48" s="27"/>
      <c r="CN48" s="27"/>
      <c r="CO48" s="27">
        <v>15.418200000000001</v>
      </c>
      <c r="CP48" s="27">
        <v>280.14999999999998</v>
      </c>
      <c r="CQ48" s="27"/>
      <c r="CR48" s="27">
        <v>20.588000000000001</v>
      </c>
      <c r="CS48" s="27"/>
      <c r="CT48" s="27">
        <v>29.818000000000001</v>
      </c>
    </row>
    <row r="49" spans="1:98" ht="15.6" x14ac:dyDescent="0.3">
      <c r="A49" s="1"/>
      <c r="B49" s="26" t="s">
        <v>808</v>
      </c>
      <c r="C49" s="27"/>
      <c r="D49" s="27"/>
      <c r="E49" s="27">
        <v>22.081299999999999</v>
      </c>
      <c r="F49" s="27">
        <v>12.634</v>
      </c>
      <c r="G49" s="27"/>
      <c r="H49" s="27"/>
      <c r="I49" s="27"/>
      <c r="J49" s="27"/>
      <c r="K49" s="27"/>
      <c r="L49" s="27">
        <v>28.251899999999999</v>
      </c>
      <c r="M49" s="27">
        <v>11.16417</v>
      </c>
      <c r="N49" s="27">
        <v>12.91</v>
      </c>
      <c r="O49" s="27">
        <v>31.692</v>
      </c>
      <c r="P49" s="27"/>
      <c r="Q49" s="27"/>
      <c r="R49" s="27">
        <v>51.456000000000003</v>
      </c>
      <c r="S49" s="27"/>
      <c r="T49" s="27">
        <v>47.337499999999999</v>
      </c>
      <c r="U49" s="27"/>
      <c r="V49" s="27">
        <v>7.96</v>
      </c>
      <c r="W49" s="27"/>
      <c r="X49" s="27">
        <v>36.239460000000001</v>
      </c>
      <c r="Y49" s="27"/>
      <c r="Z49" s="27"/>
      <c r="AA49" s="27"/>
      <c r="AB49" s="27"/>
      <c r="AC49" s="27"/>
      <c r="AD49" s="27"/>
      <c r="AE49" s="27"/>
      <c r="AF49" s="27">
        <v>0.9</v>
      </c>
      <c r="AG49" s="27"/>
      <c r="AH49" s="27"/>
      <c r="AI49" s="27"/>
      <c r="AJ49" s="27">
        <v>4.0739599999999996</v>
      </c>
      <c r="AK49" s="27">
        <v>0</v>
      </c>
      <c r="AL49" s="27">
        <v>3.5308999999999999</v>
      </c>
      <c r="AM49" s="27">
        <v>48.269260000000003</v>
      </c>
      <c r="AN49" s="27">
        <v>10.858639999999999</v>
      </c>
      <c r="AO49" s="27">
        <v>27.325700000000001</v>
      </c>
      <c r="AP49" s="27">
        <v>0.87</v>
      </c>
      <c r="AQ49" s="27">
        <v>162.44</v>
      </c>
      <c r="AR49" s="27">
        <v>28.728809999999999</v>
      </c>
      <c r="AS49" s="27">
        <v>37.028179999999999</v>
      </c>
      <c r="AT49" s="27">
        <v>29.425619999999999</v>
      </c>
      <c r="AU49" s="27"/>
      <c r="AV49" s="27">
        <v>119.46964</v>
      </c>
      <c r="AW49" s="27">
        <v>35.13541</v>
      </c>
      <c r="AX49" s="27"/>
      <c r="AY49" s="27">
        <v>3.3126600000000002</v>
      </c>
      <c r="AZ49" s="27"/>
      <c r="BA49" s="27">
        <v>2.5</v>
      </c>
      <c r="BB49" s="27"/>
      <c r="BC49" s="27">
        <v>35.39479</v>
      </c>
      <c r="BD49" s="27"/>
      <c r="BE49" s="27">
        <v>20.100000000000001</v>
      </c>
      <c r="BF49" s="27"/>
      <c r="BG49" s="27"/>
      <c r="BH49" s="27"/>
      <c r="BI49" s="27">
        <v>18.229340000000001</v>
      </c>
      <c r="BJ49" s="27"/>
      <c r="BK49" s="27"/>
      <c r="BL49" s="27">
        <v>0</v>
      </c>
      <c r="BM49" s="27">
        <v>6.9870000000000001</v>
      </c>
      <c r="BN49" s="27">
        <v>3.8</v>
      </c>
      <c r="BO49" s="27">
        <v>2.0699999999999998</v>
      </c>
      <c r="BP49" s="27">
        <v>134.68116000000001</v>
      </c>
      <c r="BQ49" s="27"/>
      <c r="BR49" s="27">
        <v>4.7736999999999998</v>
      </c>
      <c r="BS49" s="27">
        <v>133.40809999999999</v>
      </c>
      <c r="BT49" s="27">
        <v>12.07494</v>
      </c>
      <c r="BU49" s="27"/>
      <c r="BV49" s="27">
        <v>34.231400000000001</v>
      </c>
      <c r="BW49" s="27">
        <v>4.0848199999999997</v>
      </c>
      <c r="BX49" s="27"/>
      <c r="BY49" s="27"/>
      <c r="BZ49" s="27">
        <v>93.005960000000002</v>
      </c>
      <c r="CA49" s="27">
        <v>3.3988200000000002</v>
      </c>
      <c r="CB49" s="27">
        <v>1.2552000000000001</v>
      </c>
      <c r="CC49" s="27">
        <v>0.627</v>
      </c>
      <c r="CD49" s="27">
        <v>17.79119</v>
      </c>
      <c r="CE49" s="27">
        <v>456.34625</v>
      </c>
      <c r="CF49" s="27">
        <v>11.039199999999999</v>
      </c>
      <c r="CG49" s="27">
        <v>157.84440000000001</v>
      </c>
      <c r="CH49" s="27">
        <v>18.31034</v>
      </c>
      <c r="CI49" s="27"/>
      <c r="CJ49" s="27"/>
      <c r="CK49" s="27">
        <v>19.68</v>
      </c>
      <c r="CL49" s="27">
        <v>4.6480399999999999</v>
      </c>
      <c r="CM49" s="27"/>
      <c r="CN49" s="27"/>
      <c r="CO49" s="27">
        <v>15.22226</v>
      </c>
      <c r="CP49" s="27">
        <v>286.24</v>
      </c>
      <c r="CQ49" s="27"/>
      <c r="CR49" s="27">
        <v>19.949000000000002</v>
      </c>
      <c r="CS49" s="27"/>
      <c r="CT49" s="27">
        <v>30.006</v>
      </c>
    </row>
    <row r="50" spans="1:98" ht="15.6" x14ac:dyDescent="0.3">
      <c r="A50" s="1"/>
      <c r="B50" s="26" t="s">
        <v>809</v>
      </c>
      <c r="C50" s="27"/>
      <c r="D50" s="27"/>
      <c r="E50" s="27">
        <v>24.500399999999999</v>
      </c>
      <c r="F50" s="27">
        <v>12.504</v>
      </c>
      <c r="G50" s="27"/>
      <c r="H50" s="27"/>
      <c r="I50" s="27"/>
      <c r="J50" s="27"/>
      <c r="K50" s="27"/>
      <c r="L50" s="27">
        <v>28.305299999999999</v>
      </c>
      <c r="M50" s="27">
        <v>11.327680000000001</v>
      </c>
      <c r="N50" s="27">
        <v>12.77</v>
      </c>
      <c r="O50" s="27">
        <v>31.207999999999998</v>
      </c>
      <c r="P50" s="27"/>
      <c r="Q50" s="27"/>
      <c r="R50" s="27">
        <v>51.521999999999998</v>
      </c>
      <c r="S50" s="27"/>
      <c r="T50" s="27">
        <v>39.8309</v>
      </c>
      <c r="U50" s="27"/>
      <c r="V50" s="27">
        <v>8</v>
      </c>
      <c r="W50" s="27"/>
      <c r="X50" s="27">
        <v>37.46199</v>
      </c>
      <c r="Y50" s="27"/>
      <c r="Z50" s="27"/>
      <c r="AA50" s="27"/>
      <c r="AB50" s="27"/>
      <c r="AC50" s="27"/>
      <c r="AD50" s="27"/>
      <c r="AE50" s="27"/>
      <c r="AF50" s="27">
        <v>0.9</v>
      </c>
      <c r="AG50" s="27"/>
      <c r="AH50" s="27"/>
      <c r="AI50" s="27"/>
      <c r="AJ50" s="27">
        <v>4.2364699999999997</v>
      </c>
      <c r="AK50" s="27">
        <v>0</v>
      </c>
      <c r="AL50" s="27">
        <v>3.4325000000000001</v>
      </c>
      <c r="AM50" s="27">
        <v>46.880740000000003</v>
      </c>
      <c r="AN50" s="27">
        <v>10.632160000000001</v>
      </c>
      <c r="AO50" s="27">
        <v>26.558299999999999</v>
      </c>
      <c r="AP50" s="27">
        <v>0.94</v>
      </c>
      <c r="AQ50" s="27">
        <v>163.63999999999999</v>
      </c>
      <c r="AR50" s="27">
        <v>28.90268</v>
      </c>
      <c r="AS50" s="27">
        <v>38.094459999999998</v>
      </c>
      <c r="AT50" s="27">
        <v>30.522310000000001</v>
      </c>
      <c r="AU50" s="27"/>
      <c r="AV50" s="27">
        <v>193.50101000000001</v>
      </c>
      <c r="AW50" s="27">
        <v>35.727890000000002</v>
      </c>
      <c r="AX50" s="27"/>
      <c r="AY50" s="27">
        <v>3.2201499999999998</v>
      </c>
      <c r="AZ50" s="27"/>
      <c r="BA50" s="27">
        <v>2.4</v>
      </c>
      <c r="BB50" s="27"/>
      <c r="BC50" s="27">
        <v>41.256010000000003</v>
      </c>
      <c r="BD50" s="27"/>
      <c r="BE50" s="27">
        <v>20.100000000000001</v>
      </c>
      <c r="BF50" s="27"/>
      <c r="BG50" s="27"/>
      <c r="BH50" s="27"/>
      <c r="BI50" s="27">
        <v>18.554510000000001</v>
      </c>
      <c r="BJ50" s="27"/>
      <c r="BK50" s="27"/>
      <c r="BL50" s="27">
        <v>0</v>
      </c>
      <c r="BM50" s="27">
        <v>7.984</v>
      </c>
      <c r="BN50" s="27">
        <v>5.91</v>
      </c>
      <c r="BO50" s="27">
        <v>2.16</v>
      </c>
      <c r="BP50" s="27">
        <v>137.29996</v>
      </c>
      <c r="BQ50" s="27"/>
      <c r="BR50" s="27">
        <v>4.9413</v>
      </c>
      <c r="BS50" s="27">
        <v>130.96639999999999</v>
      </c>
      <c r="BT50" s="27">
        <v>13.496420000000001</v>
      </c>
      <c r="BU50" s="27"/>
      <c r="BV50" s="27">
        <v>35.081099999999999</v>
      </c>
      <c r="BW50" s="27">
        <v>4.1258100000000004</v>
      </c>
      <c r="BX50" s="27"/>
      <c r="BY50" s="27"/>
      <c r="BZ50" s="27">
        <v>93.829790000000003</v>
      </c>
      <c r="CA50" s="27">
        <v>6.4359900000000003</v>
      </c>
      <c r="CB50" s="27">
        <v>1.2047000000000001</v>
      </c>
      <c r="CC50" s="27">
        <v>0.63700000000000001</v>
      </c>
      <c r="CD50" s="27">
        <v>18.78435</v>
      </c>
      <c r="CE50" s="27">
        <v>459.70891999999998</v>
      </c>
      <c r="CF50" s="27">
        <v>11.231199999999999</v>
      </c>
      <c r="CG50" s="27">
        <v>155.23650000000001</v>
      </c>
      <c r="CH50" s="27">
        <v>18.520949999999999</v>
      </c>
      <c r="CI50" s="27"/>
      <c r="CJ50" s="27"/>
      <c r="CK50" s="27">
        <v>19.89</v>
      </c>
      <c r="CL50" s="27">
        <v>4.9493</v>
      </c>
      <c r="CM50" s="27"/>
      <c r="CN50" s="27"/>
      <c r="CO50" s="27">
        <v>15.5083</v>
      </c>
      <c r="CP50" s="27">
        <v>290.83</v>
      </c>
      <c r="CQ50" s="27"/>
      <c r="CR50" s="27">
        <v>21.091999999999999</v>
      </c>
      <c r="CS50" s="27"/>
      <c r="CT50" s="27">
        <v>29.76</v>
      </c>
    </row>
    <row r="51" spans="1:98" ht="15.6" x14ac:dyDescent="0.3">
      <c r="A51" s="1"/>
      <c r="B51" s="26" t="s">
        <v>810</v>
      </c>
      <c r="C51" s="27"/>
      <c r="D51" s="27"/>
      <c r="E51" s="27">
        <v>25.348600000000001</v>
      </c>
      <c r="F51" s="27">
        <v>12.449</v>
      </c>
      <c r="G51" s="27"/>
      <c r="H51" s="27"/>
      <c r="I51" s="27"/>
      <c r="J51" s="27"/>
      <c r="K51" s="27"/>
      <c r="L51" s="27">
        <v>27.814499999999999</v>
      </c>
      <c r="M51" s="27">
        <v>11.463609999999999</v>
      </c>
      <c r="N51" s="27">
        <v>12.78</v>
      </c>
      <c r="O51" s="27">
        <v>31.161999999999999</v>
      </c>
      <c r="P51" s="27"/>
      <c r="Q51" s="27"/>
      <c r="R51" s="27">
        <v>51.601999999999997</v>
      </c>
      <c r="S51" s="27"/>
      <c r="T51" s="27">
        <v>50.064799999999998</v>
      </c>
      <c r="U51" s="27"/>
      <c r="V51" s="27">
        <v>8.3000000000000007</v>
      </c>
      <c r="W51" s="27"/>
      <c r="X51" s="27">
        <v>38.077820000000003</v>
      </c>
      <c r="Y51" s="27"/>
      <c r="Z51" s="27"/>
      <c r="AA51" s="27"/>
      <c r="AB51" s="27"/>
      <c r="AC51" s="27"/>
      <c r="AD51" s="27"/>
      <c r="AE51" s="27"/>
      <c r="AF51" s="27">
        <v>1</v>
      </c>
      <c r="AG51" s="27"/>
      <c r="AH51" s="27"/>
      <c r="AI51" s="27"/>
      <c r="AJ51" s="27">
        <v>4.23285</v>
      </c>
      <c r="AK51" s="27">
        <v>0</v>
      </c>
      <c r="AL51" s="27">
        <v>3.1806999999999999</v>
      </c>
      <c r="AM51" s="27">
        <v>47.348520000000001</v>
      </c>
      <c r="AN51" s="27">
        <v>9.3201900000000002</v>
      </c>
      <c r="AO51" s="27">
        <v>27.192</v>
      </c>
      <c r="AP51" s="27">
        <v>1.03</v>
      </c>
      <c r="AQ51" s="27">
        <v>161.9</v>
      </c>
      <c r="AR51" s="27">
        <v>29.19136</v>
      </c>
      <c r="AS51" s="27">
        <v>38.011839999999999</v>
      </c>
      <c r="AT51" s="27">
        <v>30.613409999999998</v>
      </c>
      <c r="AU51" s="27"/>
      <c r="AV51" s="27">
        <v>193.7978</v>
      </c>
      <c r="AW51" s="27">
        <v>35.546790000000001</v>
      </c>
      <c r="AX51" s="27"/>
      <c r="AY51" s="27">
        <v>3.1941700000000002</v>
      </c>
      <c r="AZ51" s="27"/>
      <c r="BA51" s="27">
        <v>2.5</v>
      </c>
      <c r="BB51" s="27"/>
      <c r="BC51" s="27">
        <v>65.014070000000004</v>
      </c>
      <c r="BD51" s="27"/>
      <c r="BE51" s="27">
        <v>20.100000000000001</v>
      </c>
      <c r="BF51" s="27"/>
      <c r="BG51" s="27"/>
      <c r="BH51" s="27"/>
      <c r="BI51" s="27">
        <v>18.374929999999999</v>
      </c>
      <c r="BJ51" s="27"/>
      <c r="BK51" s="27"/>
      <c r="BL51" s="27">
        <v>0</v>
      </c>
      <c r="BM51" s="27">
        <v>6.9870000000000001</v>
      </c>
      <c r="BN51" s="27">
        <v>4.0599999999999996</v>
      </c>
      <c r="BO51" s="27">
        <v>2.15</v>
      </c>
      <c r="BP51" s="27">
        <v>136.49922000000001</v>
      </c>
      <c r="BQ51" s="27"/>
      <c r="BR51" s="27">
        <v>4.7596999999999996</v>
      </c>
      <c r="BS51" s="27">
        <v>133.88640000000001</v>
      </c>
      <c r="BT51" s="27">
        <v>14.049720000000001</v>
      </c>
      <c r="BU51" s="27"/>
      <c r="BV51" s="27">
        <v>35.0304</v>
      </c>
      <c r="BW51" s="27">
        <v>3.9547300000000001</v>
      </c>
      <c r="BX51" s="27"/>
      <c r="BY51" s="27"/>
      <c r="BZ51" s="27">
        <v>94.195350000000005</v>
      </c>
      <c r="CA51" s="27">
        <v>20.574960000000001</v>
      </c>
      <c r="CB51" s="27">
        <v>1.1074999999999999</v>
      </c>
      <c r="CC51" s="27">
        <v>0.59899999999999998</v>
      </c>
      <c r="CD51" s="27">
        <v>18.800419999999999</v>
      </c>
      <c r="CE51" s="27">
        <v>448.27237000000002</v>
      </c>
      <c r="CF51" s="27">
        <v>11.582800000000001</v>
      </c>
      <c r="CG51" s="27">
        <v>155.27019999999999</v>
      </c>
      <c r="CH51" s="27">
        <v>18.422989999999999</v>
      </c>
      <c r="CI51" s="27"/>
      <c r="CJ51" s="27"/>
      <c r="CK51" s="27">
        <v>19.87</v>
      </c>
      <c r="CL51" s="27">
        <v>5.1043700000000003</v>
      </c>
      <c r="CM51" s="27"/>
      <c r="CN51" s="27"/>
      <c r="CO51" s="27">
        <v>15.64129</v>
      </c>
      <c r="CP51" s="27">
        <v>293.13</v>
      </c>
      <c r="CQ51" s="27"/>
      <c r="CR51" s="27">
        <v>21.433</v>
      </c>
      <c r="CS51" s="27"/>
      <c r="CT51" s="27">
        <v>29.873999999999999</v>
      </c>
    </row>
    <row r="52" spans="1:98" ht="15.6" x14ac:dyDescent="0.3">
      <c r="A52" s="1"/>
      <c r="B52" s="26" t="s">
        <v>811</v>
      </c>
      <c r="C52" s="27"/>
      <c r="D52" s="27"/>
      <c r="E52" s="27">
        <v>33.841799999999999</v>
      </c>
      <c r="F52" s="27">
        <v>12.26</v>
      </c>
      <c r="G52" s="27"/>
      <c r="H52" s="27"/>
      <c r="I52" s="27"/>
      <c r="J52" s="27"/>
      <c r="K52" s="27"/>
      <c r="L52" s="27">
        <v>26.5853</v>
      </c>
      <c r="M52" s="27">
        <v>11.61665</v>
      </c>
      <c r="N52" s="27">
        <v>12.69</v>
      </c>
      <c r="O52" s="27">
        <v>30.898</v>
      </c>
      <c r="P52" s="27"/>
      <c r="Q52" s="27"/>
      <c r="R52" s="27">
        <v>51.555</v>
      </c>
      <c r="S52" s="27"/>
      <c r="T52" s="27">
        <v>49.140099999999997</v>
      </c>
      <c r="U52" s="27"/>
      <c r="V52" s="27">
        <v>8.4</v>
      </c>
      <c r="W52" s="27"/>
      <c r="X52" s="27">
        <v>76.733400000000003</v>
      </c>
      <c r="Y52" s="27"/>
      <c r="Z52" s="27"/>
      <c r="AA52" s="27"/>
      <c r="AB52" s="27"/>
      <c r="AC52" s="27"/>
      <c r="AD52" s="27"/>
      <c r="AE52" s="27"/>
      <c r="AF52" s="27">
        <v>1.1000000000000001</v>
      </c>
      <c r="AG52" s="27"/>
      <c r="AH52" s="27"/>
      <c r="AI52" s="27"/>
      <c r="AJ52" s="27">
        <v>4.8772500000000001</v>
      </c>
      <c r="AK52" s="27">
        <v>0</v>
      </c>
      <c r="AL52" s="27">
        <v>2.4434</v>
      </c>
      <c r="AM52" s="27">
        <v>47.138010000000001</v>
      </c>
      <c r="AN52" s="27">
        <v>8.9506599999999992</v>
      </c>
      <c r="AO52" s="27">
        <v>28.761800000000001</v>
      </c>
      <c r="AP52" s="27">
        <v>1.1499999999999999</v>
      </c>
      <c r="AQ52" s="27">
        <v>164.91</v>
      </c>
      <c r="AR52" s="27">
        <v>29.499600000000001</v>
      </c>
      <c r="AS52" s="27">
        <v>39.161630000000002</v>
      </c>
      <c r="AT52" s="27">
        <v>30.749120000000001</v>
      </c>
      <c r="AU52" s="27"/>
      <c r="AV52" s="27">
        <v>194.22338999999999</v>
      </c>
      <c r="AW52" s="27">
        <v>36.413800000000002</v>
      </c>
      <c r="AX52" s="27"/>
      <c r="AY52" s="27">
        <v>3.1712199999999999</v>
      </c>
      <c r="AZ52" s="27"/>
      <c r="BA52" s="27">
        <v>2.2999999999999998</v>
      </c>
      <c r="BB52" s="27"/>
      <c r="BC52" s="27">
        <v>71.538759999999996</v>
      </c>
      <c r="BD52" s="27"/>
      <c r="BE52" s="27">
        <v>20.100000000000001</v>
      </c>
      <c r="BF52" s="27"/>
      <c r="BG52" s="27"/>
      <c r="BH52" s="27"/>
      <c r="BI52" s="27">
        <v>18.434190000000001</v>
      </c>
      <c r="BJ52" s="27"/>
      <c r="BK52" s="27"/>
      <c r="BL52" s="27">
        <v>0</v>
      </c>
      <c r="BM52" s="27">
        <v>7.641</v>
      </c>
      <c r="BN52" s="27">
        <v>30.75</v>
      </c>
      <c r="BO52" s="27">
        <v>1.72</v>
      </c>
      <c r="BP52" s="27">
        <v>135.82442</v>
      </c>
      <c r="BQ52" s="27"/>
      <c r="BR52" s="27">
        <v>4.7571000000000003</v>
      </c>
      <c r="BS52" s="27">
        <v>133.97139999999999</v>
      </c>
      <c r="BT52" s="27">
        <v>14.119199999999999</v>
      </c>
      <c r="BU52" s="27"/>
      <c r="BV52" s="27">
        <v>34.478299999999997</v>
      </c>
      <c r="BW52" s="27">
        <v>3.9614600000000002</v>
      </c>
      <c r="BX52" s="27"/>
      <c r="BY52" s="27"/>
      <c r="BZ52" s="27">
        <v>94.904859999999999</v>
      </c>
      <c r="CA52" s="27">
        <v>24.714919999999999</v>
      </c>
      <c r="CB52" s="27">
        <v>0.76170000000000004</v>
      </c>
      <c r="CC52" s="27">
        <v>0.60699999999999998</v>
      </c>
      <c r="CD52" s="27">
        <v>20.667719999999999</v>
      </c>
      <c r="CE52" s="27">
        <v>452.29469</v>
      </c>
      <c r="CF52" s="27">
        <v>11.571</v>
      </c>
      <c r="CG52" s="27">
        <v>157.0737</v>
      </c>
      <c r="CH52" s="27">
        <v>18.834029999999998</v>
      </c>
      <c r="CI52" s="27"/>
      <c r="CJ52" s="27"/>
      <c r="CK52" s="27">
        <v>20.81</v>
      </c>
      <c r="CL52" s="27">
        <v>5.1182100000000004</v>
      </c>
      <c r="CM52" s="27"/>
      <c r="CN52" s="27"/>
      <c r="CO52" s="27">
        <v>15.811579999999999</v>
      </c>
      <c r="CP52" s="27">
        <v>293.5</v>
      </c>
      <c r="CQ52" s="27"/>
      <c r="CR52" s="27">
        <v>24.501999999999999</v>
      </c>
      <c r="CS52" s="27"/>
      <c r="CT52" s="27">
        <v>29.815000000000001</v>
      </c>
    </row>
    <row r="53" spans="1:98" ht="15.6" x14ac:dyDescent="0.3">
      <c r="A53" s="1"/>
      <c r="B53" s="26" t="s">
        <v>812</v>
      </c>
      <c r="C53" s="27"/>
      <c r="D53" s="27"/>
      <c r="E53" s="27">
        <v>34.747399999999999</v>
      </c>
      <c r="F53" s="27">
        <v>11.853999999999999</v>
      </c>
      <c r="G53" s="27"/>
      <c r="H53" s="27"/>
      <c r="I53" s="27"/>
      <c r="J53" s="27"/>
      <c r="K53" s="27"/>
      <c r="L53" s="27">
        <v>26.4511</v>
      </c>
      <c r="M53" s="27">
        <v>11.629810000000001</v>
      </c>
      <c r="N53" s="27">
        <v>12.53</v>
      </c>
      <c r="O53" s="27">
        <v>31.138000000000002</v>
      </c>
      <c r="P53" s="27"/>
      <c r="Q53" s="27"/>
      <c r="R53" s="27">
        <v>51.587000000000003</v>
      </c>
      <c r="S53" s="27"/>
      <c r="T53" s="27">
        <v>43.596600000000002</v>
      </c>
      <c r="U53" s="27"/>
      <c r="V53" s="27">
        <v>8.5</v>
      </c>
      <c r="W53" s="27"/>
      <c r="X53" s="27">
        <v>100.16191000000001</v>
      </c>
      <c r="Y53" s="27"/>
      <c r="Z53" s="27"/>
      <c r="AA53" s="27"/>
      <c r="AB53" s="27"/>
      <c r="AC53" s="27"/>
      <c r="AD53" s="27"/>
      <c r="AE53" s="27"/>
      <c r="AF53" s="27">
        <v>1.1000000000000001</v>
      </c>
      <c r="AG53" s="27"/>
      <c r="AH53" s="27"/>
      <c r="AI53" s="27"/>
      <c r="AJ53" s="27">
        <v>4.42605</v>
      </c>
      <c r="AK53" s="27">
        <v>0</v>
      </c>
      <c r="AL53" s="27">
        <v>1.7338</v>
      </c>
      <c r="AM53" s="27">
        <v>47.175719999999998</v>
      </c>
      <c r="AN53" s="27">
        <v>8.6213200000000008</v>
      </c>
      <c r="AO53" s="27">
        <v>28.2395</v>
      </c>
      <c r="AP53" s="27">
        <v>1.26</v>
      </c>
      <c r="AQ53" s="27">
        <v>164.71</v>
      </c>
      <c r="AR53" s="27">
        <v>29.751249999999999</v>
      </c>
      <c r="AS53" s="27">
        <v>40.374139999999997</v>
      </c>
      <c r="AT53" s="27">
        <v>30.989660000000001</v>
      </c>
      <c r="AU53" s="27"/>
      <c r="AV53" s="27">
        <v>194.16370000000001</v>
      </c>
      <c r="AW53" s="27">
        <v>35.609540000000003</v>
      </c>
      <c r="AX53" s="27"/>
      <c r="AY53" s="27">
        <v>3.2023999999999999</v>
      </c>
      <c r="AZ53" s="27"/>
      <c r="BA53" s="27">
        <v>2.4</v>
      </c>
      <c r="BB53" s="27"/>
      <c r="BC53" s="27">
        <v>73.850110000000001</v>
      </c>
      <c r="BD53" s="27"/>
      <c r="BE53" s="27">
        <v>20.100000000000001</v>
      </c>
      <c r="BF53" s="27"/>
      <c r="BG53" s="27"/>
      <c r="BH53" s="27"/>
      <c r="BI53" s="27">
        <v>18.22851</v>
      </c>
      <c r="BJ53" s="27"/>
      <c r="BK53" s="27"/>
      <c r="BL53" s="27">
        <v>0</v>
      </c>
      <c r="BM53" s="27">
        <v>4.3209999999999997</v>
      </c>
      <c r="BN53" s="27">
        <v>47.21</v>
      </c>
      <c r="BO53" s="27">
        <v>1.77</v>
      </c>
      <c r="BP53" s="27">
        <v>136.30314000000001</v>
      </c>
      <c r="BQ53" s="27"/>
      <c r="BR53" s="27">
        <v>4.7544000000000004</v>
      </c>
      <c r="BS53" s="27">
        <v>133.21969999999999</v>
      </c>
      <c r="BT53" s="27">
        <v>13.530430000000001</v>
      </c>
      <c r="BU53" s="27"/>
      <c r="BV53" s="27">
        <v>34.091200000000001</v>
      </c>
      <c r="BW53" s="27">
        <v>3.9545699999999999</v>
      </c>
      <c r="BX53" s="27"/>
      <c r="BY53" s="27"/>
      <c r="BZ53" s="27">
        <v>93.735100000000003</v>
      </c>
      <c r="CA53" s="27">
        <v>24.8964</v>
      </c>
      <c r="CB53" s="27">
        <v>0.55869999999999997</v>
      </c>
      <c r="CC53" s="27">
        <v>0.60399999999999998</v>
      </c>
      <c r="CD53" s="27">
        <v>19.748249999999999</v>
      </c>
      <c r="CE53" s="27">
        <v>452.28442000000001</v>
      </c>
      <c r="CF53" s="27">
        <v>11.5916</v>
      </c>
      <c r="CG53" s="27">
        <v>156.779</v>
      </c>
      <c r="CH53" s="27">
        <v>18.619720000000001</v>
      </c>
      <c r="CI53" s="27"/>
      <c r="CJ53" s="27"/>
      <c r="CK53" s="27">
        <v>20.86</v>
      </c>
      <c r="CL53" s="27">
        <v>5.1625300000000003</v>
      </c>
      <c r="CM53" s="27"/>
      <c r="CN53" s="27"/>
      <c r="CO53" s="27">
        <v>17.433610000000002</v>
      </c>
      <c r="CP53" s="27">
        <v>289.70999999999998</v>
      </c>
      <c r="CQ53" s="27"/>
      <c r="CR53" s="27">
        <v>26.698</v>
      </c>
      <c r="CS53" s="27"/>
      <c r="CT53" s="27">
        <v>29.84</v>
      </c>
    </row>
    <row r="54" spans="1:98" ht="15.6" x14ac:dyDescent="0.3">
      <c r="A54" s="1"/>
      <c r="B54" s="26" t="s">
        <v>813</v>
      </c>
      <c r="C54" s="27"/>
      <c r="D54" s="27"/>
      <c r="E54" s="27">
        <v>35.814399999999999</v>
      </c>
      <c r="F54" s="27">
        <v>12.404</v>
      </c>
      <c r="G54" s="27"/>
      <c r="H54" s="27"/>
      <c r="I54" s="27"/>
      <c r="J54" s="27"/>
      <c r="K54" s="27"/>
      <c r="L54" s="27">
        <v>26.3552</v>
      </c>
      <c r="M54" s="27">
        <v>13.68177</v>
      </c>
      <c r="N54" s="27">
        <v>12.47</v>
      </c>
      <c r="O54" s="27">
        <v>30.448</v>
      </c>
      <c r="P54" s="27"/>
      <c r="Q54" s="27"/>
      <c r="R54" s="27">
        <v>52.88</v>
      </c>
      <c r="S54" s="27"/>
      <c r="T54" s="27">
        <v>34.638800000000003</v>
      </c>
      <c r="U54" s="27"/>
      <c r="V54" s="27">
        <v>8.5</v>
      </c>
      <c r="W54" s="27"/>
      <c r="X54" s="27">
        <v>126.90645000000001</v>
      </c>
      <c r="Y54" s="27"/>
      <c r="Z54" s="27"/>
      <c r="AA54" s="27"/>
      <c r="AB54" s="27"/>
      <c r="AC54" s="27"/>
      <c r="AD54" s="27"/>
      <c r="AE54" s="27"/>
      <c r="AF54" s="27">
        <v>0.9</v>
      </c>
      <c r="AG54" s="27"/>
      <c r="AH54" s="27"/>
      <c r="AI54" s="27"/>
      <c r="AJ54" s="27">
        <v>4.5418000000000003</v>
      </c>
      <c r="AK54" s="27">
        <v>0</v>
      </c>
      <c r="AL54" s="27">
        <v>1.3312999999999999</v>
      </c>
      <c r="AM54" s="27">
        <v>47.782550000000001</v>
      </c>
      <c r="AN54" s="27">
        <v>9.2884200000000003</v>
      </c>
      <c r="AO54" s="27">
        <v>28.165099999999999</v>
      </c>
      <c r="AP54" s="27">
        <v>1.2</v>
      </c>
      <c r="AQ54" s="27">
        <v>164.43</v>
      </c>
      <c r="AR54" s="27">
        <v>29.469190000000001</v>
      </c>
      <c r="AS54" s="27">
        <v>39.68777</v>
      </c>
      <c r="AT54" s="27">
        <v>30.94829</v>
      </c>
      <c r="AU54" s="27"/>
      <c r="AV54" s="27">
        <v>199.93548000000001</v>
      </c>
      <c r="AW54" s="27">
        <v>36.867660000000001</v>
      </c>
      <c r="AX54" s="27"/>
      <c r="AY54" s="27">
        <v>3.2093699999999998</v>
      </c>
      <c r="AZ54" s="27"/>
      <c r="BA54" s="27">
        <v>2.5</v>
      </c>
      <c r="BB54" s="27"/>
      <c r="BC54" s="27">
        <v>73.709990000000005</v>
      </c>
      <c r="BD54" s="27"/>
      <c r="BE54" s="27">
        <v>20.100000000000001</v>
      </c>
      <c r="BF54" s="27"/>
      <c r="BG54" s="27"/>
      <c r="BH54" s="27"/>
      <c r="BI54" s="27">
        <v>18.836300000000001</v>
      </c>
      <c r="BJ54" s="27"/>
      <c r="BK54" s="27"/>
      <c r="BL54" s="27">
        <v>0</v>
      </c>
      <c r="BM54" s="27">
        <v>3.3210000000000002</v>
      </c>
      <c r="BN54" s="27">
        <v>42.97</v>
      </c>
      <c r="BO54" s="27">
        <v>1.77</v>
      </c>
      <c r="BP54" s="27">
        <v>137.62629999999999</v>
      </c>
      <c r="BQ54" s="27"/>
      <c r="BR54" s="27">
        <v>4.6952999999999996</v>
      </c>
      <c r="BS54" s="27">
        <v>134.61160000000001</v>
      </c>
      <c r="BT54" s="27">
        <v>13.053419999999999</v>
      </c>
      <c r="BU54" s="27"/>
      <c r="BV54" s="27">
        <v>34.480899999999998</v>
      </c>
      <c r="BW54" s="27">
        <v>3.8564400000000001</v>
      </c>
      <c r="BX54" s="27"/>
      <c r="BY54" s="27"/>
      <c r="BZ54" s="27">
        <v>93.551180000000002</v>
      </c>
      <c r="CA54" s="27">
        <v>24.99973</v>
      </c>
      <c r="CB54" s="27">
        <v>0.43840000000000001</v>
      </c>
      <c r="CC54" s="27">
        <v>0.57999999999999996</v>
      </c>
      <c r="CD54" s="27">
        <v>19.158370000000001</v>
      </c>
      <c r="CE54" s="27">
        <v>441.77708000000001</v>
      </c>
      <c r="CF54" s="27">
        <v>11.740500000000001</v>
      </c>
      <c r="CG54" s="27">
        <v>157.43010000000001</v>
      </c>
      <c r="CH54" s="27">
        <v>17.999690000000001</v>
      </c>
      <c r="CI54" s="27"/>
      <c r="CJ54" s="27"/>
      <c r="CK54" s="27">
        <v>20.34</v>
      </c>
      <c r="CL54" s="27">
        <v>5.0311300000000001</v>
      </c>
      <c r="CM54" s="27"/>
      <c r="CN54" s="27"/>
      <c r="CO54" s="27">
        <v>17.181989999999999</v>
      </c>
      <c r="CP54" s="27">
        <v>293.64999999999998</v>
      </c>
      <c r="CQ54" s="27"/>
      <c r="CR54" s="27">
        <v>28.866</v>
      </c>
      <c r="CS54" s="27"/>
      <c r="CT54" s="27">
        <v>29.577000000000002</v>
      </c>
    </row>
    <row r="55" spans="1:98" ht="15.6" x14ac:dyDescent="0.3">
      <c r="A55" s="1"/>
      <c r="B55" s="26" t="s">
        <v>71</v>
      </c>
      <c r="C55" s="27"/>
      <c r="D55" s="27"/>
      <c r="E55" s="27">
        <v>30.231100000000001</v>
      </c>
      <c r="F55" s="27">
        <v>12.365</v>
      </c>
      <c r="G55" s="27"/>
      <c r="H55" s="27"/>
      <c r="I55" s="27"/>
      <c r="J55" s="27"/>
      <c r="K55" s="27"/>
      <c r="L55" s="27">
        <v>26.485099999999999</v>
      </c>
      <c r="M55" s="27">
        <v>13.71625</v>
      </c>
      <c r="N55" s="27">
        <v>12.6</v>
      </c>
      <c r="O55" s="27">
        <v>30.1</v>
      </c>
      <c r="P55" s="27"/>
      <c r="Q55" s="27"/>
      <c r="R55" s="27">
        <v>52.771999999999998</v>
      </c>
      <c r="S55" s="27"/>
      <c r="T55" s="27">
        <v>52.872199999999999</v>
      </c>
      <c r="U55" s="27"/>
      <c r="V55" s="27">
        <v>8.4</v>
      </c>
      <c r="W55" s="27"/>
      <c r="X55" s="27">
        <v>155.24637999999999</v>
      </c>
      <c r="Y55" s="27"/>
      <c r="Z55" s="27"/>
      <c r="AA55" s="27"/>
      <c r="AB55" s="27"/>
      <c r="AC55" s="27"/>
      <c r="AD55" s="27"/>
      <c r="AE55" s="27"/>
      <c r="AF55" s="27">
        <v>0.9</v>
      </c>
      <c r="AG55" s="27"/>
      <c r="AH55" s="27"/>
      <c r="AI55" s="27"/>
      <c r="AJ55" s="27">
        <v>5.2758599999999998</v>
      </c>
      <c r="AK55" s="27">
        <v>0</v>
      </c>
      <c r="AL55" s="27">
        <v>1.1348</v>
      </c>
      <c r="AM55" s="27">
        <v>47.823169999999998</v>
      </c>
      <c r="AN55" s="27">
        <v>9.0933899999999994</v>
      </c>
      <c r="AO55" s="27">
        <v>28.461500000000001</v>
      </c>
      <c r="AP55" s="27">
        <v>0.83</v>
      </c>
      <c r="AQ55" s="27">
        <v>163.63999999999999</v>
      </c>
      <c r="AR55" s="27">
        <v>28.796659999999999</v>
      </c>
      <c r="AS55" s="27">
        <v>39.678539999999998</v>
      </c>
      <c r="AT55" s="27">
        <v>30.85885</v>
      </c>
      <c r="AU55" s="27"/>
      <c r="AV55" s="27">
        <v>196.80591000000001</v>
      </c>
      <c r="AW55" s="27">
        <v>36.103499999999997</v>
      </c>
      <c r="AX55" s="27"/>
      <c r="AY55" s="27">
        <v>3.1982200000000001</v>
      </c>
      <c r="AZ55" s="27"/>
      <c r="BA55" s="27">
        <v>2.5</v>
      </c>
      <c r="BB55" s="27"/>
      <c r="BC55" s="27">
        <v>73.410740000000004</v>
      </c>
      <c r="BD55" s="27"/>
      <c r="BE55" s="27">
        <v>20.100000000000001</v>
      </c>
      <c r="BF55" s="27"/>
      <c r="BG55" s="27"/>
      <c r="BH55" s="27"/>
      <c r="BI55" s="27">
        <v>18.749379999999999</v>
      </c>
      <c r="BJ55" s="27"/>
      <c r="BK55" s="27"/>
      <c r="BL55" s="27">
        <v>0</v>
      </c>
      <c r="BM55" s="27">
        <v>3.621</v>
      </c>
      <c r="BN55" s="27">
        <v>44.9</v>
      </c>
      <c r="BO55" s="27">
        <v>1.66</v>
      </c>
      <c r="BP55" s="27">
        <v>136.29228000000001</v>
      </c>
      <c r="BQ55" s="27"/>
      <c r="BR55" s="27">
        <v>4.7202999999999999</v>
      </c>
      <c r="BS55" s="27">
        <v>132.78909999999999</v>
      </c>
      <c r="BT55" s="27">
        <v>14.924580000000001</v>
      </c>
      <c r="BU55" s="27"/>
      <c r="BV55" s="27">
        <v>35.168399999999998</v>
      </c>
      <c r="BW55" s="27">
        <v>3.8369499999999999</v>
      </c>
      <c r="BX55" s="27"/>
      <c r="BY55" s="27"/>
      <c r="BZ55" s="27">
        <v>93.088409999999996</v>
      </c>
      <c r="CA55" s="27">
        <v>25.016909999999999</v>
      </c>
      <c r="CB55" s="27">
        <v>0.38290000000000002</v>
      </c>
      <c r="CC55" s="27">
        <v>0.56200000000000006</v>
      </c>
      <c r="CD55" s="27">
        <v>19.14958</v>
      </c>
      <c r="CE55" s="27">
        <v>452.91171000000003</v>
      </c>
      <c r="CF55" s="27">
        <v>11.7395</v>
      </c>
      <c r="CG55" s="27">
        <v>159.97399999999999</v>
      </c>
      <c r="CH55" s="27">
        <v>17.929099999999998</v>
      </c>
      <c r="CI55" s="27"/>
      <c r="CJ55" s="27"/>
      <c r="CK55" s="27">
        <v>20.72</v>
      </c>
      <c r="CL55" s="27">
        <v>5.07768</v>
      </c>
      <c r="CM55" s="27"/>
      <c r="CN55" s="27"/>
      <c r="CO55" s="27">
        <v>17.03199</v>
      </c>
      <c r="CP55" s="27">
        <v>293.36</v>
      </c>
      <c r="CQ55" s="27"/>
      <c r="CR55" s="27">
        <v>28.535</v>
      </c>
      <c r="CS55" s="27"/>
      <c r="CT55" s="27">
        <v>26.114999999999998</v>
      </c>
    </row>
    <row r="56" spans="1:98" ht="31.35" customHeight="1" x14ac:dyDescent="0.3">
      <c r="A56" s="1"/>
      <c r="B56" s="28" t="s">
        <v>905</v>
      </c>
      <c r="C56" s="29">
        <v>0</v>
      </c>
      <c r="D56" s="29">
        <v>0</v>
      </c>
      <c r="E56" s="29">
        <v>951.40409999999997</v>
      </c>
      <c r="F56" s="29">
        <v>278.50749999999999</v>
      </c>
      <c r="G56" s="29">
        <v>0</v>
      </c>
      <c r="H56" s="29">
        <v>0</v>
      </c>
      <c r="I56" s="29">
        <v>0</v>
      </c>
      <c r="J56" s="29">
        <v>0</v>
      </c>
      <c r="K56" s="29">
        <v>0</v>
      </c>
      <c r="L56" s="29">
        <v>651.38930000000005</v>
      </c>
      <c r="M56" s="29">
        <v>316.64898499999998</v>
      </c>
      <c r="N56" s="29">
        <v>296.05500000000001</v>
      </c>
      <c r="O56" s="29">
        <v>734.04499999999996</v>
      </c>
      <c r="P56" s="29">
        <v>0</v>
      </c>
      <c r="Q56" s="29">
        <v>0</v>
      </c>
      <c r="R56" s="29">
        <v>1229.6420000000001</v>
      </c>
      <c r="S56" s="29">
        <v>0</v>
      </c>
      <c r="T56" s="29">
        <v>961.04719999999998</v>
      </c>
      <c r="U56" s="29">
        <v>0</v>
      </c>
      <c r="V56" s="29">
        <v>201.73</v>
      </c>
      <c r="W56" s="29">
        <v>0</v>
      </c>
      <c r="X56" s="29">
        <v>2209.8923949999999</v>
      </c>
      <c r="Y56" s="29">
        <v>0</v>
      </c>
      <c r="Z56" s="29">
        <v>0</v>
      </c>
      <c r="AA56" s="29">
        <v>0</v>
      </c>
      <c r="AB56" s="29">
        <v>0</v>
      </c>
      <c r="AC56" s="29">
        <v>0</v>
      </c>
      <c r="AD56" s="29">
        <v>0</v>
      </c>
      <c r="AE56" s="29">
        <v>0</v>
      </c>
      <c r="AF56" s="29">
        <v>32.1</v>
      </c>
      <c r="AG56" s="29">
        <v>0</v>
      </c>
      <c r="AH56" s="29">
        <v>0</v>
      </c>
      <c r="AI56" s="29">
        <v>0</v>
      </c>
      <c r="AJ56" s="29">
        <v>118.96792499999999</v>
      </c>
      <c r="AK56" s="29">
        <v>0</v>
      </c>
      <c r="AL56" s="29">
        <v>54.369599999999998</v>
      </c>
      <c r="AM56" s="29">
        <v>1177.9459449999999</v>
      </c>
      <c r="AN56" s="29">
        <v>236.32624999999999</v>
      </c>
      <c r="AO56" s="29">
        <v>651.43830000000003</v>
      </c>
      <c r="AP56" s="29">
        <v>18.010000000000002</v>
      </c>
      <c r="AQ56" s="29">
        <v>3918.3449999999998</v>
      </c>
      <c r="AR56" s="29">
        <v>700.70457999999996</v>
      </c>
      <c r="AS56" s="29">
        <v>904.46273499999995</v>
      </c>
      <c r="AT56" s="29">
        <v>762.74459000000002</v>
      </c>
      <c r="AU56" s="29">
        <v>0</v>
      </c>
      <c r="AV56" s="29">
        <v>4479.7910849999998</v>
      </c>
      <c r="AW56" s="29">
        <v>756.61599000000001</v>
      </c>
      <c r="AX56" s="29">
        <v>0</v>
      </c>
      <c r="AY56" s="29">
        <v>76.169290000000004</v>
      </c>
      <c r="AZ56" s="29">
        <v>0</v>
      </c>
      <c r="BA56" s="29">
        <v>54.8</v>
      </c>
      <c r="BB56" s="29">
        <v>0</v>
      </c>
      <c r="BC56" s="29">
        <v>1579.6336550000001</v>
      </c>
      <c r="BD56" s="29">
        <v>0</v>
      </c>
      <c r="BE56" s="29">
        <v>482.8</v>
      </c>
      <c r="BF56" s="29">
        <v>0</v>
      </c>
      <c r="BG56" s="29">
        <v>0</v>
      </c>
      <c r="BH56" s="29">
        <v>0</v>
      </c>
      <c r="BI56" s="29">
        <v>430.00943000000001</v>
      </c>
      <c r="BJ56" s="29">
        <v>0</v>
      </c>
      <c r="BK56" s="29">
        <v>0</v>
      </c>
      <c r="BL56" s="29">
        <v>0</v>
      </c>
      <c r="BM56" s="29">
        <v>171.9195</v>
      </c>
      <c r="BN56" s="29">
        <v>932.6</v>
      </c>
      <c r="BO56" s="29">
        <v>47.53</v>
      </c>
      <c r="BP56" s="29">
        <v>3297.7415999999998</v>
      </c>
      <c r="BQ56" s="29">
        <v>0</v>
      </c>
      <c r="BR56" s="29">
        <v>108.43755</v>
      </c>
      <c r="BS56" s="29">
        <v>3156.2433000000001</v>
      </c>
      <c r="BT56" s="29">
        <v>324.95593500000001</v>
      </c>
      <c r="BU56" s="29">
        <v>0</v>
      </c>
      <c r="BV56" s="29">
        <v>817.00265000000002</v>
      </c>
      <c r="BW56" s="29">
        <v>93.435100000000006</v>
      </c>
      <c r="BX56" s="29">
        <v>0</v>
      </c>
      <c r="BY56" s="29">
        <v>0</v>
      </c>
      <c r="BZ56" s="29">
        <v>2212.4046699999999</v>
      </c>
      <c r="CA56" s="29">
        <v>507.382925</v>
      </c>
      <c r="CB56" s="29">
        <v>19.790500000000002</v>
      </c>
      <c r="CC56" s="29">
        <v>14.109</v>
      </c>
      <c r="CD56" s="29">
        <v>482.10845499999999</v>
      </c>
      <c r="CE56" s="29">
        <v>10735.37233</v>
      </c>
      <c r="CF56" s="29">
        <v>261.30770000000001</v>
      </c>
      <c r="CG56" s="29">
        <v>3718.77675</v>
      </c>
      <c r="CH56" s="29">
        <v>433.96683000000002</v>
      </c>
      <c r="CI56" s="29">
        <v>0</v>
      </c>
      <c r="CJ56" s="29">
        <v>0</v>
      </c>
      <c r="CK56" s="29">
        <v>409.82</v>
      </c>
      <c r="CL56" s="29">
        <v>112.616995</v>
      </c>
      <c r="CM56" s="29">
        <v>0</v>
      </c>
      <c r="CN56" s="29">
        <v>0</v>
      </c>
      <c r="CO56" s="29">
        <v>379.778435</v>
      </c>
      <c r="CP56" s="29">
        <v>6750.2250000000004</v>
      </c>
      <c r="CQ56" s="29">
        <v>0</v>
      </c>
      <c r="CR56" s="29">
        <v>679.83799999999997</v>
      </c>
      <c r="CS56" s="29">
        <v>0</v>
      </c>
      <c r="CT56" s="29">
        <v>582.22550000000001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19" t="s">
        <v>906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19" t="s">
        <v>907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30"/>
      <c r="C62" s="20" t="s">
        <v>908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31"/>
      <c r="C64" s="20" t="s">
        <v>909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N7" activePane="bottomRight" state="frozen"/>
      <selection pane="topRight" activeCell="C1" sqref="C1"/>
      <selection pane="bottomLeft" activeCell="A7" sqref="A7"/>
      <selection pane="bottomRight" activeCell="U6" sqref="U6:X7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7" t="s">
        <v>0</v>
      </c>
      <c r="C3" s="168"/>
      <c r="D3" s="168"/>
      <c r="E3" s="168"/>
      <c r="F3" s="168"/>
      <c r="G3" s="168"/>
      <c r="H3" s="168"/>
      <c r="I3" s="168"/>
      <c r="J3" s="168"/>
      <c r="K3" s="168"/>
      <c r="L3" s="16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18" t="s">
        <v>910</v>
      </c>
      <c r="C5" s="1"/>
      <c r="D5" s="1"/>
      <c r="E5" s="1"/>
      <c r="F5" s="1"/>
      <c r="G5" s="1"/>
      <c r="H5" s="1"/>
      <c r="I5" s="1"/>
      <c r="J5" s="1"/>
      <c r="K5" s="1"/>
      <c r="L5" s="1"/>
      <c r="M5" s="1"/>
      <c r="N5" s="1"/>
      <c r="O5" s="1"/>
      <c r="P5" s="1"/>
      <c r="Q5" s="1"/>
      <c r="R5" s="1"/>
      <c r="S5" s="1"/>
      <c r="T5" s="1"/>
      <c r="U5" s="1"/>
      <c r="V5" s="1"/>
      <c r="W5" s="1"/>
      <c r="X5" s="1"/>
    </row>
    <row r="6" spans="1:24" ht="48" x14ac:dyDescent="0.3">
      <c r="A6" s="1"/>
      <c r="B6" s="21" t="s">
        <v>537</v>
      </c>
      <c r="C6" s="32" t="s">
        <v>911</v>
      </c>
      <c r="D6" s="32" t="s">
        <v>912</v>
      </c>
      <c r="E6" s="32" t="s">
        <v>913</v>
      </c>
      <c r="F6" s="32" t="s">
        <v>914</v>
      </c>
      <c r="G6" s="32" t="s">
        <v>3464</v>
      </c>
      <c r="H6" s="32" t="s">
        <v>3465</v>
      </c>
      <c r="I6" s="32" t="s">
        <v>3466</v>
      </c>
      <c r="J6" s="32" t="s">
        <v>3467</v>
      </c>
      <c r="K6" s="32" t="s">
        <v>3468</v>
      </c>
      <c r="L6" s="32" t="s">
        <v>915</v>
      </c>
      <c r="M6" s="32" t="s">
        <v>916</v>
      </c>
      <c r="N6" s="32" t="s">
        <v>917</v>
      </c>
      <c r="O6" s="32" t="s">
        <v>918</v>
      </c>
      <c r="P6" s="21" t="s">
        <v>919</v>
      </c>
      <c r="Q6" s="1"/>
      <c r="R6" s="1"/>
      <c r="S6" s="1"/>
      <c r="T6" s="1"/>
      <c r="U6" s="242" t="s">
        <v>3</v>
      </c>
      <c r="V6" s="242" t="s">
        <v>91</v>
      </c>
      <c r="W6" s="242" t="s">
        <v>920</v>
      </c>
      <c r="X6" s="242" t="s">
        <v>921</v>
      </c>
    </row>
    <row r="7" spans="1:24" x14ac:dyDescent="0.3">
      <c r="A7" s="1"/>
      <c r="B7" s="33" t="s">
        <v>767</v>
      </c>
      <c r="C7" s="239">
        <v>855.78053</v>
      </c>
      <c r="D7" s="239">
        <v>1947.3</v>
      </c>
      <c r="E7" s="34">
        <v>3340.99496</v>
      </c>
      <c r="F7" s="34">
        <v>47.4</v>
      </c>
      <c r="G7" s="34"/>
      <c r="H7" s="34"/>
      <c r="I7" s="34"/>
      <c r="J7" s="34"/>
      <c r="K7" s="34">
        <v>60.1</v>
      </c>
      <c r="L7" s="34">
        <v>44.5</v>
      </c>
      <c r="M7" s="34">
        <v>9.3000000000000007</v>
      </c>
      <c r="N7" s="34">
        <v>0</v>
      </c>
      <c r="O7" s="34">
        <v>354.1</v>
      </c>
      <c r="P7" s="34">
        <f>SUM(C7:O7)</f>
        <v>6659.4754900000007</v>
      </c>
      <c r="Q7" s="1"/>
      <c r="R7" s="1"/>
      <c r="S7" s="1"/>
      <c r="T7" s="1"/>
      <c r="U7" s="243" t="s">
        <v>582</v>
      </c>
      <c r="V7" s="244" t="s">
        <v>922</v>
      </c>
      <c r="W7" s="245">
        <v>323.39999999999998</v>
      </c>
      <c r="X7" s="245" t="s">
        <v>543</v>
      </c>
    </row>
    <row r="8" spans="1:24" x14ac:dyDescent="0.3">
      <c r="A8" s="1"/>
      <c r="B8" s="36" t="s">
        <v>768</v>
      </c>
      <c r="C8" s="240">
        <v>839.49821999999995</v>
      </c>
      <c r="D8" s="240">
        <v>1839.5</v>
      </c>
      <c r="E8" s="37">
        <v>3341.11267</v>
      </c>
      <c r="F8" s="37">
        <v>47.7</v>
      </c>
      <c r="G8" s="37"/>
      <c r="H8" s="37"/>
      <c r="I8" s="37"/>
      <c r="J8" s="37"/>
      <c r="K8" s="37">
        <v>59.9</v>
      </c>
      <c r="L8" s="37">
        <v>43</v>
      </c>
      <c r="M8" s="37">
        <v>9.3000000000000007</v>
      </c>
      <c r="N8" s="37">
        <v>0</v>
      </c>
      <c r="O8" s="37">
        <v>359.2</v>
      </c>
      <c r="P8" s="37">
        <f t="shared" ref="P8:P54" si="0">SUM(C8:O8)</f>
        <v>6539.2108899999994</v>
      </c>
      <c r="Q8" s="1"/>
      <c r="R8" s="1"/>
      <c r="S8" s="1"/>
      <c r="T8" s="1"/>
      <c r="U8" s="243" t="s">
        <v>583</v>
      </c>
      <c r="V8" s="244" t="s">
        <v>923</v>
      </c>
      <c r="W8" s="245">
        <v>30.35</v>
      </c>
      <c r="X8" s="245" t="s">
        <v>543</v>
      </c>
    </row>
    <row r="9" spans="1:24" x14ac:dyDescent="0.3">
      <c r="A9" s="1"/>
      <c r="B9" s="36" t="s">
        <v>769</v>
      </c>
      <c r="C9" s="240">
        <v>860.92666999999994</v>
      </c>
      <c r="D9" s="240">
        <v>1780.3</v>
      </c>
      <c r="E9" s="37">
        <v>3271.8134799999998</v>
      </c>
      <c r="F9" s="37">
        <v>47.3</v>
      </c>
      <c r="G9" s="37"/>
      <c r="H9" s="37"/>
      <c r="I9" s="37"/>
      <c r="J9" s="37"/>
      <c r="K9" s="37">
        <v>59.199999999999996</v>
      </c>
      <c r="L9" s="37">
        <v>45</v>
      </c>
      <c r="M9" s="37">
        <v>9.8000000000000007</v>
      </c>
      <c r="N9" s="37">
        <v>0</v>
      </c>
      <c r="O9" s="37">
        <v>340.3</v>
      </c>
      <c r="P9" s="37">
        <f t="shared" si="0"/>
        <v>6414.6401500000002</v>
      </c>
      <c r="Q9" s="1"/>
      <c r="R9" s="1"/>
      <c r="S9" s="1"/>
      <c r="T9" s="1"/>
      <c r="U9" s="243" t="s">
        <v>584</v>
      </c>
      <c r="V9" s="244" t="s">
        <v>924</v>
      </c>
      <c r="W9" s="245">
        <v>7.5</v>
      </c>
      <c r="X9" s="245" t="s">
        <v>543</v>
      </c>
    </row>
    <row r="10" spans="1:24" x14ac:dyDescent="0.3">
      <c r="A10" s="1"/>
      <c r="B10" s="36" t="s">
        <v>770</v>
      </c>
      <c r="C10" s="240">
        <v>852.80909999999994</v>
      </c>
      <c r="D10" s="240">
        <v>1704.9</v>
      </c>
      <c r="E10" s="37">
        <v>3336.5422400000002</v>
      </c>
      <c r="F10" s="37">
        <v>47.6</v>
      </c>
      <c r="G10" s="37"/>
      <c r="H10" s="37"/>
      <c r="I10" s="37"/>
      <c r="J10" s="37"/>
      <c r="K10" s="37">
        <v>59.900000000000006</v>
      </c>
      <c r="L10" s="37">
        <v>44.2</v>
      </c>
      <c r="M10" s="37">
        <v>9.8000000000000007</v>
      </c>
      <c r="N10" s="37">
        <v>0</v>
      </c>
      <c r="O10" s="37">
        <v>291</v>
      </c>
      <c r="P10" s="37">
        <f t="shared" si="0"/>
        <v>6346.7513400000007</v>
      </c>
      <c r="Q10" s="1"/>
      <c r="R10" s="1"/>
      <c r="S10" s="1"/>
      <c r="T10" s="1"/>
      <c r="U10" s="243" t="s">
        <v>73</v>
      </c>
      <c r="V10" s="244" t="s">
        <v>74</v>
      </c>
      <c r="W10" s="245" t="s">
        <v>543</v>
      </c>
      <c r="X10" s="245">
        <v>2247.25</v>
      </c>
    </row>
    <row r="11" spans="1:24" x14ac:dyDescent="0.3">
      <c r="A11" s="1"/>
      <c r="B11" s="36" t="s">
        <v>771</v>
      </c>
      <c r="C11" s="240">
        <v>845.69223</v>
      </c>
      <c r="D11" s="240">
        <v>1644.7</v>
      </c>
      <c r="E11" s="37">
        <v>3299.6161499999998</v>
      </c>
      <c r="F11" s="37">
        <v>47.1</v>
      </c>
      <c r="G11" s="37"/>
      <c r="H11" s="37"/>
      <c r="I11" s="37"/>
      <c r="J11" s="37"/>
      <c r="K11" s="37">
        <v>60.3</v>
      </c>
      <c r="L11" s="37">
        <v>44.8</v>
      </c>
      <c r="M11" s="37">
        <v>9.8000000000000007</v>
      </c>
      <c r="N11" s="37">
        <v>0</v>
      </c>
      <c r="O11" s="37">
        <v>271.7</v>
      </c>
      <c r="P11" s="37">
        <f t="shared" si="0"/>
        <v>6223.70838</v>
      </c>
      <c r="Q11" s="1"/>
      <c r="R11" s="1"/>
      <c r="S11" s="1"/>
      <c r="T11" s="1"/>
      <c r="U11" s="243" t="s">
        <v>556</v>
      </c>
      <c r="V11" s="244" t="s">
        <v>925</v>
      </c>
      <c r="W11" s="245">
        <v>300.3</v>
      </c>
      <c r="X11" s="245" t="s">
        <v>543</v>
      </c>
    </row>
    <row r="12" spans="1:24" x14ac:dyDescent="0.3">
      <c r="A12" s="1"/>
      <c r="B12" s="36" t="s">
        <v>772</v>
      </c>
      <c r="C12" s="240">
        <v>840.92345</v>
      </c>
      <c r="D12" s="240">
        <v>1692.7</v>
      </c>
      <c r="E12" s="37">
        <v>3307.5677300000002</v>
      </c>
      <c r="F12" s="37">
        <v>47.8</v>
      </c>
      <c r="G12" s="37"/>
      <c r="H12" s="37"/>
      <c r="I12" s="37"/>
      <c r="J12" s="37"/>
      <c r="K12" s="37">
        <v>60.5</v>
      </c>
      <c r="L12" s="37">
        <v>46</v>
      </c>
      <c r="M12" s="37">
        <v>9.8000000000000007</v>
      </c>
      <c r="N12" s="37">
        <v>0</v>
      </c>
      <c r="O12" s="37">
        <v>290.39999999999998</v>
      </c>
      <c r="P12" s="37">
        <f t="shared" si="0"/>
        <v>6295.6911799999998</v>
      </c>
      <c r="Q12" s="1"/>
      <c r="R12" s="1"/>
      <c r="S12" s="1"/>
      <c r="T12" s="1"/>
      <c r="U12" s="246" t="s">
        <v>554</v>
      </c>
      <c r="V12" s="244" t="s">
        <v>926</v>
      </c>
      <c r="W12" s="245" t="s">
        <v>543</v>
      </c>
      <c r="X12" s="245">
        <v>1260.45</v>
      </c>
    </row>
    <row r="13" spans="1:24" x14ac:dyDescent="0.3">
      <c r="A13" s="1"/>
      <c r="B13" s="36" t="s">
        <v>773</v>
      </c>
      <c r="C13" s="240">
        <v>832.96137999999996</v>
      </c>
      <c r="D13" s="240">
        <v>1652.7</v>
      </c>
      <c r="E13" s="37">
        <v>3309.6370200000001</v>
      </c>
      <c r="F13" s="37">
        <v>47.5</v>
      </c>
      <c r="G13" s="37"/>
      <c r="H13" s="37"/>
      <c r="I13" s="37"/>
      <c r="J13" s="37"/>
      <c r="K13" s="37">
        <v>60.6</v>
      </c>
      <c r="L13" s="37">
        <v>44.9</v>
      </c>
      <c r="M13" s="37">
        <v>9.1</v>
      </c>
      <c r="N13" s="37">
        <v>0</v>
      </c>
      <c r="O13" s="37">
        <v>274.7</v>
      </c>
      <c r="P13" s="37">
        <f t="shared" si="0"/>
        <v>6232.0983999999999</v>
      </c>
      <c r="Q13" s="1"/>
      <c r="R13" s="1"/>
      <c r="S13" s="1"/>
      <c r="T13" s="1"/>
      <c r="U13" s="246"/>
      <c r="V13" s="244" t="s">
        <v>927</v>
      </c>
      <c r="W13" s="245">
        <v>547.1</v>
      </c>
      <c r="X13" s="245" t="s">
        <v>543</v>
      </c>
    </row>
    <row r="14" spans="1:24" x14ac:dyDescent="0.3">
      <c r="A14" s="1"/>
      <c r="B14" s="38" t="s">
        <v>774</v>
      </c>
      <c r="C14" s="241">
        <v>823.28363000000002</v>
      </c>
      <c r="D14" s="241">
        <v>1585.9</v>
      </c>
      <c r="E14" s="39">
        <v>3259.0840899999998</v>
      </c>
      <c r="F14" s="39">
        <v>47.6</v>
      </c>
      <c r="G14" s="39"/>
      <c r="H14" s="39"/>
      <c r="I14" s="39"/>
      <c r="J14" s="39"/>
      <c r="K14" s="39">
        <v>60.7</v>
      </c>
      <c r="L14" s="39">
        <v>45.7</v>
      </c>
      <c r="M14" s="39">
        <v>8.6999999999999993</v>
      </c>
      <c r="N14" s="39">
        <v>0</v>
      </c>
      <c r="O14" s="39">
        <v>284.10000000000002</v>
      </c>
      <c r="P14" s="39">
        <f t="shared" si="0"/>
        <v>6115.06772</v>
      </c>
      <c r="Q14" s="1"/>
      <c r="R14" s="1"/>
      <c r="S14" s="1"/>
      <c r="T14" s="1"/>
      <c r="U14" s="246" t="s">
        <v>79</v>
      </c>
      <c r="V14" s="244" t="s">
        <v>928</v>
      </c>
      <c r="W14" s="245">
        <v>164.55</v>
      </c>
      <c r="X14" s="245" t="s">
        <v>543</v>
      </c>
    </row>
    <row r="15" spans="1:24" x14ac:dyDescent="0.3">
      <c r="A15" s="1"/>
      <c r="B15" s="33" t="s">
        <v>775</v>
      </c>
      <c r="C15" s="239">
        <v>841.23779000000002</v>
      </c>
      <c r="D15" s="239">
        <v>1687.1</v>
      </c>
      <c r="E15" s="34">
        <v>3241.6216599999998</v>
      </c>
      <c r="F15" s="34">
        <v>47.4</v>
      </c>
      <c r="G15" s="34"/>
      <c r="H15" s="34"/>
      <c r="I15" s="34"/>
      <c r="J15" s="34"/>
      <c r="K15" s="34">
        <v>60.5</v>
      </c>
      <c r="L15" s="34">
        <v>46.1</v>
      </c>
      <c r="M15" s="34">
        <v>8.5</v>
      </c>
      <c r="N15" s="34">
        <v>0</v>
      </c>
      <c r="O15" s="34">
        <v>308.10000000000002</v>
      </c>
      <c r="P15" s="34">
        <f t="shared" si="0"/>
        <v>6240.5594500000007</v>
      </c>
      <c r="Q15" s="1"/>
      <c r="R15" s="1"/>
      <c r="S15" s="1"/>
      <c r="T15" s="1"/>
      <c r="U15" s="246"/>
      <c r="V15" s="244" t="s">
        <v>929</v>
      </c>
      <c r="W15" s="245" t="s">
        <v>543</v>
      </c>
      <c r="X15" s="245">
        <v>312.8</v>
      </c>
    </row>
    <row r="16" spans="1:24" x14ac:dyDescent="0.3">
      <c r="A16" s="1"/>
      <c r="B16" s="36" t="s">
        <v>776</v>
      </c>
      <c r="C16" s="240">
        <v>841.50981999999999</v>
      </c>
      <c r="D16" s="240">
        <v>1664.8</v>
      </c>
      <c r="E16" s="37">
        <v>3194.85268</v>
      </c>
      <c r="F16" s="37">
        <v>47.8</v>
      </c>
      <c r="G16" s="37"/>
      <c r="H16" s="37"/>
      <c r="I16" s="37"/>
      <c r="J16" s="37"/>
      <c r="K16" s="37">
        <v>60.8</v>
      </c>
      <c r="L16" s="37">
        <v>46.4</v>
      </c>
      <c r="M16" s="37">
        <v>8.5</v>
      </c>
      <c r="N16" s="37">
        <v>0</v>
      </c>
      <c r="O16" s="37">
        <v>317.3</v>
      </c>
      <c r="P16" s="37">
        <f t="shared" si="0"/>
        <v>6181.9625000000005</v>
      </c>
      <c r="Q16" s="1"/>
      <c r="R16" s="1"/>
      <c r="S16" s="1"/>
      <c r="T16" s="1"/>
      <c r="U16" s="246"/>
      <c r="V16" s="244" t="s">
        <v>930</v>
      </c>
      <c r="W16" s="245" t="s">
        <v>543</v>
      </c>
      <c r="X16" s="245">
        <v>1944.25</v>
      </c>
    </row>
    <row r="17" spans="1:24" x14ac:dyDescent="0.3">
      <c r="A17" s="1"/>
      <c r="B17" s="36" t="s">
        <v>777</v>
      </c>
      <c r="C17" s="240">
        <v>854.89556000000005</v>
      </c>
      <c r="D17" s="240">
        <v>1661.2</v>
      </c>
      <c r="E17" s="37">
        <v>3320.1081899999999</v>
      </c>
      <c r="F17" s="37">
        <v>47.1</v>
      </c>
      <c r="G17" s="37"/>
      <c r="H17" s="37"/>
      <c r="I17" s="37"/>
      <c r="J17" s="37"/>
      <c r="K17" s="37">
        <v>60.7</v>
      </c>
      <c r="L17" s="37">
        <v>45.1</v>
      </c>
      <c r="M17" s="37">
        <v>9.1</v>
      </c>
      <c r="N17" s="37">
        <v>0</v>
      </c>
      <c r="O17" s="37">
        <v>341.6</v>
      </c>
      <c r="P17" s="37">
        <f t="shared" si="0"/>
        <v>6339.8037500000019</v>
      </c>
      <c r="Q17" s="1"/>
      <c r="R17" s="1"/>
      <c r="S17" s="1"/>
      <c r="T17" s="1"/>
      <c r="U17" s="246" t="s">
        <v>264</v>
      </c>
      <c r="V17" s="244" t="s">
        <v>931</v>
      </c>
      <c r="W17" s="245">
        <v>131.25</v>
      </c>
      <c r="X17" s="245" t="s">
        <v>543</v>
      </c>
    </row>
    <row r="18" spans="1:24" x14ac:dyDescent="0.3">
      <c r="A18" s="1"/>
      <c r="B18" s="36" t="s">
        <v>778</v>
      </c>
      <c r="C18" s="240">
        <v>842.40395000000001</v>
      </c>
      <c r="D18" s="240">
        <v>1720.8</v>
      </c>
      <c r="E18" s="37">
        <v>3358.96792</v>
      </c>
      <c r="F18" s="37">
        <v>47.9</v>
      </c>
      <c r="G18" s="37"/>
      <c r="H18" s="37"/>
      <c r="I18" s="37"/>
      <c r="J18" s="37"/>
      <c r="K18" s="37">
        <v>61.599999999999994</v>
      </c>
      <c r="L18" s="37">
        <v>46.5</v>
      </c>
      <c r="M18" s="37">
        <v>8.6999999999999993</v>
      </c>
      <c r="N18" s="37">
        <v>0</v>
      </c>
      <c r="O18" s="37">
        <v>306.60000000000002</v>
      </c>
      <c r="P18" s="37">
        <f t="shared" si="0"/>
        <v>6393.4718700000003</v>
      </c>
      <c r="Q18" s="1"/>
      <c r="R18" s="1"/>
      <c r="S18" s="1"/>
      <c r="T18" s="1"/>
      <c r="U18" s="246"/>
      <c r="V18" s="244" t="s">
        <v>932</v>
      </c>
      <c r="W18" s="245">
        <v>97.55</v>
      </c>
      <c r="X18" s="245" t="s">
        <v>543</v>
      </c>
    </row>
    <row r="19" spans="1:24" x14ac:dyDescent="0.3">
      <c r="A19" s="1"/>
      <c r="B19" s="36" t="s">
        <v>779</v>
      </c>
      <c r="C19" s="240">
        <v>828.83866999999998</v>
      </c>
      <c r="D19" s="240">
        <v>1700.7</v>
      </c>
      <c r="E19" s="37">
        <v>3333.21216</v>
      </c>
      <c r="F19" s="37">
        <v>47.6</v>
      </c>
      <c r="G19" s="37"/>
      <c r="H19" s="37"/>
      <c r="I19" s="37"/>
      <c r="J19" s="37"/>
      <c r="K19" s="37">
        <v>61.6</v>
      </c>
      <c r="L19" s="37">
        <v>47.2</v>
      </c>
      <c r="M19" s="37">
        <v>9.5</v>
      </c>
      <c r="N19" s="37">
        <v>9</v>
      </c>
      <c r="O19" s="37">
        <v>263.7</v>
      </c>
      <c r="P19" s="37">
        <f t="shared" si="0"/>
        <v>6301.3508300000003</v>
      </c>
      <c r="Q19" s="1"/>
      <c r="R19" s="1"/>
      <c r="S19" s="1"/>
      <c r="T19" s="1"/>
      <c r="U19" s="246"/>
      <c r="V19" s="244" t="s">
        <v>933</v>
      </c>
      <c r="W19" s="245">
        <v>137.9</v>
      </c>
      <c r="X19" s="245" t="s">
        <v>543</v>
      </c>
    </row>
    <row r="20" spans="1:24" x14ac:dyDescent="0.3">
      <c r="A20" s="1"/>
      <c r="B20" s="36" t="s">
        <v>780</v>
      </c>
      <c r="C20" s="240">
        <v>871.86382000000003</v>
      </c>
      <c r="D20" s="240">
        <v>1762.7</v>
      </c>
      <c r="E20" s="37">
        <v>3168.4522099999999</v>
      </c>
      <c r="F20" s="37">
        <v>47.2</v>
      </c>
      <c r="G20" s="37"/>
      <c r="H20" s="37"/>
      <c r="I20" s="37"/>
      <c r="J20" s="37"/>
      <c r="K20" s="37">
        <v>61.199999999999996</v>
      </c>
      <c r="L20" s="37">
        <v>46.4</v>
      </c>
      <c r="M20" s="37">
        <v>9.1999999999999993</v>
      </c>
      <c r="N20" s="37">
        <v>141.4</v>
      </c>
      <c r="O20" s="37">
        <v>240.7</v>
      </c>
      <c r="P20" s="37">
        <f t="shared" si="0"/>
        <v>6349.1160299999992</v>
      </c>
      <c r="Q20" s="1"/>
      <c r="R20" s="1"/>
      <c r="S20" s="1"/>
      <c r="T20" s="1"/>
      <c r="U20" s="246"/>
      <c r="V20" s="244" t="s">
        <v>934</v>
      </c>
      <c r="W20" s="245">
        <v>84.15</v>
      </c>
      <c r="X20" s="245" t="s">
        <v>543</v>
      </c>
    </row>
    <row r="21" spans="1:24" x14ac:dyDescent="0.3">
      <c r="A21" s="1"/>
      <c r="B21" s="36" t="s">
        <v>781</v>
      </c>
      <c r="C21" s="240">
        <v>859.99336000000005</v>
      </c>
      <c r="D21" s="240">
        <v>1678.5</v>
      </c>
      <c r="E21" s="37">
        <v>3218.4791100000002</v>
      </c>
      <c r="F21" s="37">
        <v>47.2</v>
      </c>
      <c r="G21" s="37"/>
      <c r="H21" s="37"/>
      <c r="I21" s="37"/>
      <c r="J21" s="37"/>
      <c r="K21" s="37">
        <v>61.3</v>
      </c>
      <c r="L21" s="37">
        <v>46.8</v>
      </c>
      <c r="M21" s="37">
        <v>9.1999999999999993</v>
      </c>
      <c r="N21" s="37">
        <v>343.3</v>
      </c>
      <c r="O21" s="37">
        <v>246.6</v>
      </c>
      <c r="P21" s="37">
        <f t="shared" si="0"/>
        <v>6511.3724700000012</v>
      </c>
      <c r="Q21" s="1"/>
      <c r="R21" s="1"/>
      <c r="S21" s="1"/>
      <c r="T21" s="1"/>
      <c r="U21" s="243" t="s">
        <v>551</v>
      </c>
      <c r="V21" s="244" t="s">
        <v>935</v>
      </c>
      <c r="W21" s="245">
        <v>2787.3</v>
      </c>
      <c r="X21" s="245" t="s">
        <v>543</v>
      </c>
    </row>
    <row r="22" spans="1:24" x14ac:dyDescent="0.3">
      <c r="A22" s="1"/>
      <c r="B22" s="38" t="s">
        <v>782</v>
      </c>
      <c r="C22" s="241">
        <v>856.99455999999998</v>
      </c>
      <c r="D22" s="241">
        <v>1742.7</v>
      </c>
      <c r="E22" s="39">
        <v>3208.7875199999999</v>
      </c>
      <c r="F22" s="39">
        <v>47.6</v>
      </c>
      <c r="G22" s="39"/>
      <c r="H22" s="39"/>
      <c r="I22" s="39"/>
      <c r="J22" s="39"/>
      <c r="K22" s="39">
        <v>62.4</v>
      </c>
      <c r="L22" s="39">
        <v>46.9</v>
      </c>
      <c r="M22" s="39">
        <v>9.1999999999999993</v>
      </c>
      <c r="N22" s="39">
        <v>508.4</v>
      </c>
      <c r="O22" s="39">
        <v>214.8</v>
      </c>
      <c r="P22" s="39">
        <f t="shared" si="0"/>
        <v>6697.782079999999</v>
      </c>
      <c r="Q22" s="1"/>
      <c r="R22" s="1"/>
      <c r="S22" s="1"/>
      <c r="T22" s="1"/>
      <c r="U22" s="246" t="s">
        <v>31</v>
      </c>
      <c r="V22" s="244" t="s">
        <v>936</v>
      </c>
      <c r="W22" s="245" t="s">
        <v>543</v>
      </c>
      <c r="X22" s="245">
        <v>128</v>
      </c>
    </row>
    <row r="23" spans="1:24" x14ac:dyDescent="0.3">
      <c r="A23" s="1"/>
      <c r="B23" s="33" t="s">
        <v>783</v>
      </c>
      <c r="C23" s="239">
        <v>891.66944999999998</v>
      </c>
      <c r="D23" s="239">
        <v>1837.8</v>
      </c>
      <c r="E23" s="34">
        <v>3262.1770799999999</v>
      </c>
      <c r="F23" s="34">
        <v>46.8</v>
      </c>
      <c r="G23" s="34"/>
      <c r="H23" s="34"/>
      <c r="I23" s="34"/>
      <c r="J23" s="34"/>
      <c r="K23" s="34">
        <v>60.6</v>
      </c>
      <c r="L23" s="34">
        <v>46.3</v>
      </c>
      <c r="M23" s="34">
        <v>9.5</v>
      </c>
      <c r="N23" s="34">
        <v>542.29999999999995</v>
      </c>
      <c r="O23" s="34">
        <v>202.5</v>
      </c>
      <c r="P23" s="34">
        <f t="shared" si="0"/>
        <v>6899.6465300000009</v>
      </c>
      <c r="Q23" s="1"/>
      <c r="R23" s="1"/>
      <c r="S23" s="1"/>
      <c r="T23" s="1"/>
      <c r="U23" s="246"/>
      <c r="V23" s="244" t="s">
        <v>937</v>
      </c>
      <c r="W23" s="245" t="s">
        <v>543</v>
      </c>
      <c r="X23" s="245">
        <v>115.9</v>
      </c>
    </row>
    <row r="24" spans="1:24" x14ac:dyDescent="0.3">
      <c r="A24" s="1"/>
      <c r="B24" s="36" t="s">
        <v>784</v>
      </c>
      <c r="C24" s="240">
        <v>883.83168000000001</v>
      </c>
      <c r="D24" s="240">
        <v>1855.6</v>
      </c>
      <c r="E24" s="37">
        <v>3242.9784599999998</v>
      </c>
      <c r="F24" s="37">
        <v>46.8</v>
      </c>
      <c r="G24" s="37"/>
      <c r="H24" s="37"/>
      <c r="I24" s="37"/>
      <c r="J24" s="37"/>
      <c r="K24" s="37">
        <v>61.7</v>
      </c>
      <c r="L24" s="37">
        <v>45.4</v>
      </c>
      <c r="M24" s="37">
        <v>8.5</v>
      </c>
      <c r="N24" s="37">
        <v>559.79999999999995</v>
      </c>
      <c r="O24" s="37">
        <v>232.9</v>
      </c>
      <c r="P24" s="37">
        <f t="shared" si="0"/>
        <v>6937.5101399999994</v>
      </c>
      <c r="Q24" s="1"/>
      <c r="R24" s="1"/>
      <c r="S24" s="1"/>
      <c r="T24" s="1"/>
      <c r="U24" s="243" t="s">
        <v>581</v>
      </c>
      <c r="V24" s="244" t="s">
        <v>938</v>
      </c>
      <c r="W24" s="245">
        <v>57.1</v>
      </c>
      <c r="X24" s="245" t="s">
        <v>543</v>
      </c>
    </row>
    <row r="25" spans="1:24" x14ac:dyDescent="0.3">
      <c r="A25" s="1"/>
      <c r="B25" s="36" t="s">
        <v>785</v>
      </c>
      <c r="C25" s="240">
        <v>882.98671999999999</v>
      </c>
      <c r="D25" s="240">
        <v>1876.5</v>
      </c>
      <c r="E25" s="37">
        <v>3360.0339800000002</v>
      </c>
      <c r="F25" s="37">
        <v>46.9</v>
      </c>
      <c r="G25" s="37"/>
      <c r="H25" s="37"/>
      <c r="I25" s="37"/>
      <c r="J25" s="37"/>
      <c r="K25" s="37">
        <v>61.9</v>
      </c>
      <c r="L25" s="37">
        <v>46.2</v>
      </c>
      <c r="M25" s="37">
        <v>8.5</v>
      </c>
      <c r="N25" s="37">
        <v>578.79999999999995</v>
      </c>
      <c r="O25" s="37">
        <v>292.39999999999998</v>
      </c>
      <c r="P25" s="37">
        <f t="shared" si="0"/>
        <v>7154.2206999999989</v>
      </c>
      <c r="Q25" s="1"/>
      <c r="R25" s="1"/>
      <c r="S25" s="1"/>
      <c r="T25" s="1"/>
      <c r="U25" s="246" t="s">
        <v>549</v>
      </c>
      <c r="V25" s="244" t="s">
        <v>939</v>
      </c>
      <c r="W25" s="245" t="s">
        <v>543</v>
      </c>
      <c r="X25" s="245">
        <v>15493.7</v>
      </c>
    </row>
    <row r="26" spans="1:24" x14ac:dyDescent="0.3">
      <c r="A26" s="1"/>
      <c r="B26" s="36" t="s">
        <v>786</v>
      </c>
      <c r="C26" s="240">
        <v>883.92070000000001</v>
      </c>
      <c r="D26" s="240">
        <v>1938.5</v>
      </c>
      <c r="E26" s="37">
        <v>3348.5323100000001</v>
      </c>
      <c r="F26" s="37">
        <v>46.8</v>
      </c>
      <c r="G26" s="37"/>
      <c r="H26" s="37"/>
      <c r="I26" s="37"/>
      <c r="J26" s="37"/>
      <c r="K26" s="37">
        <v>61.1</v>
      </c>
      <c r="L26" s="37">
        <v>46.2</v>
      </c>
      <c r="M26" s="37">
        <v>8.9</v>
      </c>
      <c r="N26" s="37">
        <v>584.6</v>
      </c>
      <c r="O26" s="37">
        <v>331.6</v>
      </c>
      <c r="P26" s="37">
        <f t="shared" si="0"/>
        <v>7250.1530100000009</v>
      </c>
      <c r="Q26" s="1"/>
      <c r="R26" s="1"/>
      <c r="S26" s="1"/>
      <c r="T26" s="1"/>
      <c r="U26" s="246"/>
      <c r="V26" s="244" t="s">
        <v>940</v>
      </c>
      <c r="W26" s="245">
        <v>5184.3</v>
      </c>
      <c r="X26" s="245" t="s">
        <v>543</v>
      </c>
    </row>
    <row r="27" spans="1:24" x14ac:dyDescent="0.3">
      <c r="A27" s="1"/>
      <c r="B27" s="36" t="s">
        <v>787</v>
      </c>
      <c r="C27" s="240">
        <v>885.31912999999997</v>
      </c>
      <c r="D27" s="240">
        <v>2026</v>
      </c>
      <c r="E27" s="37">
        <v>3322.89831</v>
      </c>
      <c r="F27" s="37">
        <v>46.8</v>
      </c>
      <c r="G27" s="37"/>
      <c r="H27" s="37"/>
      <c r="I27" s="37"/>
      <c r="J27" s="37"/>
      <c r="K27" s="37">
        <v>61.099999999999994</v>
      </c>
      <c r="L27" s="37">
        <v>46.3</v>
      </c>
      <c r="M27" s="37">
        <v>9.6</v>
      </c>
      <c r="N27" s="37">
        <v>584.70000000000005</v>
      </c>
      <c r="O27" s="37">
        <v>353.2</v>
      </c>
      <c r="P27" s="37">
        <f t="shared" si="0"/>
        <v>7335.9174400000011</v>
      </c>
      <c r="Q27" s="1"/>
      <c r="R27" s="1"/>
      <c r="S27" s="1"/>
      <c r="T27" s="1"/>
      <c r="U27" s="243" t="s">
        <v>305</v>
      </c>
      <c r="V27" s="244" t="s">
        <v>941</v>
      </c>
      <c r="W27" s="245">
        <v>48.25</v>
      </c>
      <c r="X27" s="245" t="s">
        <v>543</v>
      </c>
    </row>
    <row r="28" spans="1:24" x14ac:dyDescent="0.3">
      <c r="A28" s="1"/>
      <c r="B28" s="36" t="s">
        <v>788</v>
      </c>
      <c r="C28" s="240">
        <v>888.55006000000003</v>
      </c>
      <c r="D28" s="240">
        <v>2083.1</v>
      </c>
      <c r="E28" s="37">
        <v>3351.3142600000001</v>
      </c>
      <c r="F28" s="37">
        <v>46.4</v>
      </c>
      <c r="G28" s="37"/>
      <c r="H28" s="37"/>
      <c r="I28" s="37"/>
      <c r="J28" s="37"/>
      <c r="K28" s="37">
        <v>61.7</v>
      </c>
      <c r="L28" s="37">
        <v>45.8</v>
      </c>
      <c r="M28" s="37">
        <v>9.6999999999999993</v>
      </c>
      <c r="N28" s="37">
        <v>585.9</v>
      </c>
      <c r="O28" s="37">
        <v>359.6</v>
      </c>
      <c r="P28" s="37">
        <f t="shared" si="0"/>
        <v>7432.0643199999995</v>
      </c>
      <c r="Q28" s="1"/>
      <c r="R28" s="1"/>
      <c r="S28" s="1"/>
      <c r="T28" s="1"/>
      <c r="U28" s="243" t="s">
        <v>585</v>
      </c>
      <c r="V28" s="244" t="s">
        <v>942</v>
      </c>
      <c r="W28" s="245">
        <v>384.85</v>
      </c>
      <c r="X28" s="245" t="s">
        <v>543</v>
      </c>
    </row>
    <row r="29" spans="1:24" x14ac:dyDescent="0.3">
      <c r="A29" s="1"/>
      <c r="B29" s="36" t="s">
        <v>789</v>
      </c>
      <c r="C29" s="240">
        <v>891.20943999999997</v>
      </c>
      <c r="D29" s="240">
        <v>2051.5</v>
      </c>
      <c r="E29" s="37">
        <v>3276.6818899999998</v>
      </c>
      <c r="F29" s="37">
        <v>46.3</v>
      </c>
      <c r="G29" s="37"/>
      <c r="H29" s="37"/>
      <c r="I29" s="37"/>
      <c r="J29" s="37"/>
      <c r="K29" s="37">
        <v>60.6</v>
      </c>
      <c r="L29" s="37">
        <v>46.8</v>
      </c>
      <c r="M29" s="37">
        <v>9.6999999999999993</v>
      </c>
      <c r="N29" s="37">
        <v>589.9</v>
      </c>
      <c r="O29" s="37">
        <v>370.8</v>
      </c>
      <c r="P29" s="37">
        <f t="shared" si="0"/>
        <v>7343.4913300000007</v>
      </c>
      <c r="Q29" s="1"/>
      <c r="R29" s="1"/>
      <c r="S29" s="1"/>
      <c r="T29" s="1"/>
      <c r="U29" s="243" t="s">
        <v>570</v>
      </c>
      <c r="V29" s="244" t="s">
        <v>943</v>
      </c>
      <c r="W29" s="245">
        <v>483.65</v>
      </c>
      <c r="X29" s="245" t="s">
        <v>543</v>
      </c>
    </row>
    <row r="30" spans="1:24" x14ac:dyDescent="0.3">
      <c r="A30" s="1"/>
      <c r="B30" s="38" t="s">
        <v>790</v>
      </c>
      <c r="C30" s="241">
        <v>888.34882000000005</v>
      </c>
      <c r="D30" s="241">
        <v>2053.9</v>
      </c>
      <c r="E30" s="39">
        <v>3322.1691099999998</v>
      </c>
      <c r="F30" s="39">
        <v>46.7</v>
      </c>
      <c r="G30" s="39"/>
      <c r="H30" s="39"/>
      <c r="I30" s="39"/>
      <c r="J30" s="39"/>
      <c r="K30" s="39">
        <v>61.5</v>
      </c>
      <c r="L30" s="39">
        <v>46.2</v>
      </c>
      <c r="M30" s="39">
        <v>9.8000000000000007</v>
      </c>
      <c r="N30" s="39">
        <v>594.29999999999995</v>
      </c>
      <c r="O30" s="39">
        <v>404.5</v>
      </c>
      <c r="P30" s="39">
        <f t="shared" si="0"/>
        <v>7427.4179299999996</v>
      </c>
      <c r="Q30" s="1"/>
      <c r="R30" s="1"/>
      <c r="S30" s="1"/>
      <c r="T30" s="1"/>
      <c r="U30" s="246" t="s">
        <v>311</v>
      </c>
      <c r="V30" s="244" t="s">
        <v>944</v>
      </c>
      <c r="W30" s="245" t="s">
        <v>543</v>
      </c>
      <c r="X30" s="245">
        <v>1442.65</v>
      </c>
    </row>
    <row r="31" spans="1:24" x14ac:dyDescent="0.3">
      <c r="A31" s="1"/>
      <c r="B31" s="33" t="s">
        <v>791</v>
      </c>
      <c r="C31" s="239">
        <v>887.93762000000004</v>
      </c>
      <c r="D31" s="239">
        <v>1981.1</v>
      </c>
      <c r="E31" s="34">
        <v>3209.66291</v>
      </c>
      <c r="F31" s="34">
        <v>46.9</v>
      </c>
      <c r="G31" s="34"/>
      <c r="H31" s="34"/>
      <c r="I31" s="34"/>
      <c r="J31" s="34"/>
      <c r="K31" s="34">
        <v>61.6</v>
      </c>
      <c r="L31" s="34">
        <v>46</v>
      </c>
      <c r="M31" s="34">
        <v>9.8000000000000007</v>
      </c>
      <c r="N31" s="34">
        <v>599</v>
      </c>
      <c r="O31" s="34">
        <v>394.1</v>
      </c>
      <c r="P31" s="34">
        <f t="shared" si="0"/>
        <v>7236.1005300000006</v>
      </c>
      <c r="Q31" s="1"/>
      <c r="R31" s="1"/>
      <c r="S31" s="1"/>
      <c r="T31" s="1"/>
      <c r="U31" s="246"/>
      <c r="V31" s="244" t="s">
        <v>945</v>
      </c>
      <c r="W31" s="245">
        <v>156</v>
      </c>
      <c r="X31" s="245" t="s">
        <v>543</v>
      </c>
    </row>
    <row r="32" spans="1:24" x14ac:dyDescent="0.3">
      <c r="A32" s="1"/>
      <c r="B32" s="36" t="s">
        <v>792</v>
      </c>
      <c r="C32" s="240">
        <v>880.86189000000002</v>
      </c>
      <c r="D32" s="240">
        <v>1858.5</v>
      </c>
      <c r="E32" s="37">
        <v>3228.1965300000002</v>
      </c>
      <c r="F32" s="37">
        <v>47.1</v>
      </c>
      <c r="G32" s="37"/>
      <c r="H32" s="37"/>
      <c r="I32" s="37"/>
      <c r="J32" s="37"/>
      <c r="K32" s="37">
        <v>62</v>
      </c>
      <c r="L32" s="37">
        <v>46.1</v>
      </c>
      <c r="M32" s="37">
        <v>9.8000000000000007</v>
      </c>
      <c r="N32" s="37">
        <v>600.5</v>
      </c>
      <c r="O32" s="37">
        <v>404.4</v>
      </c>
      <c r="P32" s="37">
        <f t="shared" si="0"/>
        <v>7137.4584200000008</v>
      </c>
      <c r="Q32" s="1"/>
      <c r="R32" s="1"/>
      <c r="S32" s="1"/>
      <c r="T32" s="1"/>
      <c r="U32" s="243" t="s">
        <v>946</v>
      </c>
      <c r="V32" s="244" t="s">
        <v>947</v>
      </c>
      <c r="W32" s="245" t="s">
        <v>543</v>
      </c>
      <c r="X32" s="245">
        <v>1198.9000000000001</v>
      </c>
    </row>
    <row r="33" spans="1:24" x14ac:dyDescent="0.3">
      <c r="A33" s="1"/>
      <c r="B33" s="36" t="s">
        <v>793</v>
      </c>
      <c r="C33" s="240">
        <v>876.87999000000002</v>
      </c>
      <c r="D33" s="240">
        <v>1766.9</v>
      </c>
      <c r="E33" s="37">
        <v>3251.63427</v>
      </c>
      <c r="F33" s="37">
        <v>46.9</v>
      </c>
      <c r="G33" s="37"/>
      <c r="H33" s="37"/>
      <c r="I33" s="37"/>
      <c r="J33" s="37"/>
      <c r="K33" s="37">
        <v>61.199999999999996</v>
      </c>
      <c r="L33" s="37">
        <v>45.4</v>
      </c>
      <c r="M33" s="37">
        <v>9.8000000000000007</v>
      </c>
      <c r="N33" s="37">
        <v>605.4</v>
      </c>
      <c r="O33" s="37">
        <v>417.8</v>
      </c>
      <c r="P33" s="37">
        <f t="shared" si="0"/>
        <v>7081.9142599999986</v>
      </c>
      <c r="Q33" s="1"/>
      <c r="R33" s="1"/>
      <c r="S33" s="1"/>
      <c r="T33" s="1"/>
      <c r="U33" s="243" t="s">
        <v>571</v>
      </c>
      <c r="V33" s="244" t="s">
        <v>948</v>
      </c>
      <c r="W33" s="245">
        <v>192.6</v>
      </c>
      <c r="X33" s="245" t="s">
        <v>543</v>
      </c>
    </row>
    <row r="34" spans="1:24" x14ac:dyDescent="0.3">
      <c r="A34" s="1"/>
      <c r="B34" s="36" t="s">
        <v>794</v>
      </c>
      <c r="C34" s="240">
        <v>864.35101999999995</v>
      </c>
      <c r="D34" s="240">
        <v>1768.4</v>
      </c>
      <c r="E34" s="37">
        <v>3229.3390199999999</v>
      </c>
      <c r="F34" s="37">
        <v>46.9</v>
      </c>
      <c r="G34" s="37"/>
      <c r="H34" s="37"/>
      <c r="I34" s="37"/>
      <c r="J34" s="37"/>
      <c r="K34" s="37">
        <v>61.6</v>
      </c>
      <c r="L34" s="37">
        <v>46.1</v>
      </c>
      <c r="M34" s="37">
        <v>9.8000000000000007</v>
      </c>
      <c r="N34" s="37">
        <v>603.29999999999995</v>
      </c>
      <c r="O34" s="37">
        <v>472</v>
      </c>
      <c r="P34" s="37">
        <f t="shared" si="0"/>
        <v>7101.7900400000008</v>
      </c>
      <c r="Q34" s="1"/>
      <c r="R34" s="1"/>
      <c r="S34" s="1"/>
      <c r="T34" s="1"/>
      <c r="U34" s="243" t="s">
        <v>572</v>
      </c>
      <c r="V34" s="244" t="s">
        <v>949</v>
      </c>
      <c r="W34" s="245">
        <v>129</v>
      </c>
      <c r="X34" s="245" t="s">
        <v>543</v>
      </c>
    </row>
    <row r="35" spans="1:24" x14ac:dyDescent="0.3">
      <c r="A35" s="1"/>
      <c r="B35" s="36" t="s">
        <v>795</v>
      </c>
      <c r="C35" s="240">
        <v>865.19412999999997</v>
      </c>
      <c r="D35" s="240">
        <v>1785.5</v>
      </c>
      <c r="E35" s="37">
        <v>3127.72651</v>
      </c>
      <c r="F35" s="37">
        <v>47.4</v>
      </c>
      <c r="G35" s="37"/>
      <c r="H35" s="37"/>
      <c r="I35" s="37"/>
      <c r="J35" s="37"/>
      <c r="K35" s="37">
        <v>61.6</v>
      </c>
      <c r="L35" s="37">
        <v>45.2</v>
      </c>
      <c r="M35" s="37">
        <v>9.8000000000000007</v>
      </c>
      <c r="N35" s="37">
        <v>599.5</v>
      </c>
      <c r="O35" s="37">
        <v>519.6</v>
      </c>
      <c r="P35" s="37">
        <f t="shared" si="0"/>
        <v>7061.5206400000006</v>
      </c>
      <c r="Q35" s="1"/>
      <c r="R35" s="1"/>
      <c r="S35" s="1"/>
      <c r="T35" s="1"/>
      <c r="U35" s="243" t="s">
        <v>96</v>
      </c>
      <c r="V35" s="244" t="s">
        <v>950</v>
      </c>
      <c r="W35" s="245" t="s">
        <v>543</v>
      </c>
      <c r="X35" s="245">
        <v>1135.8499999999999</v>
      </c>
    </row>
    <row r="36" spans="1:24" x14ac:dyDescent="0.3">
      <c r="A36" s="1"/>
      <c r="B36" s="36" t="s">
        <v>796</v>
      </c>
      <c r="C36" s="240">
        <v>861.07452000000001</v>
      </c>
      <c r="D36" s="240">
        <v>1725.7</v>
      </c>
      <c r="E36" s="37">
        <v>3079.34213</v>
      </c>
      <c r="F36" s="37">
        <v>47.1</v>
      </c>
      <c r="G36" s="37"/>
      <c r="H36" s="37"/>
      <c r="I36" s="37"/>
      <c r="J36" s="37"/>
      <c r="K36" s="37">
        <v>61.199999999999996</v>
      </c>
      <c r="L36" s="37">
        <v>45.9</v>
      </c>
      <c r="M36" s="37">
        <v>9.8000000000000007</v>
      </c>
      <c r="N36" s="37">
        <v>592.9</v>
      </c>
      <c r="O36" s="37">
        <v>547</v>
      </c>
      <c r="P36" s="37">
        <f t="shared" si="0"/>
        <v>6970.0166499999996</v>
      </c>
      <c r="Q36" s="1"/>
      <c r="R36" s="1"/>
      <c r="S36" s="1"/>
      <c r="T36" s="1"/>
      <c r="U36" s="246" t="s">
        <v>587</v>
      </c>
      <c r="V36" s="244" t="s">
        <v>951</v>
      </c>
      <c r="W36" s="245">
        <v>237.85</v>
      </c>
      <c r="X36" s="245" t="s">
        <v>543</v>
      </c>
    </row>
    <row r="37" spans="1:24" x14ac:dyDescent="0.3">
      <c r="A37" s="1"/>
      <c r="B37" s="36" t="s">
        <v>797</v>
      </c>
      <c r="C37" s="240">
        <v>854.06152999999995</v>
      </c>
      <c r="D37" s="240">
        <v>1726.4</v>
      </c>
      <c r="E37" s="37">
        <v>3061.8518100000001</v>
      </c>
      <c r="F37" s="37">
        <v>47.4</v>
      </c>
      <c r="G37" s="37"/>
      <c r="H37" s="37"/>
      <c r="I37" s="37"/>
      <c r="J37" s="37"/>
      <c r="K37" s="37">
        <v>61.2</v>
      </c>
      <c r="L37" s="37">
        <v>46.5</v>
      </c>
      <c r="M37" s="37">
        <v>9.8000000000000007</v>
      </c>
      <c r="N37" s="37">
        <v>573.20000000000005</v>
      </c>
      <c r="O37" s="37">
        <v>555.29999999999995</v>
      </c>
      <c r="P37" s="37">
        <f t="shared" si="0"/>
        <v>6935.7133400000002</v>
      </c>
      <c r="Q37" s="1"/>
      <c r="R37" s="1"/>
      <c r="S37" s="1"/>
      <c r="T37" s="1"/>
      <c r="U37" s="246"/>
      <c r="V37" s="244" t="s">
        <v>952</v>
      </c>
      <c r="W37" s="245">
        <v>70.5</v>
      </c>
      <c r="X37" s="245" t="s">
        <v>543</v>
      </c>
    </row>
    <row r="38" spans="1:24" x14ac:dyDescent="0.3">
      <c r="A38" s="1"/>
      <c r="B38" s="38" t="s">
        <v>798</v>
      </c>
      <c r="C38" s="241">
        <v>852.85474999999997</v>
      </c>
      <c r="D38" s="241">
        <v>1716.3</v>
      </c>
      <c r="E38" s="39">
        <v>3240.2912200000001</v>
      </c>
      <c r="F38" s="39">
        <v>47.1</v>
      </c>
      <c r="G38" s="39"/>
      <c r="H38" s="39"/>
      <c r="I38" s="39"/>
      <c r="J38" s="39"/>
      <c r="K38" s="39">
        <v>60.699999999999996</v>
      </c>
      <c r="L38" s="39">
        <v>46.4</v>
      </c>
      <c r="M38" s="39">
        <v>9.8000000000000007</v>
      </c>
      <c r="N38" s="39">
        <v>494</v>
      </c>
      <c r="O38" s="39">
        <v>534.20000000000005</v>
      </c>
      <c r="P38" s="39">
        <f t="shared" si="0"/>
        <v>7001.6459699999996</v>
      </c>
      <c r="Q38" s="1"/>
      <c r="R38" s="1"/>
      <c r="S38" s="1"/>
      <c r="T38" s="1"/>
      <c r="U38" s="246" t="s">
        <v>43</v>
      </c>
      <c r="V38" s="244" t="s">
        <v>953</v>
      </c>
      <c r="W38" s="245">
        <v>119.15</v>
      </c>
      <c r="X38" s="245" t="s">
        <v>543</v>
      </c>
    </row>
    <row r="39" spans="1:24" x14ac:dyDescent="0.3">
      <c r="A39" s="1"/>
      <c r="B39" s="33" t="s">
        <v>799</v>
      </c>
      <c r="C39" s="239">
        <v>874.92821000000004</v>
      </c>
      <c r="D39" s="239">
        <v>1855.1</v>
      </c>
      <c r="E39" s="34">
        <v>3253.3209999999999</v>
      </c>
      <c r="F39" s="34">
        <v>47.2</v>
      </c>
      <c r="G39" s="34"/>
      <c r="H39" s="34"/>
      <c r="I39" s="34"/>
      <c r="J39" s="34"/>
      <c r="K39" s="34">
        <v>61.4</v>
      </c>
      <c r="L39" s="34">
        <v>46.6</v>
      </c>
      <c r="M39" s="34">
        <v>9.8000000000000007</v>
      </c>
      <c r="N39" s="34">
        <v>294.89999999999998</v>
      </c>
      <c r="O39" s="34">
        <v>586.6</v>
      </c>
      <c r="P39" s="34">
        <f t="shared" si="0"/>
        <v>7029.8492100000003</v>
      </c>
      <c r="Q39" s="1"/>
      <c r="R39" s="1"/>
      <c r="S39" s="1"/>
      <c r="T39" s="1"/>
      <c r="U39" s="246"/>
      <c r="V39" s="244" t="s">
        <v>954</v>
      </c>
      <c r="W39" s="245">
        <v>129.35</v>
      </c>
      <c r="X39" s="245" t="s">
        <v>543</v>
      </c>
    </row>
    <row r="40" spans="1:24" x14ac:dyDescent="0.3">
      <c r="A40" s="1"/>
      <c r="B40" s="36" t="s">
        <v>800</v>
      </c>
      <c r="C40" s="240">
        <v>863.80318999999997</v>
      </c>
      <c r="D40" s="240">
        <v>2091.1</v>
      </c>
      <c r="E40" s="37">
        <v>3254.6066300000002</v>
      </c>
      <c r="F40" s="37">
        <v>47.6</v>
      </c>
      <c r="G40" s="37"/>
      <c r="H40" s="37"/>
      <c r="I40" s="37"/>
      <c r="J40" s="37"/>
      <c r="K40" s="37">
        <v>61.9</v>
      </c>
      <c r="L40" s="37">
        <v>47</v>
      </c>
      <c r="M40" s="37">
        <v>9.8000000000000007</v>
      </c>
      <c r="N40" s="37">
        <v>88.3</v>
      </c>
      <c r="O40" s="37">
        <v>580.29999999999995</v>
      </c>
      <c r="P40" s="37">
        <f t="shared" si="0"/>
        <v>7044.4098200000008</v>
      </c>
      <c r="Q40" s="1"/>
      <c r="R40" s="1"/>
      <c r="S40" s="1"/>
      <c r="T40" s="1"/>
      <c r="U40" s="246"/>
      <c r="V40" s="244" t="s">
        <v>955</v>
      </c>
      <c r="W40" s="245">
        <v>126.5</v>
      </c>
      <c r="X40" s="245" t="s">
        <v>543</v>
      </c>
    </row>
    <row r="41" spans="1:24" x14ac:dyDescent="0.3">
      <c r="A41" s="1"/>
      <c r="B41" s="36" t="s">
        <v>801</v>
      </c>
      <c r="C41" s="240">
        <v>870.52746000000002</v>
      </c>
      <c r="D41" s="240">
        <v>2210.4</v>
      </c>
      <c r="E41" s="37">
        <v>3219.23308</v>
      </c>
      <c r="F41" s="37">
        <v>47.7</v>
      </c>
      <c r="G41" s="37"/>
      <c r="H41" s="37"/>
      <c r="I41" s="37"/>
      <c r="J41" s="37"/>
      <c r="K41" s="37">
        <v>61</v>
      </c>
      <c r="L41" s="37">
        <v>45.8</v>
      </c>
      <c r="M41" s="37">
        <v>10.5</v>
      </c>
      <c r="N41" s="37">
        <v>2</v>
      </c>
      <c r="O41" s="37">
        <v>585.70000000000005</v>
      </c>
      <c r="P41" s="37">
        <f t="shared" si="0"/>
        <v>7052.8605399999997</v>
      </c>
      <c r="Q41" s="1"/>
      <c r="R41" s="1"/>
      <c r="S41" s="1"/>
      <c r="T41" s="1"/>
      <c r="U41" s="246"/>
      <c r="V41" s="244" t="s">
        <v>956</v>
      </c>
      <c r="W41" s="245">
        <v>21.4</v>
      </c>
      <c r="X41" s="245" t="s">
        <v>543</v>
      </c>
    </row>
    <row r="42" spans="1:24" x14ac:dyDescent="0.3">
      <c r="A42" s="1"/>
      <c r="B42" s="36" t="s">
        <v>802</v>
      </c>
      <c r="C42" s="240">
        <v>866.06047999999998</v>
      </c>
      <c r="D42" s="240">
        <v>2296.5</v>
      </c>
      <c r="E42" s="37">
        <v>3249.3389099999999</v>
      </c>
      <c r="F42" s="37">
        <v>47.1</v>
      </c>
      <c r="G42" s="37"/>
      <c r="H42" s="37"/>
      <c r="I42" s="37"/>
      <c r="J42" s="37"/>
      <c r="K42" s="37">
        <v>60.7</v>
      </c>
      <c r="L42" s="37">
        <v>45.7</v>
      </c>
      <c r="M42" s="37">
        <v>10.6</v>
      </c>
      <c r="N42" s="37">
        <v>0</v>
      </c>
      <c r="O42" s="37">
        <v>558.5</v>
      </c>
      <c r="P42" s="37">
        <f t="shared" si="0"/>
        <v>7134.4993900000009</v>
      </c>
      <c r="Q42" s="1"/>
      <c r="R42" s="1"/>
      <c r="S42" s="1"/>
      <c r="T42" s="1"/>
      <c r="U42" s="243" t="s">
        <v>573</v>
      </c>
      <c r="V42" s="244" t="s">
        <v>957</v>
      </c>
      <c r="W42" s="245">
        <v>78.95</v>
      </c>
      <c r="X42" s="245" t="s">
        <v>543</v>
      </c>
    </row>
    <row r="43" spans="1:24" x14ac:dyDescent="0.3">
      <c r="A43" s="1"/>
      <c r="B43" s="36" t="s">
        <v>803</v>
      </c>
      <c r="C43" s="240">
        <v>876.65251000000001</v>
      </c>
      <c r="D43" s="240">
        <v>2455.6999999999998</v>
      </c>
      <c r="E43" s="37">
        <v>3249.4180900000001</v>
      </c>
      <c r="F43" s="37">
        <v>47</v>
      </c>
      <c r="G43" s="37"/>
      <c r="H43" s="37"/>
      <c r="I43" s="37"/>
      <c r="J43" s="37"/>
      <c r="K43" s="37">
        <v>60.7</v>
      </c>
      <c r="L43" s="37">
        <v>46.3</v>
      </c>
      <c r="M43" s="37">
        <v>10.6</v>
      </c>
      <c r="N43" s="37">
        <v>0</v>
      </c>
      <c r="O43" s="37">
        <v>591.29999999999995</v>
      </c>
      <c r="P43" s="37">
        <f t="shared" si="0"/>
        <v>7337.6706000000004</v>
      </c>
      <c r="Q43" s="1"/>
      <c r="R43" s="1"/>
      <c r="S43" s="1"/>
      <c r="T43" s="1"/>
      <c r="U43" s="243" t="s">
        <v>555</v>
      </c>
      <c r="V43" s="244" t="s">
        <v>958</v>
      </c>
      <c r="W43" s="245">
        <v>446.16226</v>
      </c>
      <c r="X43" s="245" t="s">
        <v>543</v>
      </c>
    </row>
    <row r="44" spans="1:24" x14ac:dyDescent="0.3">
      <c r="A44" s="1"/>
      <c r="B44" s="36" t="s">
        <v>804</v>
      </c>
      <c r="C44" s="240">
        <v>881.72987999999998</v>
      </c>
      <c r="D44" s="240">
        <v>2502.9</v>
      </c>
      <c r="E44" s="37">
        <v>3252.1247899999998</v>
      </c>
      <c r="F44" s="37">
        <v>47.3</v>
      </c>
      <c r="G44" s="37"/>
      <c r="H44" s="37"/>
      <c r="I44" s="37"/>
      <c r="J44" s="37"/>
      <c r="K44" s="37">
        <v>60.4</v>
      </c>
      <c r="L44" s="37">
        <v>46.7</v>
      </c>
      <c r="M44" s="37">
        <v>10.6</v>
      </c>
      <c r="N44" s="37">
        <v>0</v>
      </c>
      <c r="O44" s="37">
        <v>575.1</v>
      </c>
      <c r="P44" s="37">
        <f t="shared" si="0"/>
        <v>7376.8546700000006</v>
      </c>
      <c r="Q44" s="1"/>
      <c r="R44" s="1"/>
      <c r="S44" s="1"/>
      <c r="T44" s="1"/>
      <c r="U44" s="243" t="s">
        <v>574</v>
      </c>
      <c r="V44" s="244" t="s">
        <v>959</v>
      </c>
      <c r="W44" s="245">
        <v>441.6</v>
      </c>
      <c r="X44" s="245" t="s">
        <v>543</v>
      </c>
    </row>
    <row r="45" spans="1:24" x14ac:dyDescent="0.3">
      <c r="A45" s="1"/>
      <c r="B45" s="36" t="s">
        <v>805</v>
      </c>
      <c r="C45" s="240">
        <v>878.19745</v>
      </c>
      <c r="D45" s="240">
        <v>2593.9</v>
      </c>
      <c r="E45" s="37">
        <v>3248.8729699999999</v>
      </c>
      <c r="F45" s="37">
        <v>47.5</v>
      </c>
      <c r="G45" s="37"/>
      <c r="H45" s="37"/>
      <c r="I45" s="37"/>
      <c r="J45" s="37"/>
      <c r="K45" s="37">
        <v>60.699999999999996</v>
      </c>
      <c r="L45" s="37">
        <v>45.9</v>
      </c>
      <c r="M45" s="37">
        <v>10.6</v>
      </c>
      <c r="N45" s="37">
        <v>0</v>
      </c>
      <c r="O45" s="37">
        <v>482.3</v>
      </c>
      <c r="P45" s="37">
        <f t="shared" si="0"/>
        <v>7367.9704199999996</v>
      </c>
      <c r="Q45" s="1"/>
      <c r="R45" s="1"/>
      <c r="S45" s="1"/>
      <c r="T45" s="1"/>
      <c r="U45" s="243" t="s">
        <v>548</v>
      </c>
      <c r="V45" s="244" t="s">
        <v>960</v>
      </c>
      <c r="W45" s="245" t="s">
        <v>543</v>
      </c>
      <c r="X45" s="245">
        <v>1935.4</v>
      </c>
    </row>
    <row r="46" spans="1:24" x14ac:dyDescent="0.3">
      <c r="A46" s="1"/>
      <c r="B46" s="38" t="s">
        <v>806</v>
      </c>
      <c r="C46" s="241">
        <v>881.50028999999995</v>
      </c>
      <c r="D46" s="241">
        <v>2651.1</v>
      </c>
      <c r="E46" s="39">
        <v>3256.8339799999999</v>
      </c>
      <c r="F46" s="39">
        <v>47.4</v>
      </c>
      <c r="G46" s="39"/>
      <c r="H46" s="39"/>
      <c r="I46" s="39"/>
      <c r="J46" s="39"/>
      <c r="K46" s="39">
        <v>60.6</v>
      </c>
      <c r="L46" s="39">
        <v>46.2</v>
      </c>
      <c r="M46" s="39">
        <v>10.6</v>
      </c>
      <c r="N46" s="39">
        <v>0</v>
      </c>
      <c r="O46" s="39">
        <v>437.7</v>
      </c>
      <c r="P46" s="39">
        <f t="shared" si="0"/>
        <v>7391.9342699999997</v>
      </c>
      <c r="Q46" s="1"/>
      <c r="R46" s="1"/>
      <c r="S46" s="1"/>
      <c r="T46" s="1"/>
      <c r="U46" s="243" t="s">
        <v>557</v>
      </c>
      <c r="V46" s="244" t="s">
        <v>961</v>
      </c>
      <c r="W46" s="245">
        <v>1419.8</v>
      </c>
      <c r="X46" s="245" t="s">
        <v>543</v>
      </c>
    </row>
    <row r="47" spans="1:24" x14ac:dyDescent="0.3">
      <c r="A47" s="1"/>
      <c r="B47" s="33" t="s">
        <v>807</v>
      </c>
      <c r="C47" s="239">
        <v>881.47301000000004</v>
      </c>
      <c r="D47" s="239">
        <v>2537.6</v>
      </c>
      <c r="E47" s="34">
        <v>3333.5333500000002</v>
      </c>
      <c r="F47" s="34">
        <v>47.8</v>
      </c>
      <c r="G47" s="34"/>
      <c r="H47" s="34"/>
      <c r="I47" s="34"/>
      <c r="J47" s="34"/>
      <c r="K47" s="34">
        <v>60.9</v>
      </c>
      <c r="L47" s="34">
        <v>42.7</v>
      </c>
      <c r="M47" s="34">
        <v>10.6</v>
      </c>
      <c r="N47" s="34">
        <v>0</v>
      </c>
      <c r="O47" s="34">
        <v>371.1</v>
      </c>
      <c r="P47" s="34">
        <f t="shared" si="0"/>
        <v>7285.7063600000001</v>
      </c>
      <c r="Q47" s="1"/>
      <c r="R47" s="1"/>
      <c r="S47" s="1"/>
      <c r="T47" s="1"/>
      <c r="U47" s="243" t="s">
        <v>561</v>
      </c>
      <c r="V47" s="244" t="s">
        <v>962</v>
      </c>
      <c r="W47" s="245">
        <v>23.6</v>
      </c>
      <c r="X47" s="245" t="s">
        <v>543</v>
      </c>
    </row>
    <row r="48" spans="1:24" x14ac:dyDescent="0.3">
      <c r="A48" s="1"/>
      <c r="B48" s="36" t="s">
        <v>808</v>
      </c>
      <c r="C48" s="240">
        <v>879.30445999999995</v>
      </c>
      <c r="D48" s="240">
        <v>2582.6999999999998</v>
      </c>
      <c r="E48" s="37">
        <v>3363.5089600000001</v>
      </c>
      <c r="F48" s="37">
        <v>47.2</v>
      </c>
      <c r="G48" s="37"/>
      <c r="H48" s="37"/>
      <c r="I48" s="37"/>
      <c r="J48" s="37"/>
      <c r="K48" s="37">
        <v>61.199999999999996</v>
      </c>
      <c r="L48" s="37">
        <v>42.6</v>
      </c>
      <c r="M48" s="37">
        <v>10.6</v>
      </c>
      <c r="N48" s="37">
        <v>0</v>
      </c>
      <c r="O48" s="37">
        <v>272.60000000000002</v>
      </c>
      <c r="P48" s="37">
        <f t="shared" si="0"/>
        <v>7259.71342</v>
      </c>
      <c r="Q48" s="1"/>
      <c r="R48" s="1"/>
      <c r="S48" s="1"/>
      <c r="T48" s="1"/>
      <c r="U48" s="246" t="s">
        <v>112</v>
      </c>
      <c r="V48" s="244" t="s">
        <v>963</v>
      </c>
      <c r="W48" s="245" t="s">
        <v>543</v>
      </c>
      <c r="X48" s="245">
        <v>6655.5</v>
      </c>
    </row>
    <row r="49" spans="1:24" x14ac:dyDescent="0.3">
      <c r="A49" s="1"/>
      <c r="B49" s="36" t="s">
        <v>809</v>
      </c>
      <c r="C49" s="240">
        <v>870.53540999999996</v>
      </c>
      <c r="D49" s="240">
        <v>2619.3000000000002</v>
      </c>
      <c r="E49" s="37">
        <v>3334.0580399999999</v>
      </c>
      <c r="F49" s="37">
        <v>47.6</v>
      </c>
      <c r="G49" s="37"/>
      <c r="H49" s="37"/>
      <c r="I49" s="37"/>
      <c r="J49" s="37"/>
      <c r="K49" s="37">
        <v>60.800000000000004</v>
      </c>
      <c r="L49" s="37">
        <v>42</v>
      </c>
      <c r="M49" s="37">
        <v>10.6</v>
      </c>
      <c r="N49" s="37">
        <v>0</v>
      </c>
      <c r="O49" s="37">
        <v>268</v>
      </c>
      <c r="P49" s="37">
        <f t="shared" si="0"/>
        <v>7252.8934500000005</v>
      </c>
      <c r="Q49" s="1"/>
      <c r="R49" s="1"/>
      <c r="S49" s="1"/>
      <c r="T49" s="1"/>
      <c r="U49" s="246"/>
      <c r="V49" s="244" t="s">
        <v>964</v>
      </c>
      <c r="W49" s="245">
        <v>102.65</v>
      </c>
      <c r="X49" s="245" t="s">
        <v>543</v>
      </c>
    </row>
    <row r="50" spans="1:24" x14ac:dyDescent="0.3">
      <c r="A50" s="1"/>
      <c r="B50" s="36" t="s">
        <v>810</v>
      </c>
      <c r="C50" s="240">
        <v>863.78396999999995</v>
      </c>
      <c r="D50" s="240">
        <v>2537.5</v>
      </c>
      <c r="E50" s="37">
        <v>3326.7465699999998</v>
      </c>
      <c r="F50" s="37">
        <v>48</v>
      </c>
      <c r="G50" s="37"/>
      <c r="H50" s="37"/>
      <c r="I50" s="37"/>
      <c r="J50" s="37"/>
      <c r="K50" s="37">
        <v>61.2</v>
      </c>
      <c r="L50" s="37">
        <v>46.7</v>
      </c>
      <c r="M50" s="37">
        <v>10.6</v>
      </c>
      <c r="N50" s="37">
        <v>0</v>
      </c>
      <c r="O50" s="37">
        <v>238.9</v>
      </c>
      <c r="P50" s="37">
        <f t="shared" si="0"/>
        <v>7133.4305399999994</v>
      </c>
      <c r="Q50" s="1"/>
      <c r="R50" s="1"/>
      <c r="S50" s="1"/>
      <c r="T50" s="1"/>
      <c r="U50" s="243" t="s">
        <v>553</v>
      </c>
      <c r="V50" s="244" t="s">
        <v>965</v>
      </c>
      <c r="W50" s="245" t="s">
        <v>543</v>
      </c>
      <c r="X50" s="245">
        <v>814.6</v>
      </c>
    </row>
    <row r="51" spans="1:24" x14ac:dyDescent="0.3">
      <c r="A51" s="1"/>
      <c r="B51" s="36" t="s">
        <v>811</v>
      </c>
      <c r="C51" s="240">
        <v>886.89311999999995</v>
      </c>
      <c r="D51" s="240">
        <v>2569.6</v>
      </c>
      <c r="E51" s="37">
        <v>3308.0165299999999</v>
      </c>
      <c r="F51" s="37">
        <v>47.4</v>
      </c>
      <c r="G51" s="37"/>
      <c r="H51" s="37"/>
      <c r="I51" s="37"/>
      <c r="J51" s="37"/>
      <c r="K51" s="37">
        <v>60.8</v>
      </c>
      <c r="L51" s="37">
        <v>49.7</v>
      </c>
      <c r="M51" s="37">
        <v>9.8000000000000007</v>
      </c>
      <c r="N51" s="37">
        <v>0</v>
      </c>
      <c r="O51" s="37">
        <v>214</v>
      </c>
      <c r="P51" s="37">
        <f t="shared" si="0"/>
        <v>7146.2096499999998</v>
      </c>
      <c r="Q51" s="1"/>
      <c r="R51" s="1"/>
      <c r="S51" s="1"/>
      <c r="T51" s="1"/>
      <c r="U51" s="243" t="s">
        <v>569</v>
      </c>
      <c r="V51" s="244" t="s">
        <v>966</v>
      </c>
      <c r="W51" s="245">
        <v>74.400000000000006</v>
      </c>
      <c r="X51" s="245" t="s">
        <v>543</v>
      </c>
    </row>
    <row r="52" spans="1:24" x14ac:dyDescent="0.3">
      <c r="A52" s="1"/>
      <c r="B52" s="36" t="s">
        <v>812</v>
      </c>
      <c r="C52" s="240">
        <v>878.26097000000004</v>
      </c>
      <c r="D52" s="240">
        <v>2391.8000000000002</v>
      </c>
      <c r="E52" s="37">
        <v>3309.8876399999999</v>
      </c>
      <c r="F52" s="37">
        <v>47.9</v>
      </c>
      <c r="G52" s="37"/>
      <c r="H52" s="37"/>
      <c r="I52" s="37"/>
      <c r="J52" s="37"/>
      <c r="K52" s="37">
        <v>61.300000000000004</v>
      </c>
      <c r="L52" s="37">
        <v>49.6</v>
      </c>
      <c r="M52" s="37">
        <v>10.5</v>
      </c>
      <c r="N52" s="37">
        <v>0</v>
      </c>
      <c r="O52" s="37">
        <v>220.2</v>
      </c>
      <c r="P52" s="37">
        <f t="shared" si="0"/>
        <v>6969.4486100000004</v>
      </c>
      <c r="Q52" s="1"/>
      <c r="R52" s="1"/>
      <c r="S52" s="1"/>
      <c r="T52" s="1"/>
      <c r="U52" s="246" t="s">
        <v>122</v>
      </c>
      <c r="V52" s="244" t="s">
        <v>967</v>
      </c>
      <c r="W52" s="245">
        <v>65.900000000000006</v>
      </c>
      <c r="X52" s="245" t="s">
        <v>543</v>
      </c>
    </row>
    <row r="53" spans="1:24" x14ac:dyDescent="0.3">
      <c r="A53" s="1"/>
      <c r="B53" s="36" t="s">
        <v>813</v>
      </c>
      <c r="C53" s="240">
        <v>855.76557000000003</v>
      </c>
      <c r="D53" s="240">
        <v>2223.9</v>
      </c>
      <c r="E53" s="37">
        <v>3237.82015</v>
      </c>
      <c r="F53" s="37">
        <v>47.9</v>
      </c>
      <c r="G53" s="37"/>
      <c r="H53" s="37"/>
      <c r="I53" s="37"/>
      <c r="J53" s="37"/>
      <c r="K53" s="37">
        <v>61.6</v>
      </c>
      <c r="L53" s="37">
        <v>50.6</v>
      </c>
      <c r="M53" s="37">
        <v>10.5</v>
      </c>
      <c r="N53" s="37">
        <v>0</v>
      </c>
      <c r="O53" s="37">
        <v>210.3</v>
      </c>
      <c r="P53" s="37">
        <f t="shared" si="0"/>
        <v>6698.3857200000011</v>
      </c>
      <c r="Q53" s="1"/>
      <c r="R53" s="1"/>
      <c r="S53" s="1"/>
      <c r="T53" s="1"/>
      <c r="U53" s="246"/>
      <c r="V53" s="244" t="s">
        <v>968</v>
      </c>
      <c r="W53" s="245" t="s">
        <v>543</v>
      </c>
      <c r="X53" s="245">
        <v>1848.7</v>
      </c>
    </row>
    <row r="54" spans="1:24" x14ac:dyDescent="0.3">
      <c r="A54" s="1"/>
      <c r="B54" s="38" t="s">
        <v>71</v>
      </c>
      <c r="C54" s="241">
        <v>859.94335000000001</v>
      </c>
      <c r="D54" s="241">
        <v>2130.4</v>
      </c>
      <c r="E54" s="39">
        <v>3322.4375799999998</v>
      </c>
      <c r="F54" s="39">
        <v>47.5</v>
      </c>
      <c r="G54" s="39"/>
      <c r="H54" s="39"/>
      <c r="I54" s="39"/>
      <c r="J54" s="39"/>
      <c r="K54" s="39">
        <v>60.900000000000006</v>
      </c>
      <c r="L54" s="39">
        <v>49.2</v>
      </c>
      <c r="M54" s="39">
        <v>10.6</v>
      </c>
      <c r="N54" s="39">
        <v>0</v>
      </c>
      <c r="O54" s="39">
        <v>205.1</v>
      </c>
      <c r="P54" s="39">
        <f t="shared" si="0"/>
        <v>6686.0809300000001</v>
      </c>
      <c r="Q54" s="1"/>
      <c r="R54" s="1"/>
      <c r="S54" s="1"/>
      <c r="T54" s="1"/>
      <c r="U54" s="246"/>
      <c r="V54" s="244" t="s">
        <v>126</v>
      </c>
      <c r="W54" s="245" t="s">
        <v>543</v>
      </c>
      <c r="X54" s="245">
        <v>808.9</v>
      </c>
    </row>
    <row r="55" spans="1:24" x14ac:dyDescent="0.3">
      <c r="A55" s="1"/>
      <c r="B55" s="40" t="s">
        <v>969</v>
      </c>
      <c r="C55" s="41">
        <f t="shared" ref="C55:P55" si="1">SUM(C7:C54)/2</f>
        <v>20779.011760000001</v>
      </c>
      <c r="D55" s="41">
        <f t="shared" si="1"/>
        <v>47883.85</v>
      </c>
      <c r="E55" s="41">
        <f t="shared" si="1"/>
        <v>78472.718930000003</v>
      </c>
      <c r="F55" s="41">
        <f t="shared" si="1"/>
        <v>1135.1000000000001</v>
      </c>
      <c r="G55" s="41">
        <f t="shared" si="1"/>
        <v>0</v>
      </c>
      <c r="H55" s="41">
        <f t="shared" si="1"/>
        <v>0</v>
      </c>
      <c r="I55" s="41">
        <f t="shared" si="1"/>
        <v>0</v>
      </c>
      <c r="J55" s="41">
        <f t="shared" si="1"/>
        <v>0</v>
      </c>
      <c r="K55" s="41">
        <f t="shared" si="1"/>
        <v>1464.35</v>
      </c>
      <c r="L55" s="41">
        <f t="shared" si="1"/>
        <v>1104.8</v>
      </c>
      <c r="M55" s="41">
        <f t="shared" si="1"/>
        <v>233.50000000000014</v>
      </c>
      <c r="N55" s="41">
        <f t="shared" si="1"/>
        <v>5337.6999999999989</v>
      </c>
      <c r="O55" s="41">
        <f t="shared" si="1"/>
        <v>8747.25</v>
      </c>
      <c r="P55" s="41">
        <f t="shared" si="1"/>
        <v>165158.28069000001</v>
      </c>
      <c r="Q55" s="1"/>
      <c r="R55" s="1"/>
      <c r="S55" s="1"/>
      <c r="T55" s="1"/>
      <c r="U55" s="246"/>
      <c r="V55" s="244" t="s">
        <v>970</v>
      </c>
      <c r="W55" s="245">
        <v>193.7</v>
      </c>
      <c r="X55" s="245" t="s">
        <v>543</v>
      </c>
    </row>
    <row r="56" spans="1:24" x14ac:dyDescent="0.3">
      <c r="A56" s="1"/>
      <c r="B56" s="40" t="s">
        <v>971</v>
      </c>
      <c r="C56" s="41">
        <f t="shared" ref="C56:I56" si="2">C55*100/$P$55</f>
        <v>12.581271537333294</v>
      </c>
      <c r="D56" s="41">
        <f t="shared" si="2"/>
        <v>28.992703120879163</v>
      </c>
      <c r="E56" s="41">
        <f t="shared" si="2"/>
        <v>47.513644851566539</v>
      </c>
      <c r="F56" s="41">
        <f t="shared" si="2"/>
        <v>0.68728010200746059</v>
      </c>
      <c r="G56" s="41">
        <f t="shared" si="2"/>
        <v>0</v>
      </c>
      <c r="H56" s="41">
        <f t="shared" si="2"/>
        <v>0</v>
      </c>
      <c r="I56" s="41">
        <f t="shared" si="2"/>
        <v>0</v>
      </c>
      <c r="J56" s="41">
        <f>J55*100/$P$55</f>
        <v>0</v>
      </c>
      <c r="K56" s="41">
        <f t="shared" ref="K56:O56" si="3">K55*100/$P$55</f>
        <v>0.88663432065423731</v>
      </c>
      <c r="L56" s="41">
        <f t="shared" si="3"/>
        <v>0.66893406457390747</v>
      </c>
      <c r="M56" s="41">
        <f t="shared" si="3"/>
        <v>0.14137952939718273</v>
      </c>
      <c r="N56" s="41">
        <f t="shared" si="3"/>
        <v>3.2318694392434333</v>
      </c>
      <c r="O56" s="41">
        <f t="shared" si="3"/>
        <v>5.2962830343447793</v>
      </c>
      <c r="P56" s="41" t="s">
        <v>972</v>
      </c>
      <c r="Q56" s="1"/>
      <c r="R56" s="1"/>
      <c r="S56" s="1"/>
      <c r="T56" s="1"/>
      <c r="U56" s="246" t="s">
        <v>128</v>
      </c>
      <c r="V56" s="244" t="s">
        <v>973</v>
      </c>
      <c r="W56" s="245" t="s">
        <v>543</v>
      </c>
      <c r="X56" s="245">
        <v>1685.35</v>
      </c>
    </row>
    <row r="57" spans="1:24" x14ac:dyDescent="0.3">
      <c r="A57" s="1"/>
      <c r="B57" s="1"/>
      <c r="C57" s="1"/>
      <c r="D57" s="1"/>
      <c r="E57" s="1"/>
      <c r="F57" s="1"/>
      <c r="G57" s="1"/>
      <c r="H57" s="1"/>
      <c r="I57" s="1"/>
      <c r="J57" s="1"/>
      <c r="K57" s="1"/>
      <c r="L57" s="1"/>
      <c r="M57" s="1"/>
      <c r="N57" s="1"/>
      <c r="O57" s="1"/>
      <c r="P57" s="1"/>
      <c r="Q57" s="1"/>
      <c r="R57" s="1"/>
      <c r="S57" s="1"/>
      <c r="T57" s="1"/>
      <c r="U57" s="246"/>
      <c r="V57" s="244" t="s">
        <v>974</v>
      </c>
      <c r="W57" s="245">
        <v>14.4</v>
      </c>
      <c r="X57" s="245" t="s">
        <v>543</v>
      </c>
    </row>
    <row r="58" spans="1:24" x14ac:dyDescent="0.3">
      <c r="A58" s="1"/>
      <c r="B58" s="1"/>
      <c r="C58" s="1"/>
      <c r="D58" s="1"/>
      <c r="E58" s="1"/>
      <c r="F58" s="1"/>
      <c r="G58" s="1"/>
      <c r="H58" s="1"/>
      <c r="I58" s="1"/>
      <c r="J58" s="1"/>
      <c r="K58" s="1"/>
      <c r="L58" s="1"/>
      <c r="M58" s="1"/>
      <c r="N58" s="1"/>
      <c r="O58" s="1"/>
      <c r="P58" s="1"/>
      <c r="Q58" s="1"/>
      <c r="R58" s="1"/>
      <c r="S58" s="1"/>
      <c r="T58" s="1"/>
      <c r="U58" s="246"/>
      <c r="V58" s="244" t="s">
        <v>975</v>
      </c>
      <c r="W58" s="245">
        <v>717.2</v>
      </c>
      <c r="X58" s="245" t="s">
        <v>543</v>
      </c>
    </row>
    <row r="59" spans="1:24" x14ac:dyDescent="0.3">
      <c r="A59" s="1"/>
      <c r="B59" s="1"/>
      <c r="C59" s="1"/>
      <c r="D59" s="1"/>
      <c r="E59" s="1"/>
      <c r="F59" s="1"/>
      <c r="G59" s="1"/>
      <c r="H59" s="1"/>
      <c r="I59" s="1"/>
      <c r="J59" s="1"/>
      <c r="K59" s="1"/>
      <c r="L59" s="1"/>
      <c r="M59" s="1"/>
      <c r="N59" s="1"/>
      <c r="O59" s="1"/>
      <c r="P59" s="1"/>
      <c r="Q59" s="1"/>
      <c r="R59" s="1"/>
      <c r="S59" s="1"/>
      <c r="T59" s="1"/>
      <c r="U59" s="246"/>
      <c r="V59" s="244" t="s">
        <v>976</v>
      </c>
      <c r="W59" s="245" t="s">
        <v>543</v>
      </c>
      <c r="X59" s="245">
        <v>2573.5</v>
      </c>
    </row>
    <row r="60" spans="1:24" x14ac:dyDescent="0.3">
      <c r="A60" s="1"/>
      <c r="B60" s="1"/>
      <c r="C60" s="1"/>
      <c r="D60" s="1"/>
      <c r="E60" s="1"/>
      <c r="F60" s="1"/>
      <c r="G60" s="1"/>
      <c r="H60" s="1"/>
      <c r="I60" s="1"/>
      <c r="J60" s="1"/>
      <c r="K60" s="1"/>
      <c r="L60" s="1"/>
      <c r="M60" s="1"/>
      <c r="N60" s="1"/>
      <c r="O60" s="1"/>
      <c r="P60" s="1"/>
      <c r="Q60" s="1"/>
      <c r="R60" s="1"/>
      <c r="S60" s="1"/>
      <c r="T60" s="1"/>
      <c r="U60" s="246"/>
      <c r="V60" s="244" t="s">
        <v>977</v>
      </c>
      <c r="W60" s="245" t="s">
        <v>543</v>
      </c>
      <c r="X60" s="245">
        <v>2360.15</v>
      </c>
    </row>
    <row r="61" spans="1:24" x14ac:dyDescent="0.3">
      <c r="A61" s="1"/>
      <c r="B61" s="1"/>
      <c r="C61" s="1"/>
      <c r="D61" s="1"/>
      <c r="E61" s="1"/>
      <c r="F61" s="1"/>
      <c r="G61" s="1"/>
      <c r="H61" s="1"/>
      <c r="I61" s="1"/>
      <c r="J61" s="1"/>
      <c r="K61" s="1"/>
      <c r="L61" s="1"/>
      <c r="M61" s="1"/>
      <c r="N61" s="1"/>
      <c r="O61" s="1"/>
      <c r="P61" s="1"/>
      <c r="Q61" s="1"/>
      <c r="R61" s="1"/>
      <c r="S61" s="1"/>
      <c r="T61" s="1"/>
      <c r="U61" s="246"/>
      <c r="V61" s="244" t="s">
        <v>978</v>
      </c>
      <c r="W61" s="245">
        <v>1541.6</v>
      </c>
      <c r="X61" s="245" t="s">
        <v>543</v>
      </c>
    </row>
    <row r="62" spans="1:24" x14ac:dyDescent="0.3">
      <c r="A62" s="1"/>
      <c r="B62" s="1"/>
      <c r="C62" s="1"/>
      <c r="D62" s="1"/>
      <c r="E62" s="1"/>
      <c r="F62" s="1"/>
      <c r="G62" s="1"/>
      <c r="H62" s="1"/>
      <c r="I62" s="1"/>
      <c r="J62" s="1"/>
      <c r="K62" s="1"/>
      <c r="L62" s="1"/>
      <c r="M62" s="1"/>
      <c r="N62" s="1"/>
      <c r="O62" s="1"/>
      <c r="P62" s="1"/>
      <c r="Q62" s="1"/>
      <c r="R62" s="1"/>
      <c r="S62" s="1"/>
      <c r="T62" s="1"/>
      <c r="U62" s="243" t="s">
        <v>567</v>
      </c>
      <c r="V62" s="244" t="s">
        <v>979</v>
      </c>
      <c r="W62" s="245">
        <v>196.15</v>
      </c>
      <c r="X62" s="245" t="s">
        <v>543</v>
      </c>
    </row>
    <row r="63" spans="1:24" x14ac:dyDescent="0.3">
      <c r="A63" s="1"/>
      <c r="B63" s="1"/>
      <c r="C63" s="1"/>
      <c r="D63" s="1"/>
      <c r="E63" s="1"/>
      <c r="F63" s="1"/>
      <c r="G63" s="1"/>
      <c r="H63" s="1"/>
      <c r="I63" s="1"/>
      <c r="J63" s="1"/>
      <c r="K63" s="1"/>
      <c r="L63" s="1"/>
      <c r="M63" s="1"/>
      <c r="N63" s="1"/>
      <c r="O63" s="1"/>
      <c r="P63" s="1"/>
      <c r="Q63" s="1"/>
      <c r="R63" s="1"/>
      <c r="S63" s="1"/>
      <c r="T63" s="1"/>
      <c r="U63" s="246" t="s">
        <v>55</v>
      </c>
      <c r="V63" s="244" t="s">
        <v>980</v>
      </c>
      <c r="W63" s="245" t="s">
        <v>543</v>
      </c>
      <c r="X63" s="245">
        <v>1529.7</v>
      </c>
    </row>
    <row r="64" spans="1:24" x14ac:dyDescent="0.3">
      <c r="A64" s="1"/>
      <c r="B64" s="1"/>
      <c r="C64" s="1"/>
      <c r="D64" s="1"/>
      <c r="E64" s="1"/>
      <c r="F64" s="1"/>
      <c r="G64" s="1"/>
      <c r="H64" s="1"/>
      <c r="I64" s="1"/>
      <c r="J64" s="1"/>
      <c r="K64" s="1"/>
      <c r="L64" s="1"/>
      <c r="M64" s="1"/>
      <c r="N64" s="1"/>
      <c r="O64" s="1"/>
      <c r="P64" s="1"/>
      <c r="Q64" s="1"/>
      <c r="R64" s="1"/>
      <c r="S64" s="1"/>
      <c r="T64" s="1"/>
      <c r="U64" s="246"/>
      <c r="V64" s="244" t="s">
        <v>981</v>
      </c>
      <c r="W64" s="245">
        <v>7.2</v>
      </c>
      <c r="X64" s="245" t="s">
        <v>543</v>
      </c>
    </row>
    <row r="65" spans="1:24" x14ac:dyDescent="0.3">
      <c r="A65" s="1"/>
      <c r="B65" s="1"/>
      <c r="C65" s="1"/>
      <c r="D65" s="1"/>
      <c r="E65" s="1"/>
      <c r="F65" s="1"/>
      <c r="G65" s="1"/>
      <c r="H65" s="1"/>
      <c r="I65" s="1"/>
      <c r="J65" s="1"/>
      <c r="K65" s="1"/>
      <c r="L65" s="1"/>
      <c r="M65" s="1"/>
      <c r="N65" s="1"/>
      <c r="O65" s="1"/>
      <c r="P65" s="1"/>
      <c r="Q65" s="1"/>
      <c r="R65" s="1"/>
      <c r="S65" s="1"/>
      <c r="T65" s="1"/>
      <c r="U65" s="246" t="s">
        <v>982</v>
      </c>
      <c r="V65" s="244" t="s">
        <v>983</v>
      </c>
      <c r="W65" s="245">
        <v>451.5</v>
      </c>
      <c r="X65" s="245" t="s">
        <v>543</v>
      </c>
    </row>
    <row r="66" spans="1:24" x14ac:dyDescent="0.3">
      <c r="A66" s="1"/>
      <c r="B66" s="1"/>
      <c r="C66" s="1"/>
      <c r="D66" s="1"/>
      <c r="E66" s="1"/>
      <c r="F66" s="1"/>
      <c r="G66" s="1"/>
      <c r="H66" s="1"/>
      <c r="I66" s="1"/>
      <c r="J66" s="1"/>
      <c r="K66" s="1"/>
      <c r="L66" s="1"/>
      <c r="M66" s="1"/>
      <c r="N66" s="1"/>
      <c r="O66" s="1"/>
      <c r="P66" s="1"/>
      <c r="Q66" s="1"/>
      <c r="R66" s="1"/>
      <c r="S66" s="1"/>
      <c r="T66" s="1"/>
      <c r="U66" s="246"/>
      <c r="V66" s="244" t="s">
        <v>984</v>
      </c>
      <c r="W66" s="245">
        <v>158.15</v>
      </c>
      <c r="X66" s="245" t="s">
        <v>543</v>
      </c>
    </row>
    <row r="67" spans="1:24" x14ac:dyDescent="0.3">
      <c r="A67" s="1"/>
      <c r="B67" s="1"/>
      <c r="C67" s="1"/>
      <c r="D67" s="1"/>
      <c r="E67" s="1"/>
      <c r="F67" s="1"/>
      <c r="G67" s="1"/>
      <c r="H67" s="1"/>
      <c r="I67" s="1"/>
      <c r="J67" s="1"/>
      <c r="K67" s="1"/>
      <c r="L67" s="1"/>
      <c r="M67" s="1"/>
      <c r="N67" s="1"/>
      <c r="O67" s="1"/>
      <c r="P67" s="1"/>
      <c r="Q67" s="1"/>
      <c r="R67" s="1"/>
      <c r="S67" s="1"/>
      <c r="T67" s="1"/>
      <c r="U67" s="246" t="s">
        <v>60</v>
      </c>
      <c r="V67" s="244" t="s">
        <v>985</v>
      </c>
      <c r="W67" s="245">
        <v>48</v>
      </c>
      <c r="X67" s="245" t="s">
        <v>543</v>
      </c>
    </row>
    <row r="68" spans="1:24" x14ac:dyDescent="0.3">
      <c r="A68" s="1"/>
      <c r="B68" s="1"/>
      <c r="C68" s="1"/>
      <c r="D68" s="1"/>
      <c r="E68" s="1"/>
      <c r="F68" s="1"/>
      <c r="G68" s="1"/>
      <c r="H68" s="1"/>
      <c r="I68" s="1"/>
      <c r="J68" s="1"/>
      <c r="K68" s="1"/>
      <c r="L68" s="1"/>
      <c r="M68" s="1"/>
      <c r="N68" s="1"/>
      <c r="O68" s="1"/>
      <c r="P68" s="1"/>
      <c r="Q68" s="1"/>
      <c r="R68" s="1"/>
      <c r="S68" s="1"/>
      <c r="T68" s="1"/>
      <c r="U68" s="246"/>
      <c r="V68" s="244" t="s">
        <v>986</v>
      </c>
      <c r="W68" s="245">
        <v>802.8</v>
      </c>
      <c r="X68" s="245" t="s">
        <v>543</v>
      </c>
    </row>
    <row r="69" spans="1:24" x14ac:dyDescent="0.3">
      <c r="A69" s="1"/>
      <c r="B69" s="1"/>
      <c r="C69" s="1"/>
      <c r="D69" s="1"/>
      <c r="E69" s="1"/>
      <c r="F69" s="1"/>
      <c r="G69" s="1"/>
      <c r="H69" s="1"/>
      <c r="I69" s="1"/>
      <c r="J69" s="1"/>
      <c r="K69" s="1"/>
      <c r="L69" s="1"/>
      <c r="M69" s="1"/>
      <c r="N69" s="1"/>
      <c r="O69" s="1"/>
      <c r="P69" s="1"/>
      <c r="Q69" s="1"/>
      <c r="R69" s="1"/>
      <c r="S69" s="1"/>
      <c r="T69" s="1"/>
      <c r="U69" s="246"/>
      <c r="V69" s="244" t="s">
        <v>143</v>
      </c>
      <c r="W69" s="245" t="s">
        <v>543</v>
      </c>
      <c r="X69" s="245">
        <v>1533.25</v>
      </c>
    </row>
    <row r="70" spans="1:24" x14ac:dyDescent="0.3">
      <c r="A70" s="1"/>
      <c r="B70" s="1"/>
      <c r="C70" s="1"/>
      <c r="D70" s="1"/>
      <c r="E70" s="1"/>
      <c r="F70" s="1"/>
      <c r="G70" s="1"/>
      <c r="H70" s="1"/>
      <c r="I70" s="1"/>
      <c r="J70" s="1"/>
      <c r="K70" s="1"/>
      <c r="L70" s="1"/>
      <c r="M70" s="1"/>
      <c r="N70" s="1"/>
      <c r="O70" s="1"/>
      <c r="P70" s="1"/>
      <c r="Q70" s="1"/>
      <c r="R70" s="1"/>
      <c r="S70" s="1"/>
      <c r="T70" s="1"/>
      <c r="U70" s="246"/>
      <c r="V70" s="244" t="s">
        <v>987</v>
      </c>
      <c r="W70" s="245" t="s">
        <v>543</v>
      </c>
      <c r="X70" s="245">
        <v>166.55</v>
      </c>
    </row>
    <row r="71" spans="1:24" x14ac:dyDescent="0.3">
      <c r="A71" s="1"/>
      <c r="B71" s="1"/>
      <c r="C71" s="1"/>
      <c r="D71" s="1"/>
      <c r="E71" s="1"/>
      <c r="F71" s="1"/>
      <c r="G71" s="1"/>
      <c r="H71" s="1"/>
      <c r="I71" s="1"/>
      <c r="J71" s="1"/>
      <c r="K71" s="1"/>
      <c r="L71" s="1"/>
      <c r="M71" s="1"/>
      <c r="N71" s="1"/>
      <c r="O71" s="1"/>
      <c r="P71" s="1"/>
      <c r="Q71" s="1"/>
      <c r="R71" s="1"/>
      <c r="S71" s="1"/>
      <c r="T71" s="1"/>
      <c r="U71" s="246"/>
      <c r="V71" s="244" t="s">
        <v>988</v>
      </c>
      <c r="W71" s="245" t="s">
        <v>543</v>
      </c>
      <c r="X71" s="245">
        <v>692.5</v>
      </c>
    </row>
    <row r="72" spans="1:24" x14ac:dyDescent="0.3">
      <c r="A72" s="1"/>
      <c r="B72" s="1"/>
      <c r="C72" s="1"/>
      <c r="D72" s="1"/>
      <c r="E72" s="1"/>
      <c r="F72" s="1"/>
      <c r="G72" s="1"/>
      <c r="H72" s="1"/>
      <c r="I72" s="1"/>
      <c r="J72" s="1"/>
      <c r="K72" s="1"/>
      <c r="L72" s="1"/>
      <c r="M72" s="1"/>
      <c r="N72" s="1"/>
      <c r="O72" s="1"/>
      <c r="P72" s="1"/>
      <c r="Q72" s="1"/>
      <c r="R72" s="1"/>
      <c r="S72" s="1"/>
      <c r="T72" s="1"/>
      <c r="U72" s="246"/>
      <c r="V72" s="244" t="s">
        <v>989</v>
      </c>
      <c r="W72" s="245">
        <v>185</v>
      </c>
      <c r="X72" s="245" t="s">
        <v>543</v>
      </c>
    </row>
    <row r="73" spans="1:24" x14ac:dyDescent="0.3">
      <c r="A73" s="1"/>
      <c r="B73" s="1"/>
      <c r="C73" s="1"/>
      <c r="D73" s="1"/>
      <c r="E73" s="1"/>
      <c r="F73" s="1"/>
      <c r="G73" s="1"/>
      <c r="H73" s="1"/>
      <c r="I73" s="1"/>
      <c r="J73" s="1"/>
      <c r="K73" s="1"/>
      <c r="L73" s="1"/>
      <c r="M73" s="1"/>
      <c r="N73" s="1"/>
      <c r="O73" s="1"/>
      <c r="P73" s="1"/>
      <c r="Q73" s="1"/>
      <c r="R73" s="1"/>
      <c r="S73" s="1"/>
      <c r="T73" s="1"/>
      <c r="U73" s="246"/>
      <c r="V73" s="244" t="s">
        <v>990</v>
      </c>
      <c r="W73" s="245">
        <v>113.15</v>
      </c>
      <c r="X73" s="245" t="s">
        <v>543</v>
      </c>
    </row>
    <row r="74" spans="1:24" x14ac:dyDescent="0.3">
      <c r="A74" s="1"/>
      <c r="B74" s="1"/>
      <c r="C74" s="1"/>
      <c r="D74" s="1"/>
      <c r="E74" s="1"/>
      <c r="F74" s="1"/>
      <c r="G74" s="1"/>
      <c r="H74" s="1"/>
      <c r="I74" s="1"/>
      <c r="J74" s="1"/>
      <c r="K74" s="1"/>
      <c r="L74" s="1"/>
      <c r="M74" s="1"/>
      <c r="N74" s="1"/>
      <c r="O74" s="1"/>
      <c r="P74" s="1"/>
      <c r="Q74" s="1"/>
      <c r="R74" s="1"/>
      <c r="S74" s="1"/>
      <c r="T74" s="1"/>
      <c r="U74" s="246"/>
      <c r="V74" s="244" t="s">
        <v>991</v>
      </c>
      <c r="W74" s="245">
        <v>1615.8</v>
      </c>
      <c r="X74" s="245" t="s">
        <v>543</v>
      </c>
    </row>
    <row r="75" spans="1:24" x14ac:dyDescent="0.3">
      <c r="A75" s="1"/>
      <c r="B75" s="1"/>
      <c r="C75" s="1"/>
      <c r="D75" s="1"/>
      <c r="E75" s="1"/>
      <c r="F75" s="1"/>
      <c r="G75" s="1"/>
      <c r="H75" s="1"/>
      <c r="I75" s="1"/>
      <c r="J75" s="1"/>
      <c r="K75" s="1"/>
      <c r="L75" s="1"/>
      <c r="M75" s="1"/>
      <c r="N75" s="1"/>
      <c r="O75" s="1"/>
      <c r="P75" s="1"/>
      <c r="Q75" s="1"/>
      <c r="R75" s="1"/>
      <c r="S75" s="1"/>
      <c r="T75" s="1"/>
      <c r="U75" s="243" t="s">
        <v>568</v>
      </c>
      <c r="V75" s="244" t="s">
        <v>1017</v>
      </c>
      <c r="W75" s="245">
        <v>129.4495</v>
      </c>
      <c r="X75" s="245" t="s">
        <v>543</v>
      </c>
    </row>
    <row r="76" spans="1:24" x14ac:dyDescent="0.3">
      <c r="U76" s="247" t="s">
        <v>969</v>
      </c>
      <c r="V76" s="248"/>
      <c r="W76" s="249">
        <v>20779.011760000001</v>
      </c>
      <c r="X76" s="249">
        <v>47883.85</v>
      </c>
    </row>
  </sheetData>
  <mergeCells count="15">
    <mergeCell ref="U63:U64"/>
    <mergeCell ref="U65:U66"/>
    <mergeCell ref="U67:U74"/>
    <mergeCell ref="U52:U55"/>
    <mergeCell ref="U56:U61"/>
    <mergeCell ref="U48:U49"/>
    <mergeCell ref="U36:U37"/>
    <mergeCell ref="U38:U41"/>
    <mergeCell ref="U30:U31"/>
    <mergeCell ref="U22:U23"/>
    <mergeCell ref="U25:U26"/>
    <mergeCell ref="U12:U13"/>
    <mergeCell ref="U14:U16"/>
    <mergeCell ref="U17:U20"/>
    <mergeCell ref="B3:L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180" t="s">
        <v>992</v>
      </c>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row>
    <row r="6" spans="1:69" ht="43.95" customHeight="1" x14ac:dyDescent="0.3">
      <c r="A6" s="1"/>
      <c r="B6" s="179" t="s">
        <v>537</v>
      </c>
      <c r="C6" s="179" t="s">
        <v>595</v>
      </c>
      <c r="D6" s="179" t="s">
        <v>596</v>
      </c>
      <c r="E6" s="179" t="s">
        <v>597</v>
      </c>
      <c r="F6" s="179" t="s">
        <v>582</v>
      </c>
      <c r="G6" s="179" t="s">
        <v>583</v>
      </c>
      <c r="H6" s="179" t="s">
        <v>584</v>
      </c>
      <c r="I6" s="179" t="s">
        <v>593</v>
      </c>
      <c r="J6" s="179" t="s">
        <v>562</v>
      </c>
      <c r="K6" s="179" t="s">
        <v>264</v>
      </c>
      <c r="L6" s="179"/>
      <c r="M6" s="179"/>
      <c r="N6" s="179"/>
      <c r="O6" s="179"/>
      <c r="P6" s="179" t="s">
        <v>581</v>
      </c>
      <c r="Q6" s="179" t="s">
        <v>305</v>
      </c>
      <c r="R6" s="179" t="s">
        <v>585</v>
      </c>
      <c r="S6" s="179" t="s">
        <v>570</v>
      </c>
      <c r="T6" s="179" t="s">
        <v>571</v>
      </c>
      <c r="U6" s="179" t="s">
        <v>572</v>
      </c>
      <c r="V6" s="179" t="s">
        <v>586</v>
      </c>
      <c r="W6" s="179"/>
      <c r="X6" s="179" t="s">
        <v>563</v>
      </c>
      <c r="Y6" s="179" t="s">
        <v>96</v>
      </c>
      <c r="Z6" s="179"/>
      <c r="AA6" s="179"/>
      <c r="AB6" s="179"/>
      <c r="AC6" s="179"/>
      <c r="AD6" s="179" t="s">
        <v>587</v>
      </c>
      <c r="AE6" s="179"/>
      <c r="AF6" s="179" t="s">
        <v>43</v>
      </c>
      <c r="AG6" s="179"/>
      <c r="AH6" s="179"/>
      <c r="AI6" s="179"/>
      <c r="AJ6" s="179" t="s">
        <v>564</v>
      </c>
      <c r="AK6" s="179" t="s">
        <v>588</v>
      </c>
      <c r="AL6" s="179" t="s">
        <v>565</v>
      </c>
      <c r="AM6" s="179" t="s">
        <v>573</v>
      </c>
      <c r="AN6" s="179" t="s">
        <v>574</v>
      </c>
      <c r="AO6" s="179" t="s">
        <v>993</v>
      </c>
      <c r="AP6" s="179" t="s">
        <v>589</v>
      </c>
      <c r="AQ6" s="179" t="s">
        <v>566</v>
      </c>
      <c r="AR6" s="179" t="s">
        <v>569</v>
      </c>
      <c r="AS6" s="179" t="s">
        <v>590</v>
      </c>
      <c r="AT6" s="179" t="s">
        <v>575</v>
      </c>
      <c r="AU6" s="179" t="s">
        <v>122</v>
      </c>
      <c r="AV6" s="179"/>
      <c r="AW6" s="179" t="s">
        <v>128</v>
      </c>
      <c r="AX6" s="179"/>
      <c r="AY6" s="179"/>
      <c r="AZ6" s="179"/>
      <c r="BA6" s="179"/>
      <c r="BB6" s="179" t="s">
        <v>576</v>
      </c>
      <c r="BC6" s="179" t="s">
        <v>577</v>
      </c>
      <c r="BD6" s="179" t="s">
        <v>578</v>
      </c>
      <c r="BE6" s="179" t="s">
        <v>567</v>
      </c>
      <c r="BF6" s="179" t="s">
        <v>579</v>
      </c>
      <c r="BG6" s="179"/>
      <c r="BH6" s="179"/>
      <c r="BI6" s="179"/>
      <c r="BJ6" s="179" t="s">
        <v>591</v>
      </c>
      <c r="BK6" s="179" t="s">
        <v>55</v>
      </c>
      <c r="BL6" s="179" t="s">
        <v>598</v>
      </c>
      <c r="BM6" s="179" t="s">
        <v>592</v>
      </c>
      <c r="BN6" s="179"/>
      <c r="BO6" s="179" t="s">
        <v>580</v>
      </c>
      <c r="BP6" s="179" t="s">
        <v>568</v>
      </c>
      <c r="BQ6" s="42" t="s">
        <v>994</v>
      </c>
    </row>
    <row r="7" spans="1:69" x14ac:dyDescent="0.3">
      <c r="A7" s="1"/>
      <c r="B7" s="179"/>
      <c r="C7" s="42" t="s">
        <v>995</v>
      </c>
      <c r="D7" s="42" t="s">
        <v>996</v>
      </c>
      <c r="E7" s="42" t="s">
        <v>997</v>
      </c>
      <c r="F7" s="42" t="s">
        <v>998</v>
      </c>
      <c r="G7" s="42" t="s">
        <v>923</v>
      </c>
      <c r="H7" s="42" t="s">
        <v>924</v>
      </c>
      <c r="I7" s="42" t="s">
        <v>999</v>
      </c>
      <c r="J7" s="42" t="s">
        <v>543</v>
      </c>
      <c r="K7" s="42" t="s">
        <v>931</v>
      </c>
      <c r="L7" s="42" t="s">
        <v>1000</v>
      </c>
      <c r="M7" s="42" t="s">
        <v>932</v>
      </c>
      <c r="N7" s="42" t="s">
        <v>933</v>
      </c>
      <c r="O7" s="42" t="s">
        <v>1001</v>
      </c>
      <c r="P7" s="42" t="s">
        <v>938</v>
      </c>
      <c r="Q7" s="42" t="s">
        <v>941</v>
      </c>
      <c r="R7" s="42" t="s">
        <v>942</v>
      </c>
      <c r="S7" s="42" t="s">
        <v>943</v>
      </c>
      <c r="T7" s="42" t="s">
        <v>948</v>
      </c>
      <c r="U7" s="42" t="s">
        <v>949</v>
      </c>
      <c r="V7" s="42" t="s">
        <v>543</v>
      </c>
      <c r="W7" s="42" t="s">
        <v>543</v>
      </c>
      <c r="X7" s="42" t="s">
        <v>543</v>
      </c>
      <c r="Y7" s="42" t="s">
        <v>543</v>
      </c>
      <c r="Z7" s="42" t="s">
        <v>543</v>
      </c>
      <c r="AA7" s="42" t="s">
        <v>543</v>
      </c>
      <c r="AB7" s="42" t="s">
        <v>543</v>
      </c>
      <c r="AC7" s="42" t="s">
        <v>543</v>
      </c>
      <c r="AD7" s="42" t="s">
        <v>951</v>
      </c>
      <c r="AE7" s="42" t="s">
        <v>952</v>
      </c>
      <c r="AF7" s="42" t="s">
        <v>1002</v>
      </c>
      <c r="AG7" s="42" t="s">
        <v>1003</v>
      </c>
      <c r="AH7" s="42" t="s">
        <v>1004</v>
      </c>
      <c r="AI7" s="42" t="s">
        <v>956</v>
      </c>
      <c r="AJ7" s="42" t="s">
        <v>543</v>
      </c>
      <c r="AK7" s="42" t="s">
        <v>543</v>
      </c>
      <c r="AL7" s="42" t="s">
        <v>543</v>
      </c>
      <c r="AM7" s="42" t="s">
        <v>1005</v>
      </c>
      <c r="AN7" s="42" t="s">
        <v>959</v>
      </c>
      <c r="AO7" s="42" t="s">
        <v>1006</v>
      </c>
      <c r="AP7" s="42" t="s">
        <v>543</v>
      </c>
      <c r="AQ7" s="42" t="s">
        <v>543</v>
      </c>
      <c r="AR7" s="42" t="s">
        <v>966</v>
      </c>
      <c r="AS7" s="42" t="s">
        <v>543</v>
      </c>
      <c r="AT7" s="42" t="s">
        <v>543</v>
      </c>
      <c r="AU7" s="42" t="s">
        <v>1007</v>
      </c>
      <c r="AV7" s="42" t="s">
        <v>1008</v>
      </c>
      <c r="AW7" s="42" t="s">
        <v>543</v>
      </c>
      <c r="AX7" s="42" t="s">
        <v>543</v>
      </c>
      <c r="AY7" s="42" t="s">
        <v>543</v>
      </c>
      <c r="AZ7" s="42" t="s">
        <v>543</v>
      </c>
      <c r="BA7" s="42" t="s">
        <v>974</v>
      </c>
      <c r="BB7" s="42" t="s">
        <v>543</v>
      </c>
      <c r="BC7" s="42" t="s">
        <v>543</v>
      </c>
      <c r="BD7" s="42" t="s">
        <v>543</v>
      </c>
      <c r="BE7" s="42" t="s">
        <v>1009</v>
      </c>
      <c r="BF7" s="42" t="s">
        <v>1010</v>
      </c>
      <c r="BG7" s="42" t="s">
        <v>1011</v>
      </c>
      <c r="BH7" s="42" t="s">
        <v>1012</v>
      </c>
      <c r="BI7" s="42" t="s">
        <v>1013</v>
      </c>
      <c r="BJ7" s="42" t="s">
        <v>543</v>
      </c>
      <c r="BK7" s="42" t="s">
        <v>1014</v>
      </c>
      <c r="BL7" s="42" t="s">
        <v>1015</v>
      </c>
      <c r="BM7" s="42" t="s">
        <v>983</v>
      </c>
      <c r="BN7" s="42" t="s">
        <v>1016</v>
      </c>
      <c r="BO7" s="42" t="s">
        <v>543</v>
      </c>
      <c r="BP7" s="42" t="s">
        <v>1017</v>
      </c>
      <c r="BQ7" s="42" t="s">
        <v>758</v>
      </c>
    </row>
    <row r="8" spans="1:69" x14ac:dyDescent="0.3">
      <c r="A8" s="1"/>
      <c r="B8" s="33" t="s">
        <v>1018</v>
      </c>
      <c r="C8" s="43">
        <v>15</v>
      </c>
      <c r="D8" s="43">
        <v>12</v>
      </c>
      <c r="E8" s="43">
        <v>8</v>
      </c>
      <c r="F8" s="43">
        <v>10.1</v>
      </c>
      <c r="G8" s="43">
        <v>1.3</v>
      </c>
      <c r="H8" s="43">
        <v>0.3</v>
      </c>
      <c r="I8" s="43">
        <v>9.5</v>
      </c>
      <c r="J8" s="43"/>
      <c r="K8" s="43">
        <v>5.3</v>
      </c>
      <c r="L8" s="43"/>
      <c r="M8" s="43">
        <v>4.5</v>
      </c>
      <c r="N8" s="43">
        <v>5.2</v>
      </c>
      <c r="O8" s="43">
        <v>3.9</v>
      </c>
      <c r="P8" s="43">
        <v>2.2000000000000002</v>
      </c>
      <c r="Q8" s="43">
        <v>2</v>
      </c>
      <c r="R8" s="43">
        <v>16.100000000000001</v>
      </c>
      <c r="S8" s="43">
        <v>20.3</v>
      </c>
      <c r="T8" s="43">
        <v>7.1</v>
      </c>
      <c r="U8" s="43">
        <v>7.5</v>
      </c>
      <c r="V8" s="43">
        <v>13.3</v>
      </c>
      <c r="W8" s="43">
        <v>4.5999999999999996</v>
      </c>
      <c r="X8" s="43">
        <v>83</v>
      </c>
      <c r="Y8" s="43">
        <v>51.8</v>
      </c>
      <c r="Z8" s="43">
        <v>78.400000000000006</v>
      </c>
      <c r="AA8" s="43"/>
      <c r="AB8" s="43">
        <v>5.4</v>
      </c>
      <c r="AC8" s="43">
        <v>1.3</v>
      </c>
      <c r="AD8" s="43">
        <v>10.5</v>
      </c>
      <c r="AE8" s="43">
        <v>4.2</v>
      </c>
      <c r="AF8" s="43">
        <v>5.4</v>
      </c>
      <c r="AG8" s="43">
        <v>6</v>
      </c>
      <c r="AH8" s="43">
        <v>6</v>
      </c>
      <c r="AI8" s="43"/>
      <c r="AJ8" s="43"/>
      <c r="AK8" s="43">
        <v>17</v>
      </c>
      <c r="AL8" s="43">
        <v>18.2</v>
      </c>
      <c r="AM8" s="43">
        <v>3.3</v>
      </c>
      <c r="AN8" s="43">
        <v>18.399999999999999</v>
      </c>
      <c r="AO8" s="43"/>
      <c r="AP8" s="43"/>
      <c r="AQ8" s="43"/>
      <c r="AR8" s="43">
        <v>3.2</v>
      </c>
      <c r="AS8" s="43"/>
      <c r="AT8" s="43"/>
      <c r="AU8" s="43">
        <v>3.3</v>
      </c>
      <c r="AV8" s="43">
        <v>9.9</v>
      </c>
      <c r="AW8" s="43"/>
      <c r="AX8" s="43"/>
      <c r="AY8" s="43">
        <v>0.1</v>
      </c>
      <c r="AZ8" s="43"/>
      <c r="BA8" s="43">
        <v>0.6</v>
      </c>
      <c r="BB8" s="43"/>
      <c r="BC8" s="43">
        <v>21.2</v>
      </c>
      <c r="BD8" s="43">
        <v>59.8</v>
      </c>
      <c r="BE8" s="43">
        <v>8</v>
      </c>
      <c r="BF8" s="43">
        <v>3</v>
      </c>
      <c r="BG8" s="43">
        <v>2</v>
      </c>
      <c r="BH8" s="43">
        <v>2.1</v>
      </c>
      <c r="BI8" s="43">
        <v>2.2000000000000002</v>
      </c>
      <c r="BJ8" s="43"/>
      <c r="BK8" s="43">
        <v>0.3</v>
      </c>
      <c r="BL8" s="43"/>
      <c r="BM8" s="43">
        <v>18.899999999999999</v>
      </c>
      <c r="BN8" s="43">
        <v>8.6</v>
      </c>
      <c r="BO8" s="43"/>
      <c r="BP8" s="43"/>
      <c r="BQ8" s="44">
        <v>600.29999999999995</v>
      </c>
    </row>
    <row r="9" spans="1:69" x14ac:dyDescent="0.3">
      <c r="A9" s="1"/>
      <c r="B9" s="36" t="s">
        <v>1019</v>
      </c>
      <c r="C9" s="45">
        <v>14</v>
      </c>
      <c r="D9" s="45">
        <v>12</v>
      </c>
      <c r="E9" s="45">
        <v>8.1999999999999993</v>
      </c>
      <c r="F9" s="45">
        <v>10.199999999999999</v>
      </c>
      <c r="G9" s="45">
        <v>1.3</v>
      </c>
      <c r="H9" s="45">
        <v>0.3</v>
      </c>
      <c r="I9" s="45">
        <v>8.8000000000000007</v>
      </c>
      <c r="J9" s="45"/>
      <c r="K9" s="45">
        <v>5.3</v>
      </c>
      <c r="L9" s="45"/>
      <c r="M9" s="45">
        <v>4.2</v>
      </c>
      <c r="N9" s="45">
        <v>5.0999999999999996</v>
      </c>
      <c r="O9" s="45">
        <v>3.9</v>
      </c>
      <c r="P9" s="45">
        <v>2.2000000000000002</v>
      </c>
      <c r="Q9" s="45">
        <v>2</v>
      </c>
      <c r="R9" s="45">
        <v>16.100000000000001</v>
      </c>
      <c r="S9" s="45">
        <v>20.100000000000001</v>
      </c>
      <c r="T9" s="45">
        <v>7.1</v>
      </c>
      <c r="U9" s="45">
        <v>7.5</v>
      </c>
      <c r="V9" s="45">
        <v>10.6</v>
      </c>
      <c r="W9" s="45">
        <v>3.5</v>
      </c>
      <c r="X9" s="45">
        <v>75.599999999999994</v>
      </c>
      <c r="Y9" s="45">
        <v>57.1</v>
      </c>
      <c r="Z9" s="45">
        <v>87.1</v>
      </c>
      <c r="AA9" s="45"/>
      <c r="AB9" s="45">
        <v>4.8</v>
      </c>
      <c r="AC9" s="45">
        <v>1.7</v>
      </c>
      <c r="AD9" s="45">
        <v>10.5</v>
      </c>
      <c r="AE9" s="45">
        <v>4</v>
      </c>
      <c r="AF9" s="45">
        <v>5.4</v>
      </c>
      <c r="AG9" s="45">
        <v>5.7</v>
      </c>
      <c r="AH9" s="45">
        <v>5.7</v>
      </c>
      <c r="AI9" s="45"/>
      <c r="AJ9" s="45"/>
      <c r="AK9" s="45">
        <v>17</v>
      </c>
      <c r="AL9" s="45">
        <v>18.399999999999999</v>
      </c>
      <c r="AM9" s="45">
        <v>3.3</v>
      </c>
      <c r="AN9" s="45">
        <v>18.399999999999999</v>
      </c>
      <c r="AO9" s="45"/>
      <c r="AP9" s="45"/>
      <c r="AQ9" s="45"/>
      <c r="AR9" s="45">
        <v>3.2</v>
      </c>
      <c r="AS9" s="45"/>
      <c r="AT9" s="45"/>
      <c r="AU9" s="45"/>
      <c r="AV9" s="45"/>
      <c r="AW9" s="45">
        <v>0.7</v>
      </c>
      <c r="AX9" s="45"/>
      <c r="AY9" s="45">
        <v>1.7</v>
      </c>
      <c r="AZ9" s="45"/>
      <c r="BA9" s="45">
        <v>0.6</v>
      </c>
      <c r="BB9" s="45"/>
      <c r="BC9" s="45">
        <v>20.5</v>
      </c>
      <c r="BD9" s="45">
        <v>60.5</v>
      </c>
      <c r="BE9" s="45">
        <v>8</v>
      </c>
      <c r="BF9" s="45">
        <v>3</v>
      </c>
      <c r="BG9" s="45">
        <v>2</v>
      </c>
      <c r="BH9" s="45">
        <v>2.1</v>
      </c>
      <c r="BI9" s="45">
        <v>2.2000000000000002</v>
      </c>
      <c r="BJ9" s="45"/>
      <c r="BK9" s="45">
        <v>0.3</v>
      </c>
      <c r="BL9" s="45"/>
      <c r="BM9" s="45">
        <v>18.899999999999999</v>
      </c>
      <c r="BN9" s="45">
        <v>8.5</v>
      </c>
      <c r="BO9" s="45"/>
      <c r="BP9" s="45"/>
      <c r="BQ9" s="46">
        <v>589.29999999999995</v>
      </c>
    </row>
    <row r="10" spans="1:69" x14ac:dyDescent="0.3">
      <c r="A10" s="1"/>
      <c r="B10" s="36" t="s">
        <v>1020</v>
      </c>
      <c r="C10" s="45">
        <v>15</v>
      </c>
      <c r="D10" s="45">
        <v>12</v>
      </c>
      <c r="E10" s="45">
        <v>8.8000000000000007</v>
      </c>
      <c r="F10" s="45">
        <v>12.3</v>
      </c>
      <c r="G10" s="45">
        <v>1.3</v>
      </c>
      <c r="H10" s="45">
        <v>0.3</v>
      </c>
      <c r="I10" s="45">
        <v>9.1999999999999993</v>
      </c>
      <c r="J10" s="45"/>
      <c r="K10" s="45">
        <v>5.3</v>
      </c>
      <c r="L10" s="45"/>
      <c r="M10" s="45">
        <v>4.5999999999999996</v>
      </c>
      <c r="N10" s="45">
        <v>5.4</v>
      </c>
      <c r="O10" s="45">
        <v>3.8</v>
      </c>
      <c r="P10" s="45">
        <v>2.4</v>
      </c>
      <c r="Q10" s="45">
        <v>2</v>
      </c>
      <c r="R10" s="45">
        <v>16.100000000000001</v>
      </c>
      <c r="S10" s="45">
        <v>20.9</v>
      </c>
      <c r="T10" s="45">
        <v>7.2</v>
      </c>
      <c r="U10" s="45">
        <v>7.5</v>
      </c>
      <c r="V10" s="45">
        <v>13</v>
      </c>
      <c r="W10" s="45">
        <v>3.2</v>
      </c>
      <c r="X10" s="45">
        <v>67.7</v>
      </c>
      <c r="Y10" s="45">
        <v>52.9</v>
      </c>
      <c r="Z10" s="45">
        <v>84.4</v>
      </c>
      <c r="AA10" s="45"/>
      <c r="AB10" s="45">
        <v>6.9</v>
      </c>
      <c r="AC10" s="45">
        <v>1.4</v>
      </c>
      <c r="AD10" s="45">
        <v>10.5</v>
      </c>
      <c r="AE10" s="45">
        <v>3.9</v>
      </c>
      <c r="AF10" s="45">
        <v>5.4</v>
      </c>
      <c r="AG10" s="45">
        <v>5.7</v>
      </c>
      <c r="AH10" s="45">
        <v>5.7</v>
      </c>
      <c r="AI10" s="45"/>
      <c r="AJ10" s="45"/>
      <c r="AK10" s="45">
        <v>16.3</v>
      </c>
      <c r="AL10" s="45">
        <v>18.2</v>
      </c>
      <c r="AM10" s="45">
        <v>3.3</v>
      </c>
      <c r="AN10" s="45">
        <v>18.399999999999999</v>
      </c>
      <c r="AO10" s="45"/>
      <c r="AP10" s="45"/>
      <c r="AQ10" s="45"/>
      <c r="AR10" s="45">
        <v>3.2</v>
      </c>
      <c r="AS10" s="45"/>
      <c r="AT10" s="45"/>
      <c r="AU10" s="45"/>
      <c r="AV10" s="45"/>
      <c r="AW10" s="45">
        <v>1.6</v>
      </c>
      <c r="AX10" s="45"/>
      <c r="AY10" s="45">
        <v>6.1</v>
      </c>
      <c r="AZ10" s="45"/>
      <c r="BA10" s="45">
        <v>0.6</v>
      </c>
      <c r="BB10" s="45"/>
      <c r="BC10" s="45">
        <v>18.5</v>
      </c>
      <c r="BD10" s="45">
        <v>50.1</v>
      </c>
      <c r="BE10" s="45">
        <v>8.1999999999999993</v>
      </c>
      <c r="BF10" s="45">
        <v>3.3</v>
      </c>
      <c r="BG10" s="45">
        <v>2.2000000000000002</v>
      </c>
      <c r="BH10" s="45">
        <v>2.1</v>
      </c>
      <c r="BI10" s="45">
        <v>2.2000000000000002</v>
      </c>
      <c r="BJ10" s="45"/>
      <c r="BK10" s="45">
        <v>0.3</v>
      </c>
      <c r="BL10" s="45"/>
      <c r="BM10" s="45">
        <v>18.8</v>
      </c>
      <c r="BN10" s="45">
        <v>8.5</v>
      </c>
      <c r="BO10" s="45"/>
      <c r="BP10" s="45"/>
      <c r="BQ10" s="46">
        <v>576.70000000000005</v>
      </c>
    </row>
    <row r="11" spans="1:69" x14ac:dyDescent="0.3">
      <c r="A11" s="1"/>
      <c r="B11" s="36" t="s">
        <v>1021</v>
      </c>
      <c r="C11" s="45">
        <v>15</v>
      </c>
      <c r="D11" s="45">
        <v>12.3</v>
      </c>
      <c r="E11" s="45">
        <v>8.1</v>
      </c>
      <c r="F11" s="45">
        <v>12.6</v>
      </c>
      <c r="G11" s="45">
        <v>1.3</v>
      </c>
      <c r="H11" s="45">
        <v>0.3</v>
      </c>
      <c r="I11" s="45">
        <v>8.8000000000000007</v>
      </c>
      <c r="J11" s="45"/>
      <c r="K11" s="45">
        <v>5.3</v>
      </c>
      <c r="L11" s="45"/>
      <c r="M11" s="45">
        <v>4.5999999999999996</v>
      </c>
      <c r="N11" s="45">
        <v>5.3</v>
      </c>
      <c r="O11" s="45">
        <v>3.8</v>
      </c>
      <c r="P11" s="45">
        <v>2.4</v>
      </c>
      <c r="Q11" s="45">
        <v>2</v>
      </c>
      <c r="R11" s="45">
        <v>16.2</v>
      </c>
      <c r="S11" s="45">
        <v>20.399999999999999</v>
      </c>
      <c r="T11" s="45">
        <v>7.3</v>
      </c>
      <c r="U11" s="45">
        <v>7.5</v>
      </c>
      <c r="V11" s="45">
        <v>16.100000000000001</v>
      </c>
      <c r="W11" s="45">
        <v>2.5</v>
      </c>
      <c r="X11" s="45">
        <v>61</v>
      </c>
      <c r="Y11" s="45">
        <v>35.5</v>
      </c>
      <c r="Z11" s="45">
        <v>69.599999999999994</v>
      </c>
      <c r="AA11" s="45"/>
      <c r="AB11" s="45">
        <v>2.5</v>
      </c>
      <c r="AC11" s="45">
        <v>0.5</v>
      </c>
      <c r="AD11" s="45">
        <v>10.5</v>
      </c>
      <c r="AE11" s="45">
        <v>3.6</v>
      </c>
      <c r="AF11" s="45">
        <v>5.4</v>
      </c>
      <c r="AG11" s="45">
        <v>5.7</v>
      </c>
      <c r="AH11" s="45">
        <v>5.7</v>
      </c>
      <c r="AI11" s="45"/>
      <c r="AJ11" s="45"/>
      <c r="AK11" s="45">
        <v>15.2</v>
      </c>
      <c r="AL11" s="45">
        <v>16.2</v>
      </c>
      <c r="AM11" s="45">
        <v>3.3</v>
      </c>
      <c r="AN11" s="45">
        <v>18.399999999999999</v>
      </c>
      <c r="AO11" s="45"/>
      <c r="AP11" s="45"/>
      <c r="AQ11" s="45"/>
      <c r="AR11" s="45">
        <v>3.1</v>
      </c>
      <c r="AS11" s="45"/>
      <c r="AT11" s="45"/>
      <c r="AU11" s="45"/>
      <c r="AV11" s="45"/>
      <c r="AW11" s="45">
        <v>3.5</v>
      </c>
      <c r="AX11" s="45"/>
      <c r="AY11" s="45">
        <v>10</v>
      </c>
      <c r="AZ11" s="45"/>
      <c r="BA11" s="45">
        <v>0.6</v>
      </c>
      <c r="BB11" s="45"/>
      <c r="BC11" s="45">
        <v>15.3</v>
      </c>
      <c r="BD11" s="45">
        <v>43.1</v>
      </c>
      <c r="BE11" s="45">
        <v>8.1999999999999993</v>
      </c>
      <c r="BF11" s="45">
        <v>3.3</v>
      </c>
      <c r="BG11" s="45">
        <v>2.2000000000000002</v>
      </c>
      <c r="BH11" s="45">
        <v>2.1</v>
      </c>
      <c r="BI11" s="45">
        <v>2.2000000000000002</v>
      </c>
      <c r="BJ11" s="45"/>
      <c r="BK11" s="45">
        <v>0.3</v>
      </c>
      <c r="BL11" s="45"/>
      <c r="BM11" s="45">
        <v>18.899999999999999</v>
      </c>
      <c r="BN11" s="45">
        <v>7.8</v>
      </c>
      <c r="BO11" s="45"/>
      <c r="BP11" s="45"/>
      <c r="BQ11" s="46">
        <v>525.5</v>
      </c>
    </row>
    <row r="12" spans="1:69" x14ac:dyDescent="0.3">
      <c r="A12" s="1"/>
      <c r="B12" s="36" t="s">
        <v>1022</v>
      </c>
      <c r="C12" s="45">
        <v>15</v>
      </c>
      <c r="D12" s="45">
        <v>12.5</v>
      </c>
      <c r="E12" s="45">
        <v>8.4</v>
      </c>
      <c r="F12" s="45">
        <v>12.5</v>
      </c>
      <c r="G12" s="45">
        <v>1.3</v>
      </c>
      <c r="H12" s="45">
        <v>0.3</v>
      </c>
      <c r="I12" s="45">
        <v>8.9</v>
      </c>
      <c r="J12" s="45"/>
      <c r="K12" s="45">
        <v>5.4</v>
      </c>
      <c r="L12" s="45"/>
      <c r="M12" s="45">
        <v>4.3</v>
      </c>
      <c r="N12" s="45">
        <v>5.0999999999999996</v>
      </c>
      <c r="O12" s="45">
        <v>3.8</v>
      </c>
      <c r="P12" s="45">
        <v>2.4</v>
      </c>
      <c r="Q12" s="45">
        <v>2</v>
      </c>
      <c r="R12" s="45">
        <v>16.100000000000001</v>
      </c>
      <c r="S12" s="45">
        <v>20.100000000000001</v>
      </c>
      <c r="T12" s="45">
        <v>7.3</v>
      </c>
      <c r="U12" s="45">
        <v>7.5</v>
      </c>
      <c r="V12" s="45">
        <v>19.399999999999999</v>
      </c>
      <c r="W12" s="45">
        <v>2.1</v>
      </c>
      <c r="X12" s="45">
        <v>59.7</v>
      </c>
      <c r="Y12" s="45">
        <v>26.4</v>
      </c>
      <c r="Z12" s="45">
        <v>48.5</v>
      </c>
      <c r="AA12" s="45"/>
      <c r="AB12" s="45">
        <v>4</v>
      </c>
      <c r="AC12" s="45">
        <v>0.8</v>
      </c>
      <c r="AD12" s="45">
        <v>10.5</v>
      </c>
      <c r="AE12" s="45">
        <v>3.5</v>
      </c>
      <c r="AF12" s="45">
        <v>5.4</v>
      </c>
      <c r="AG12" s="45">
        <v>5.7</v>
      </c>
      <c r="AH12" s="45">
        <v>5.7</v>
      </c>
      <c r="AI12" s="45"/>
      <c r="AJ12" s="45"/>
      <c r="AK12" s="45">
        <v>13.2</v>
      </c>
      <c r="AL12" s="45">
        <v>15.9</v>
      </c>
      <c r="AM12" s="45">
        <v>3.3</v>
      </c>
      <c r="AN12" s="45">
        <v>18.399999999999999</v>
      </c>
      <c r="AO12" s="45"/>
      <c r="AP12" s="45"/>
      <c r="AQ12" s="45"/>
      <c r="AR12" s="45">
        <v>3</v>
      </c>
      <c r="AS12" s="45"/>
      <c r="AT12" s="45"/>
      <c r="AU12" s="45"/>
      <c r="AV12" s="45"/>
      <c r="AW12" s="45">
        <v>9</v>
      </c>
      <c r="AX12" s="45"/>
      <c r="AY12" s="45">
        <v>15</v>
      </c>
      <c r="AZ12" s="45"/>
      <c r="BA12" s="45">
        <v>0.6</v>
      </c>
      <c r="BB12" s="45"/>
      <c r="BC12" s="45">
        <v>13.7</v>
      </c>
      <c r="BD12" s="45">
        <v>44</v>
      </c>
      <c r="BE12" s="45">
        <v>8.1</v>
      </c>
      <c r="BF12" s="45">
        <v>3.3</v>
      </c>
      <c r="BG12" s="45">
        <v>2.2000000000000002</v>
      </c>
      <c r="BH12" s="45">
        <v>2.1</v>
      </c>
      <c r="BI12" s="45">
        <v>2.2000000000000002</v>
      </c>
      <c r="BJ12" s="45"/>
      <c r="BK12" s="45">
        <v>0.3</v>
      </c>
      <c r="BL12" s="45"/>
      <c r="BM12" s="45">
        <v>18.899999999999999</v>
      </c>
      <c r="BN12" s="45">
        <v>7.2</v>
      </c>
      <c r="BO12" s="45"/>
      <c r="BP12" s="45"/>
      <c r="BQ12" s="46">
        <v>505</v>
      </c>
    </row>
    <row r="13" spans="1:69" x14ac:dyDescent="0.3">
      <c r="A13" s="1"/>
      <c r="B13" s="36" t="s">
        <v>1023</v>
      </c>
      <c r="C13" s="45">
        <v>15</v>
      </c>
      <c r="D13" s="45">
        <v>13</v>
      </c>
      <c r="E13" s="45">
        <v>8.4</v>
      </c>
      <c r="F13" s="45">
        <v>12.5</v>
      </c>
      <c r="G13" s="45">
        <v>1.3</v>
      </c>
      <c r="H13" s="45">
        <v>0.3</v>
      </c>
      <c r="I13" s="45">
        <v>9.6</v>
      </c>
      <c r="J13" s="45"/>
      <c r="K13" s="45">
        <v>5.4</v>
      </c>
      <c r="L13" s="45"/>
      <c r="M13" s="45">
        <v>4.2</v>
      </c>
      <c r="N13" s="45">
        <v>5.0999999999999996</v>
      </c>
      <c r="O13" s="45">
        <v>3.8</v>
      </c>
      <c r="P13" s="45">
        <v>2.4</v>
      </c>
      <c r="Q13" s="45">
        <v>2</v>
      </c>
      <c r="R13" s="45">
        <v>16.100000000000001</v>
      </c>
      <c r="S13" s="45">
        <v>20.5</v>
      </c>
      <c r="T13" s="45">
        <v>7.7</v>
      </c>
      <c r="U13" s="45">
        <v>4.5</v>
      </c>
      <c r="V13" s="45">
        <v>18.5</v>
      </c>
      <c r="W13" s="45">
        <v>3.2</v>
      </c>
      <c r="X13" s="45">
        <v>48.4</v>
      </c>
      <c r="Y13" s="45">
        <v>35.700000000000003</v>
      </c>
      <c r="Z13" s="45">
        <v>63.6</v>
      </c>
      <c r="AA13" s="45"/>
      <c r="AB13" s="45">
        <v>3.3</v>
      </c>
      <c r="AC13" s="45">
        <v>0.6</v>
      </c>
      <c r="AD13" s="45">
        <v>10.5</v>
      </c>
      <c r="AE13" s="45">
        <v>3.5</v>
      </c>
      <c r="AF13" s="45">
        <v>5.4</v>
      </c>
      <c r="AG13" s="45">
        <v>5.7</v>
      </c>
      <c r="AH13" s="45">
        <v>5.7</v>
      </c>
      <c r="AI13" s="45"/>
      <c r="AJ13" s="45"/>
      <c r="AK13" s="45">
        <v>14.5</v>
      </c>
      <c r="AL13" s="45">
        <v>17.5</v>
      </c>
      <c r="AM13" s="45">
        <v>3.3</v>
      </c>
      <c r="AN13" s="45">
        <v>18.399999999999999</v>
      </c>
      <c r="AO13" s="45"/>
      <c r="AP13" s="45"/>
      <c r="AQ13" s="45"/>
      <c r="AR13" s="45">
        <v>3</v>
      </c>
      <c r="AS13" s="45"/>
      <c r="AT13" s="45"/>
      <c r="AU13" s="45"/>
      <c r="AV13" s="45"/>
      <c r="AW13" s="45">
        <v>11.2</v>
      </c>
      <c r="AX13" s="45"/>
      <c r="AY13" s="45">
        <v>18.600000000000001</v>
      </c>
      <c r="AZ13" s="45"/>
      <c r="BA13" s="45">
        <v>0.6</v>
      </c>
      <c r="BB13" s="45"/>
      <c r="BC13" s="45">
        <v>15</v>
      </c>
      <c r="BD13" s="45">
        <v>40.299999999999997</v>
      </c>
      <c r="BE13" s="45">
        <v>8.3000000000000007</v>
      </c>
      <c r="BF13" s="45">
        <v>3.3</v>
      </c>
      <c r="BG13" s="45">
        <v>2.2000000000000002</v>
      </c>
      <c r="BH13" s="45">
        <v>2.1</v>
      </c>
      <c r="BI13" s="45">
        <v>2.2000000000000002</v>
      </c>
      <c r="BJ13" s="45"/>
      <c r="BK13" s="45">
        <v>0.3</v>
      </c>
      <c r="BL13" s="45"/>
      <c r="BM13" s="45">
        <v>18.899999999999999</v>
      </c>
      <c r="BN13" s="45">
        <v>6.8</v>
      </c>
      <c r="BO13" s="45"/>
      <c r="BP13" s="45"/>
      <c r="BQ13" s="46">
        <v>522.4</v>
      </c>
    </row>
    <row r="14" spans="1:69" x14ac:dyDescent="0.3">
      <c r="A14" s="1"/>
      <c r="B14" s="36" t="s">
        <v>1024</v>
      </c>
      <c r="C14" s="45">
        <v>14.4</v>
      </c>
      <c r="D14" s="45">
        <v>13</v>
      </c>
      <c r="E14" s="45">
        <v>8.1</v>
      </c>
      <c r="F14" s="45">
        <v>12.5</v>
      </c>
      <c r="G14" s="45">
        <v>1.2</v>
      </c>
      <c r="H14" s="45">
        <v>0.3</v>
      </c>
      <c r="I14" s="45">
        <v>9.4</v>
      </c>
      <c r="J14" s="45"/>
      <c r="K14" s="45">
        <v>5.4</v>
      </c>
      <c r="L14" s="45"/>
      <c r="M14" s="45">
        <v>4.2</v>
      </c>
      <c r="N14" s="45">
        <v>6.4</v>
      </c>
      <c r="O14" s="45">
        <v>3.8</v>
      </c>
      <c r="P14" s="45">
        <v>2.4</v>
      </c>
      <c r="Q14" s="45">
        <v>2</v>
      </c>
      <c r="R14" s="45">
        <v>16.2</v>
      </c>
      <c r="S14" s="45">
        <v>19.899999999999999</v>
      </c>
      <c r="T14" s="45">
        <v>7.9</v>
      </c>
      <c r="U14" s="45">
        <v>4.5</v>
      </c>
      <c r="V14" s="45">
        <v>18.8</v>
      </c>
      <c r="W14" s="45">
        <v>5.4</v>
      </c>
      <c r="X14" s="45">
        <v>40.6</v>
      </c>
      <c r="Y14" s="45">
        <v>32.1</v>
      </c>
      <c r="Z14" s="45">
        <v>64.900000000000006</v>
      </c>
      <c r="AA14" s="45"/>
      <c r="AB14" s="45">
        <v>1.9</v>
      </c>
      <c r="AC14" s="45">
        <v>0.7</v>
      </c>
      <c r="AD14" s="45">
        <v>10.5</v>
      </c>
      <c r="AE14" s="45">
        <v>3.5</v>
      </c>
      <c r="AF14" s="45">
        <v>5.4</v>
      </c>
      <c r="AG14" s="45">
        <v>5.7</v>
      </c>
      <c r="AH14" s="45">
        <v>5.7</v>
      </c>
      <c r="AI14" s="45"/>
      <c r="AJ14" s="45"/>
      <c r="AK14" s="45">
        <v>16.100000000000001</v>
      </c>
      <c r="AL14" s="45">
        <v>18.3</v>
      </c>
      <c r="AM14" s="45">
        <v>3.3</v>
      </c>
      <c r="AN14" s="45">
        <v>18.399999999999999</v>
      </c>
      <c r="AO14" s="45"/>
      <c r="AP14" s="45"/>
      <c r="AQ14" s="45"/>
      <c r="AR14" s="45">
        <v>3</v>
      </c>
      <c r="AS14" s="45"/>
      <c r="AT14" s="45"/>
      <c r="AU14" s="45"/>
      <c r="AV14" s="45"/>
      <c r="AW14" s="45">
        <v>16.5</v>
      </c>
      <c r="AX14" s="45"/>
      <c r="AY14" s="45">
        <v>21.9</v>
      </c>
      <c r="AZ14" s="45"/>
      <c r="BA14" s="45">
        <v>0.6</v>
      </c>
      <c r="BB14" s="45"/>
      <c r="BC14" s="45">
        <v>10.199999999999999</v>
      </c>
      <c r="BD14" s="45">
        <v>27.3</v>
      </c>
      <c r="BE14" s="45">
        <v>8.3000000000000007</v>
      </c>
      <c r="BF14" s="45">
        <v>3.3</v>
      </c>
      <c r="BG14" s="45">
        <v>2.2000000000000002</v>
      </c>
      <c r="BH14" s="45">
        <v>1.4</v>
      </c>
      <c r="BI14" s="45">
        <v>2.2000000000000002</v>
      </c>
      <c r="BJ14" s="45"/>
      <c r="BK14" s="45">
        <v>0.3</v>
      </c>
      <c r="BL14" s="45"/>
      <c r="BM14" s="45">
        <v>18.899999999999999</v>
      </c>
      <c r="BN14" s="45">
        <v>6.4</v>
      </c>
      <c r="BO14" s="45"/>
      <c r="BP14" s="45"/>
      <c r="BQ14" s="46">
        <v>505.4</v>
      </c>
    </row>
    <row r="15" spans="1:69" x14ac:dyDescent="0.3">
      <c r="A15" s="1"/>
      <c r="B15" s="38" t="s">
        <v>1025</v>
      </c>
      <c r="C15" s="47">
        <v>15</v>
      </c>
      <c r="D15" s="47">
        <v>13</v>
      </c>
      <c r="E15" s="47">
        <v>8.3000000000000007</v>
      </c>
      <c r="F15" s="47">
        <v>12.5</v>
      </c>
      <c r="G15" s="47">
        <v>1.2</v>
      </c>
      <c r="H15" s="47">
        <v>0.3</v>
      </c>
      <c r="I15" s="47">
        <v>9.4</v>
      </c>
      <c r="J15" s="47"/>
      <c r="K15" s="47">
        <v>5.3</v>
      </c>
      <c r="L15" s="47"/>
      <c r="M15" s="47">
        <v>3.9</v>
      </c>
      <c r="N15" s="47">
        <v>6.5</v>
      </c>
      <c r="O15" s="47">
        <v>3.8</v>
      </c>
      <c r="P15" s="47">
        <v>2.2999999999999998</v>
      </c>
      <c r="Q15" s="47">
        <v>2</v>
      </c>
      <c r="R15" s="47">
        <v>16.2</v>
      </c>
      <c r="S15" s="47">
        <v>19.8</v>
      </c>
      <c r="T15" s="47">
        <v>7.9</v>
      </c>
      <c r="U15" s="47">
        <v>4.5</v>
      </c>
      <c r="V15" s="47">
        <v>16.7</v>
      </c>
      <c r="W15" s="47">
        <v>8.5</v>
      </c>
      <c r="X15" s="47">
        <v>38.1</v>
      </c>
      <c r="Y15" s="47">
        <v>42.4</v>
      </c>
      <c r="Z15" s="47">
        <v>57.3</v>
      </c>
      <c r="AA15" s="47"/>
      <c r="AB15" s="47">
        <v>4.5</v>
      </c>
      <c r="AC15" s="47">
        <v>1.1000000000000001</v>
      </c>
      <c r="AD15" s="47">
        <v>10.5</v>
      </c>
      <c r="AE15" s="47">
        <v>3.5</v>
      </c>
      <c r="AF15" s="47">
        <v>5.4</v>
      </c>
      <c r="AG15" s="47">
        <v>5.9</v>
      </c>
      <c r="AH15" s="47">
        <v>5.7</v>
      </c>
      <c r="AI15" s="47"/>
      <c r="AJ15" s="47"/>
      <c r="AK15" s="47">
        <v>17.3</v>
      </c>
      <c r="AL15" s="47">
        <v>17.8</v>
      </c>
      <c r="AM15" s="47">
        <v>3.3</v>
      </c>
      <c r="AN15" s="47">
        <v>18.399999999999999</v>
      </c>
      <c r="AO15" s="47"/>
      <c r="AP15" s="47"/>
      <c r="AQ15" s="47"/>
      <c r="AR15" s="47">
        <v>2.8</v>
      </c>
      <c r="AS15" s="47"/>
      <c r="AT15" s="47"/>
      <c r="AU15" s="47"/>
      <c r="AV15" s="47"/>
      <c r="AW15" s="47">
        <v>16.8</v>
      </c>
      <c r="AX15" s="47"/>
      <c r="AY15" s="47">
        <v>23</v>
      </c>
      <c r="AZ15" s="47"/>
      <c r="BA15" s="47">
        <v>0.6</v>
      </c>
      <c r="BB15" s="47"/>
      <c r="BC15" s="47">
        <v>11.6</v>
      </c>
      <c r="BD15" s="47">
        <v>29</v>
      </c>
      <c r="BE15" s="47">
        <v>8.1999999999999993</v>
      </c>
      <c r="BF15" s="47">
        <v>3.3</v>
      </c>
      <c r="BG15" s="47">
        <v>2.2000000000000002</v>
      </c>
      <c r="BH15" s="47">
        <v>1</v>
      </c>
      <c r="BI15" s="47">
        <v>2.2000000000000002</v>
      </c>
      <c r="BJ15" s="47"/>
      <c r="BK15" s="47">
        <v>0.3</v>
      </c>
      <c r="BL15" s="47"/>
      <c r="BM15" s="47">
        <v>18.899999999999999</v>
      </c>
      <c r="BN15" s="47">
        <v>6.4</v>
      </c>
      <c r="BO15" s="47"/>
      <c r="BP15" s="47"/>
      <c r="BQ15" s="48">
        <v>514.6</v>
      </c>
    </row>
    <row r="16" spans="1:69" x14ac:dyDescent="0.3">
      <c r="A16" s="1"/>
      <c r="B16" s="33" t="s">
        <v>1026</v>
      </c>
      <c r="C16" s="43">
        <v>15</v>
      </c>
      <c r="D16" s="43">
        <v>13</v>
      </c>
      <c r="E16" s="43">
        <v>8.6999999999999993</v>
      </c>
      <c r="F16" s="43">
        <v>12.5</v>
      </c>
      <c r="G16" s="43">
        <v>1.2</v>
      </c>
      <c r="H16" s="43">
        <v>0.4</v>
      </c>
      <c r="I16" s="43">
        <v>9.4</v>
      </c>
      <c r="J16" s="43"/>
      <c r="K16" s="43">
        <v>5.5</v>
      </c>
      <c r="L16" s="43"/>
      <c r="M16" s="43">
        <v>4.3</v>
      </c>
      <c r="N16" s="43">
        <v>6.8</v>
      </c>
      <c r="O16" s="43">
        <v>3.8</v>
      </c>
      <c r="P16" s="43">
        <v>2.2000000000000002</v>
      </c>
      <c r="Q16" s="43">
        <v>2</v>
      </c>
      <c r="R16" s="43">
        <v>16.3</v>
      </c>
      <c r="S16" s="43">
        <v>20.3</v>
      </c>
      <c r="T16" s="43">
        <v>7.9</v>
      </c>
      <c r="U16" s="43">
        <v>4.5</v>
      </c>
      <c r="V16" s="43">
        <v>18.899999999999999</v>
      </c>
      <c r="W16" s="43">
        <v>6.7</v>
      </c>
      <c r="X16" s="43">
        <v>45.4</v>
      </c>
      <c r="Y16" s="43">
        <v>42.2</v>
      </c>
      <c r="Z16" s="43">
        <v>57.3</v>
      </c>
      <c r="AA16" s="43"/>
      <c r="AB16" s="43">
        <v>3.3</v>
      </c>
      <c r="AC16" s="43">
        <v>2.4</v>
      </c>
      <c r="AD16" s="43">
        <v>10.5</v>
      </c>
      <c r="AE16" s="43">
        <v>3.4</v>
      </c>
      <c r="AF16" s="43">
        <v>5.4</v>
      </c>
      <c r="AG16" s="43">
        <v>6</v>
      </c>
      <c r="AH16" s="43">
        <v>6</v>
      </c>
      <c r="AI16" s="43"/>
      <c r="AJ16" s="43"/>
      <c r="AK16" s="43">
        <v>16.100000000000001</v>
      </c>
      <c r="AL16" s="43">
        <v>17.3</v>
      </c>
      <c r="AM16" s="43">
        <v>3.3</v>
      </c>
      <c r="AN16" s="43">
        <v>18.399999999999999</v>
      </c>
      <c r="AO16" s="43"/>
      <c r="AP16" s="43"/>
      <c r="AQ16" s="43"/>
      <c r="AR16" s="43">
        <v>3</v>
      </c>
      <c r="AS16" s="43"/>
      <c r="AT16" s="43"/>
      <c r="AU16" s="43"/>
      <c r="AV16" s="43"/>
      <c r="AW16" s="43">
        <v>20.5</v>
      </c>
      <c r="AX16" s="43"/>
      <c r="AY16" s="43">
        <v>32.700000000000003</v>
      </c>
      <c r="AZ16" s="43"/>
      <c r="BA16" s="43">
        <v>0.6</v>
      </c>
      <c r="BB16" s="43"/>
      <c r="BC16" s="43">
        <v>12.1</v>
      </c>
      <c r="BD16" s="43">
        <v>33.200000000000003</v>
      </c>
      <c r="BE16" s="43">
        <v>8.1999999999999993</v>
      </c>
      <c r="BF16" s="43">
        <v>3.3</v>
      </c>
      <c r="BG16" s="43">
        <v>2.2000000000000002</v>
      </c>
      <c r="BH16" s="43">
        <v>0.8</v>
      </c>
      <c r="BI16" s="43">
        <v>2.2000000000000002</v>
      </c>
      <c r="BJ16" s="43"/>
      <c r="BK16" s="43">
        <v>0.3</v>
      </c>
      <c r="BL16" s="43"/>
      <c r="BM16" s="43">
        <v>18.899999999999999</v>
      </c>
      <c r="BN16" s="43">
        <v>6.4</v>
      </c>
      <c r="BO16" s="43"/>
      <c r="BP16" s="43"/>
      <c r="BQ16" s="44">
        <v>540.79999999999995</v>
      </c>
    </row>
    <row r="17" spans="1:69" x14ac:dyDescent="0.3">
      <c r="A17" s="1"/>
      <c r="B17" s="36" t="s">
        <v>1027</v>
      </c>
      <c r="C17" s="45">
        <v>15</v>
      </c>
      <c r="D17" s="45">
        <v>13</v>
      </c>
      <c r="E17" s="45">
        <v>8.6999999999999993</v>
      </c>
      <c r="F17" s="45">
        <v>12.5</v>
      </c>
      <c r="G17" s="45">
        <v>1.2</v>
      </c>
      <c r="H17" s="45">
        <v>0.4</v>
      </c>
      <c r="I17" s="45">
        <v>9.6999999999999993</v>
      </c>
      <c r="J17" s="45"/>
      <c r="K17" s="45">
        <v>5.8</v>
      </c>
      <c r="L17" s="45"/>
      <c r="M17" s="45">
        <v>4.2</v>
      </c>
      <c r="N17" s="45">
        <v>6.7</v>
      </c>
      <c r="O17" s="45">
        <v>3.8</v>
      </c>
      <c r="P17" s="45">
        <v>2.2999999999999998</v>
      </c>
      <c r="Q17" s="45">
        <v>2</v>
      </c>
      <c r="R17" s="45">
        <v>16.3</v>
      </c>
      <c r="S17" s="45">
        <v>20.399999999999999</v>
      </c>
      <c r="T17" s="45">
        <v>8.3000000000000007</v>
      </c>
      <c r="U17" s="45">
        <v>4.5</v>
      </c>
      <c r="V17" s="45">
        <v>23.7</v>
      </c>
      <c r="W17" s="45">
        <v>5.8</v>
      </c>
      <c r="X17" s="45">
        <v>47</v>
      </c>
      <c r="Y17" s="45">
        <v>32.6</v>
      </c>
      <c r="Z17" s="45">
        <v>53.5</v>
      </c>
      <c r="AA17" s="45"/>
      <c r="AB17" s="45">
        <v>3.7</v>
      </c>
      <c r="AC17" s="45">
        <v>2.7</v>
      </c>
      <c r="AD17" s="45">
        <v>10.5</v>
      </c>
      <c r="AE17" s="45">
        <v>3.3</v>
      </c>
      <c r="AF17" s="45">
        <v>5.4</v>
      </c>
      <c r="AG17" s="45">
        <v>6</v>
      </c>
      <c r="AH17" s="45">
        <v>6</v>
      </c>
      <c r="AI17" s="45"/>
      <c r="AJ17" s="45"/>
      <c r="AK17" s="45">
        <v>16.8</v>
      </c>
      <c r="AL17" s="45">
        <v>18</v>
      </c>
      <c r="AM17" s="45">
        <v>3.3</v>
      </c>
      <c r="AN17" s="45">
        <v>18.399999999999999</v>
      </c>
      <c r="AO17" s="45"/>
      <c r="AP17" s="45"/>
      <c r="AQ17" s="45"/>
      <c r="AR17" s="45">
        <v>2.9</v>
      </c>
      <c r="AS17" s="45"/>
      <c r="AT17" s="45"/>
      <c r="AU17" s="45"/>
      <c r="AV17" s="45"/>
      <c r="AW17" s="45">
        <v>24.3</v>
      </c>
      <c r="AX17" s="45"/>
      <c r="AY17" s="45">
        <v>35</v>
      </c>
      <c r="AZ17" s="45"/>
      <c r="BA17" s="45">
        <v>0.6</v>
      </c>
      <c r="BB17" s="45"/>
      <c r="BC17" s="45">
        <v>16.7</v>
      </c>
      <c r="BD17" s="45">
        <v>37.5</v>
      </c>
      <c r="BE17" s="45">
        <v>8.3000000000000007</v>
      </c>
      <c r="BF17" s="45">
        <v>3.3</v>
      </c>
      <c r="BG17" s="45">
        <v>2.2000000000000002</v>
      </c>
      <c r="BH17" s="45">
        <v>0.8</v>
      </c>
      <c r="BI17" s="45">
        <v>2.2000000000000002</v>
      </c>
      <c r="BJ17" s="45"/>
      <c r="BK17" s="45">
        <v>0.3</v>
      </c>
      <c r="BL17" s="45"/>
      <c r="BM17" s="45">
        <v>18.899999999999999</v>
      </c>
      <c r="BN17" s="45">
        <v>6.4</v>
      </c>
      <c r="BO17" s="45"/>
      <c r="BP17" s="45"/>
      <c r="BQ17" s="46">
        <v>550.9</v>
      </c>
    </row>
    <row r="18" spans="1:69" x14ac:dyDescent="0.3">
      <c r="A18" s="1"/>
      <c r="B18" s="36" t="s">
        <v>1028</v>
      </c>
      <c r="C18" s="45">
        <v>15.1</v>
      </c>
      <c r="D18" s="45">
        <v>13.5</v>
      </c>
      <c r="E18" s="45">
        <v>7.2</v>
      </c>
      <c r="F18" s="45">
        <v>12.5</v>
      </c>
      <c r="G18" s="45">
        <v>1.2</v>
      </c>
      <c r="H18" s="45">
        <v>0.4</v>
      </c>
      <c r="I18" s="45">
        <v>9.3000000000000007</v>
      </c>
      <c r="J18" s="45"/>
      <c r="K18" s="45">
        <v>5.9</v>
      </c>
      <c r="L18" s="45"/>
      <c r="M18" s="45">
        <v>4.3</v>
      </c>
      <c r="N18" s="45">
        <v>6.5</v>
      </c>
      <c r="O18" s="45">
        <v>3.8</v>
      </c>
      <c r="P18" s="45">
        <v>2.4</v>
      </c>
      <c r="Q18" s="45">
        <v>2</v>
      </c>
      <c r="R18" s="45">
        <v>16.3</v>
      </c>
      <c r="S18" s="45">
        <v>20.2</v>
      </c>
      <c r="T18" s="45">
        <v>8.3000000000000007</v>
      </c>
      <c r="U18" s="45">
        <v>4.5</v>
      </c>
      <c r="V18" s="45">
        <v>22.4</v>
      </c>
      <c r="W18" s="45">
        <v>7</v>
      </c>
      <c r="X18" s="45">
        <v>61.3</v>
      </c>
      <c r="Y18" s="45">
        <v>46.3</v>
      </c>
      <c r="Z18" s="45">
        <v>63.4</v>
      </c>
      <c r="AA18" s="45"/>
      <c r="AB18" s="45">
        <v>4</v>
      </c>
      <c r="AC18" s="45">
        <v>3.7</v>
      </c>
      <c r="AD18" s="45">
        <v>10.5</v>
      </c>
      <c r="AE18" s="45">
        <v>3.3</v>
      </c>
      <c r="AF18" s="45">
        <v>5.4</v>
      </c>
      <c r="AG18" s="45">
        <v>6</v>
      </c>
      <c r="AH18" s="45">
        <v>6</v>
      </c>
      <c r="AI18" s="45"/>
      <c r="AJ18" s="45"/>
      <c r="AK18" s="45">
        <v>16.600000000000001</v>
      </c>
      <c r="AL18" s="45">
        <v>15.6</v>
      </c>
      <c r="AM18" s="45">
        <v>3.3</v>
      </c>
      <c r="AN18" s="45">
        <v>18.399999999999999</v>
      </c>
      <c r="AO18" s="45"/>
      <c r="AP18" s="45"/>
      <c r="AQ18" s="45"/>
      <c r="AR18" s="45">
        <v>3.1</v>
      </c>
      <c r="AS18" s="45"/>
      <c r="AT18" s="45"/>
      <c r="AU18" s="45"/>
      <c r="AV18" s="45">
        <v>9.9</v>
      </c>
      <c r="AW18" s="45">
        <v>19.5</v>
      </c>
      <c r="AX18" s="45"/>
      <c r="AY18" s="45">
        <v>28.5</v>
      </c>
      <c r="AZ18" s="45"/>
      <c r="BA18" s="45">
        <v>0.6</v>
      </c>
      <c r="BB18" s="45"/>
      <c r="BC18" s="45">
        <v>18.899999999999999</v>
      </c>
      <c r="BD18" s="45">
        <v>34.4</v>
      </c>
      <c r="BE18" s="45">
        <v>8.3000000000000007</v>
      </c>
      <c r="BF18" s="45">
        <v>3.3</v>
      </c>
      <c r="BG18" s="45">
        <v>2.2000000000000002</v>
      </c>
      <c r="BH18" s="45">
        <v>1.4</v>
      </c>
      <c r="BI18" s="45">
        <v>2.2000000000000002</v>
      </c>
      <c r="BJ18" s="45"/>
      <c r="BK18" s="45">
        <v>0.3</v>
      </c>
      <c r="BL18" s="45"/>
      <c r="BM18" s="45">
        <v>18.899999999999999</v>
      </c>
      <c r="BN18" s="45">
        <v>6.4</v>
      </c>
      <c r="BO18" s="45"/>
      <c r="BP18" s="45"/>
      <c r="BQ18" s="46">
        <v>584.5</v>
      </c>
    </row>
    <row r="19" spans="1:69" x14ac:dyDescent="0.3">
      <c r="A19" s="1"/>
      <c r="B19" s="36" t="s">
        <v>1029</v>
      </c>
      <c r="C19" s="45">
        <v>14.5</v>
      </c>
      <c r="D19" s="45">
        <v>14.1</v>
      </c>
      <c r="E19" s="45">
        <v>8.3000000000000007</v>
      </c>
      <c r="F19" s="45">
        <v>12.5</v>
      </c>
      <c r="G19" s="45">
        <v>1.2</v>
      </c>
      <c r="H19" s="45">
        <v>0.4</v>
      </c>
      <c r="I19" s="45">
        <v>9.6</v>
      </c>
      <c r="J19" s="45"/>
      <c r="K19" s="45">
        <v>6</v>
      </c>
      <c r="L19" s="45"/>
      <c r="M19" s="45">
        <v>4.0999999999999996</v>
      </c>
      <c r="N19" s="45">
        <v>6.3</v>
      </c>
      <c r="O19" s="45">
        <v>3.8</v>
      </c>
      <c r="P19" s="45">
        <v>2.2000000000000002</v>
      </c>
      <c r="Q19" s="45">
        <v>2</v>
      </c>
      <c r="R19" s="45">
        <v>16.3</v>
      </c>
      <c r="S19" s="45">
        <v>19.7</v>
      </c>
      <c r="T19" s="45">
        <v>8.5</v>
      </c>
      <c r="U19" s="45">
        <v>4.5</v>
      </c>
      <c r="V19" s="45">
        <v>17.899999999999999</v>
      </c>
      <c r="W19" s="45">
        <v>5.9</v>
      </c>
      <c r="X19" s="45">
        <v>65.400000000000006</v>
      </c>
      <c r="Y19" s="45">
        <v>32.1</v>
      </c>
      <c r="Z19" s="45">
        <v>38</v>
      </c>
      <c r="AA19" s="45"/>
      <c r="AB19" s="45">
        <v>3.7</v>
      </c>
      <c r="AC19" s="45">
        <v>3.3</v>
      </c>
      <c r="AD19" s="45">
        <v>10.5</v>
      </c>
      <c r="AE19" s="45">
        <v>3.3</v>
      </c>
      <c r="AF19" s="45">
        <v>5.4</v>
      </c>
      <c r="AG19" s="45">
        <v>6</v>
      </c>
      <c r="AH19" s="45">
        <v>6</v>
      </c>
      <c r="AI19" s="45"/>
      <c r="AJ19" s="45"/>
      <c r="AK19" s="45">
        <v>13.1</v>
      </c>
      <c r="AL19" s="45">
        <v>12</v>
      </c>
      <c r="AM19" s="45">
        <v>3.3</v>
      </c>
      <c r="AN19" s="45">
        <v>18.399999999999999</v>
      </c>
      <c r="AO19" s="45"/>
      <c r="AP19" s="45"/>
      <c r="AQ19" s="45"/>
      <c r="AR19" s="45">
        <v>3.2</v>
      </c>
      <c r="AS19" s="45"/>
      <c r="AT19" s="45"/>
      <c r="AU19" s="45">
        <v>2.8</v>
      </c>
      <c r="AV19" s="45">
        <v>10</v>
      </c>
      <c r="AW19" s="45">
        <v>18.2</v>
      </c>
      <c r="AX19" s="45"/>
      <c r="AY19" s="45">
        <v>30.8</v>
      </c>
      <c r="AZ19" s="45"/>
      <c r="BA19" s="45">
        <v>0.6</v>
      </c>
      <c r="BB19" s="45"/>
      <c r="BC19" s="45">
        <v>22.9</v>
      </c>
      <c r="BD19" s="45">
        <v>43.3</v>
      </c>
      <c r="BE19" s="45">
        <v>8.3000000000000007</v>
      </c>
      <c r="BF19" s="45">
        <v>3.3</v>
      </c>
      <c r="BG19" s="45">
        <v>2.2000000000000002</v>
      </c>
      <c r="BH19" s="45">
        <v>1</v>
      </c>
      <c r="BI19" s="45">
        <v>2.2000000000000002</v>
      </c>
      <c r="BJ19" s="45"/>
      <c r="BK19" s="45">
        <v>0.3</v>
      </c>
      <c r="BL19" s="45"/>
      <c r="BM19" s="45">
        <v>18.899999999999999</v>
      </c>
      <c r="BN19" s="45">
        <v>6.4</v>
      </c>
      <c r="BO19" s="45"/>
      <c r="BP19" s="45"/>
      <c r="BQ19" s="46">
        <v>552.70000000000005</v>
      </c>
    </row>
    <row r="20" spans="1:69" x14ac:dyDescent="0.3">
      <c r="A20" s="1"/>
      <c r="B20" s="36" t="s">
        <v>1030</v>
      </c>
      <c r="C20" s="45">
        <v>14.5</v>
      </c>
      <c r="D20" s="45">
        <v>14.1</v>
      </c>
      <c r="E20" s="45">
        <v>9</v>
      </c>
      <c r="F20" s="45">
        <v>12.5</v>
      </c>
      <c r="G20" s="45">
        <v>1.2</v>
      </c>
      <c r="H20" s="45">
        <v>0.4</v>
      </c>
      <c r="I20" s="45">
        <v>9.6</v>
      </c>
      <c r="J20" s="45"/>
      <c r="K20" s="45">
        <v>5.6</v>
      </c>
      <c r="L20" s="45"/>
      <c r="M20" s="45">
        <v>4</v>
      </c>
      <c r="N20" s="45">
        <v>6.2</v>
      </c>
      <c r="O20" s="45">
        <v>3.8</v>
      </c>
      <c r="P20" s="45">
        <v>2.4</v>
      </c>
      <c r="Q20" s="45">
        <v>2</v>
      </c>
      <c r="R20" s="45">
        <v>16.3</v>
      </c>
      <c r="S20" s="45">
        <v>19.600000000000001</v>
      </c>
      <c r="T20" s="45">
        <v>9.1</v>
      </c>
      <c r="U20" s="45">
        <v>4.5</v>
      </c>
      <c r="V20" s="45">
        <v>15.4</v>
      </c>
      <c r="W20" s="45">
        <v>2.9</v>
      </c>
      <c r="X20" s="45">
        <v>58.2</v>
      </c>
      <c r="Y20" s="45">
        <v>24.1</v>
      </c>
      <c r="Z20" s="45">
        <v>30.6</v>
      </c>
      <c r="AA20" s="45">
        <v>0.1</v>
      </c>
      <c r="AB20" s="45">
        <v>3.8</v>
      </c>
      <c r="AC20" s="45">
        <v>2.7</v>
      </c>
      <c r="AD20" s="45">
        <v>10.5</v>
      </c>
      <c r="AE20" s="45">
        <v>3.1</v>
      </c>
      <c r="AF20" s="45">
        <v>5.4</v>
      </c>
      <c r="AG20" s="45">
        <v>5.8</v>
      </c>
      <c r="AH20" s="45">
        <v>6</v>
      </c>
      <c r="AI20" s="45"/>
      <c r="AJ20" s="45"/>
      <c r="AK20" s="45">
        <v>15.3</v>
      </c>
      <c r="AL20" s="45">
        <v>15.5</v>
      </c>
      <c r="AM20" s="45">
        <v>3.3</v>
      </c>
      <c r="AN20" s="45">
        <v>18.399999999999999</v>
      </c>
      <c r="AO20" s="45"/>
      <c r="AP20" s="45">
        <v>2.2999999999999998</v>
      </c>
      <c r="AQ20" s="45"/>
      <c r="AR20" s="45">
        <v>3.2</v>
      </c>
      <c r="AS20" s="45"/>
      <c r="AT20" s="45">
        <v>2.2000000000000002</v>
      </c>
      <c r="AU20" s="45">
        <v>2.5</v>
      </c>
      <c r="AV20" s="45">
        <v>9.9</v>
      </c>
      <c r="AW20" s="45">
        <v>14.8</v>
      </c>
      <c r="AX20" s="45">
        <v>1</v>
      </c>
      <c r="AY20" s="45">
        <v>25.5</v>
      </c>
      <c r="AZ20" s="45">
        <v>0.9</v>
      </c>
      <c r="BA20" s="45">
        <v>0.6</v>
      </c>
      <c r="BB20" s="45">
        <v>2.5</v>
      </c>
      <c r="BC20" s="45">
        <v>19.7</v>
      </c>
      <c r="BD20" s="45">
        <v>35.200000000000003</v>
      </c>
      <c r="BE20" s="45">
        <v>8.4</v>
      </c>
      <c r="BF20" s="45">
        <v>3.3</v>
      </c>
      <c r="BG20" s="45">
        <v>2.2000000000000002</v>
      </c>
      <c r="BH20" s="45">
        <v>1.8</v>
      </c>
      <c r="BI20" s="45">
        <v>2.2000000000000002</v>
      </c>
      <c r="BJ20" s="45"/>
      <c r="BK20" s="45">
        <v>0.3</v>
      </c>
      <c r="BL20" s="45"/>
      <c r="BM20" s="45">
        <v>18.899999999999999</v>
      </c>
      <c r="BN20" s="45">
        <v>6.4</v>
      </c>
      <c r="BO20" s="45"/>
      <c r="BP20" s="45"/>
      <c r="BQ20" s="46">
        <v>519.70000000000005</v>
      </c>
    </row>
    <row r="21" spans="1:69" x14ac:dyDescent="0.3">
      <c r="A21" s="1"/>
      <c r="B21" s="36" t="s">
        <v>1031</v>
      </c>
      <c r="C21" s="45">
        <v>14</v>
      </c>
      <c r="D21" s="45">
        <v>14.1</v>
      </c>
      <c r="E21" s="45">
        <v>8.9</v>
      </c>
      <c r="F21" s="45">
        <v>12.5</v>
      </c>
      <c r="G21" s="45">
        <v>1.2</v>
      </c>
      <c r="H21" s="45">
        <v>0.4</v>
      </c>
      <c r="I21" s="45">
        <v>9.4</v>
      </c>
      <c r="J21" s="45"/>
      <c r="K21" s="45">
        <v>5.5</v>
      </c>
      <c r="L21" s="45"/>
      <c r="M21" s="45">
        <v>4.5999999999999996</v>
      </c>
      <c r="N21" s="45">
        <v>6.7</v>
      </c>
      <c r="O21" s="45">
        <v>3.7</v>
      </c>
      <c r="P21" s="45">
        <v>2.4</v>
      </c>
      <c r="Q21" s="45">
        <v>2</v>
      </c>
      <c r="R21" s="45">
        <v>16.3</v>
      </c>
      <c r="S21" s="45">
        <v>20.6</v>
      </c>
      <c r="T21" s="45">
        <v>9.1</v>
      </c>
      <c r="U21" s="45">
        <v>4.5</v>
      </c>
      <c r="V21" s="45">
        <v>11.1</v>
      </c>
      <c r="W21" s="45">
        <v>1.6</v>
      </c>
      <c r="X21" s="45">
        <v>64.8</v>
      </c>
      <c r="Y21" s="45">
        <v>19.399999999999999</v>
      </c>
      <c r="Z21" s="45">
        <v>28.4</v>
      </c>
      <c r="AA21" s="45">
        <v>5.2</v>
      </c>
      <c r="AB21" s="45">
        <v>2</v>
      </c>
      <c r="AC21" s="45">
        <v>2.2000000000000002</v>
      </c>
      <c r="AD21" s="45">
        <v>10.5</v>
      </c>
      <c r="AE21" s="45">
        <v>3</v>
      </c>
      <c r="AF21" s="45">
        <v>5.4</v>
      </c>
      <c r="AG21" s="45">
        <v>5.8</v>
      </c>
      <c r="AH21" s="45">
        <v>6</v>
      </c>
      <c r="AI21" s="45"/>
      <c r="AJ21" s="45">
        <v>15.2</v>
      </c>
      <c r="AK21" s="45">
        <v>16.2</v>
      </c>
      <c r="AL21" s="45">
        <v>14.9</v>
      </c>
      <c r="AM21" s="45">
        <v>3.3</v>
      </c>
      <c r="AN21" s="45">
        <v>18.399999999999999</v>
      </c>
      <c r="AO21" s="45"/>
      <c r="AP21" s="45">
        <v>48.2</v>
      </c>
      <c r="AQ21" s="45"/>
      <c r="AR21" s="45">
        <v>3.1</v>
      </c>
      <c r="AS21" s="45">
        <v>1.6</v>
      </c>
      <c r="AT21" s="45">
        <v>8.6</v>
      </c>
      <c r="AU21" s="45">
        <v>2.6</v>
      </c>
      <c r="AV21" s="45">
        <v>10</v>
      </c>
      <c r="AW21" s="45">
        <v>10.4</v>
      </c>
      <c r="AX21" s="45">
        <v>28.2</v>
      </c>
      <c r="AY21" s="45">
        <v>16.600000000000001</v>
      </c>
      <c r="AZ21" s="45">
        <v>22.8</v>
      </c>
      <c r="BA21" s="45">
        <v>0.6</v>
      </c>
      <c r="BB21" s="45">
        <v>9.6999999999999993</v>
      </c>
      <c r="BC21" s="45">
        <v>19.600000000000001</v>
      </c>
      <c r="BD21" s="45">
        <v>33.5</v>
      </c>
      <c r="BE21" s="45">
        <v>8.4</v>
      </c>
      <c r="BF21" s="45">
        <v>3.3</v>
      </c>
      <c r="BG21" s="45">
        <v>2.2000000000000002</v>
      </c>
      <c r="BH21" s="45">
        <v>1.5</v>
      </c>
      <c r="BI21" s="45">
        <v>2.2000000000000002</v>
      </c>
      <c r="BJ21" s="45">
        <v>1.3</v>
      </c>
      <c r="BK21" s="45">
        <v>0.3</v>
      </c>
      <c r="BL21" s="45"/>
      <c r="BM21" s="45">
        <v>18.899999999999999</v>
      </c>
      <c r="BN21" s="45">
        <v>6.4</v>
      </c>
      <c r="BO21" s="45">
        <v>0.6</v>
      </c>
      <c r="BP21" s="45"/>
      <c r="BQ21" s="46">
        <v>629.9</v>
      </c>
    </row>
    <row r="22" spans="1:69" x14ac:dyDescent="0.3">
      <c r="A22" s="1"/>
      <c r="B22" s="36" t="s">
        <v>1032</v>
      </c>
      <c r="C22" s="45">
        <v>14.2</v>
      </c>
      <c r="D22" s="45">
        <v>14.1</v>
      </c>
      <c r="E22" s="45">
        <v>8.6999999999999993</v>
      </c>
      <c r="F22" s="45">
        <v>5.8</v>
      </c>
      <c r="G22" s="45">
        <v>1.2</v>
      </c>
      <c r="H22" s="45">
        <v>0.3</v>
      </c>
      <c r="I22" s="45">
        <v>9.8000000000000007</v>
      </c>
      <c r="J22" s="45">
        <v>0.1</v>
      </c>
      <c r="K22" s="45">
        <v>5.5</v>
      </c>
      <c r="L22" s="45"/>
      <c r="M22" s="45">
        <v>4.2</v>
      </c>
      <c r="N22" s="45">
        <v>6.4</v>
      </c>
      <c r="O22" s="45">
        <v>3.3</v>
      </c>
      <c r="P22" s="45">
        <v>2.4</v>
      </c>
      <c r="Q22" s="45">
        <v>2</v>
      </c>
      <c r="R22" s="45">
        <v>16.3</v>
      </c>
      <c r="S22" s="45">
        <v>20.2</v>
      </c>
      <c r="T22" s="45">
        <v>9.1</v>
      </c>
      <c r="U22" s="45">
        <v>4.5</v>
      </c>
      <c r="V22" s="45">
        <v>8.9</v>
      </c>
      <c r="W22" s="45"/>
      <c r="X22" s="45">
        <v>64.5</v>
      </c>
      <c r="Y22" s="45">
        <v>22.7</v>
      </c>
      <c r="Z22" s="45">
        <v>43.5</v>
      </c>
      <c r="AA22" s="45">
        <v>14.8</v>
      </c>
      <c r="AB22" s="45">
        <v>1.2</v>
      </c>
      <c r="AC22" s="45">
        <v>0.4</v>
      </c>
      <c r="AD22" s="45">
        <v>10.5</v>
      </c>
      <c r="AE22" s="45">
        <v>3</v>
      </c>
      <c r="AF22" s="45">
        <v>5.4</v>
      </c>
      <c r="AG22" s="45">
        <v>5.8</v>
      </c>
      <c r="AH22" s="45">
        <v>5.8</v>
      </c>
      <c r="AI22" s="45"/>
      <c r="AJ22" s="45">
        <v>37</v>
      </c>
      <c r="AK22" s="45">
        <v>17.2</v>
      </c>
      <c r="AL22" s="45">
        <v>15.3</v>
      </c>
      <c r="AM22" s="45">
        <v>3.3</v>
      </c>
      <c r="AN22" s="45">
        <v>18.399999999999999</v>
      </c>
      <c r="AO22" s="45"/>
      <c r="AP22" s="45">
        <v>127.6</v>
      </c>
      <c r="AQ22" s="45"/>
      <c r="AR22" s="45">
        <v>3.1</v>
      </c>
      <c r="AS22" s="45">
        <v>4.0999999999999996</v>
      </c>
      <c r="AT22" s="45">
        <v>11.7</v>
      </c>
      <c r="AU22" s="45">
        <v>2.6</v>
      </c>
      <c r="AV22" s="45">
        <v>9.9</v>
      </c>
      <c r="AW22" s="45">
        <v>1.8</v>
      </c>
      <c r="AX22" s="45">
        <v>71.400000000000006</v>
      </c>
      <c r="AY22" s="45">
        <v>5.2</v>
      </c>
      <c r="AZ22" s="45">
        <v>57.3</v>
      </c>
      <c r="BA22" s="45">
        <v>0.6</v>
      </c>
      <c r="BB22" s="45">
        <v>14.2</v>
      </c>
      <c r="BC22" s="45">
        <v>20.6</v>
      </c>
      <c r="BD22" s="45">
        <v>45.3</v>
      </c>
      <c r="BE22" s="45">
        <v>8.4</v>
      </c>
      <c r="BF22" s="45">
        <v>3.3</v>
      </c>
      <c r="BG22" s="45">
        <v>2.2000000000000002</v>
      </c>
      <c r="BH22" s="45">
        <v>1.5</v>
      </c>
      <c r="BI22" s="45">
        <v>2.2000000000000002</v>
      </c>
      <c r="BJ22" s="45">
        <v>3.8</v>
      </c>
      <c r="BK22" s="45">
        <v>0.3</v>
      </c>
      <c r="BL22" s="45"/>
      <c r="BM22" s="45">
        <v>19</v>
      </c>
      <c r="BN22" s="45">
        <v>6.4</v>
      </c>
      <c r="BO22" s="45">
        <v>1.3</v>
      </c>
      <c r="BP22" s="45"/>
      <c r="BQ22" s="46">
        <v>829.6</v>
      </c>
    </row>
    <row r="23" spans="1:69" x14ac:dyDescent="0.3">
      <c r="A23" s="1"/>
      <c r="B23" s="38" t="s">
        <v>1033</v>
      </c>
      <c r="C23" s="47">
        <v>14</v>
      </c>
      <c r="D23" s="47">
        <v>14.1</v>
      </c>
      <c r="E23" s="47">
        <v>9.1999999999999993</v>
      </c>
      <c r="F23" s="47">
        <v>4.9000000000000004</v>
      </c>
      <c r="G23" s="47">
        <v>1.2</v>
      </c>
      <c r="H23" s="47">
        <v>0.3</v>
      </c>
      <c r="I23" s="47">
        <v>9.6</v>
      </c>
      <c r="J23" s="47">
        <v>0.1</v>
      </c>
      <c r="K23" s="47">
        <v>5.8</v>
      </c>
      <c r="L23" s="47"/>
      <c r="M23" s="47">
        <v>4.3</v>
      </c>
      <c r="N23" s="47">
        <v>6.5</v>
      </c>
      <c r="O23" s="47">
        <v>3.4</v>
      </c>
      <c r="P23" s="47">
        <v>2.4</v>
      </c>
      <c r="Q23" s="47">
        <v>2</v>
      </c>
      <c r="R23" s="47">
        <v>16.3</v>
      </c>
      <c r="S23" s="47">
        <v>20.100000000000001</v>
      </c>
      <c r="T23" s="47">
        <v>9.1</v>
      </c>
      <c r="U23" s="47">
        <v>4.5</v>
      </c>
      <c r="V23" s="47">
        <v>12</v>
      </c>
      <c r="W23" s="47"/>
      <c r="X23" s="47">
        <v>60.6</v>
      </c>
      <c r="Y23" s="47">
        <v>20.100000000000001</v>
      </c>
      <c r="Z23" s="47">
        <v>32.299999999999997</v>
      </c>
      <c r="AA23" s="47">
        <v>23.8</v>
      </c>
      <c r="AB23" s="47">
        <v>1.5</v>
      </c>
      <c r="AC23" s="47">
        <v>1.3</v>
      </c>
      <c r="AD23" s="47">
        <v>10.5</v>
      </c>
      <c r="AE23" s="47">
        <v>3</v>
      </c>
      <c r="AF23" s="47">
        <v>5.2</v>
      </c>
      <c r="AG23" s="47">
        <v>5.8</v>
      </c>
      <c r="AH23" s="47">
        <v>5.8</v>
      </c>
      <c r="AI23" s="47"/>
      <c r="AJ23" s="47">
        <v>57.7</v>
      </c>
      <c r="AK23" s="47">
        <v>17</v>
      </c>
      <c r="AL23" s="47">
        <v>15.7</v>
      </c>
      <c r="AM23" s="47">
        <v>3.3</v>
      </c>
      <c r="AN23" s="47">
        <v>18.399999999999999</v>
      </c>
      <c r="AO23" s="47"/>
      <c r="AP23" s="47">
        <v>194.4</v>
      </c>
      <c r="AQ23" s="47">
        <v>0.1</v>
      </c>
      <c r="AR23" s="47">
        <v>2.7</v>
      </c>
      <c r="AS23" s="47">
        <v>6.5</v>
      </c>
      <c r="AT23" s="47">
        <v>12.4</v>
      </c>
      <c r="AU23" s="47">
        <v>2.6</v>
      </c>
      <c r="AV23" s="47">
        <v>10</v>
      </c>
      <c r="AW23" s="47"/>
      <c r="AX23" s="47">
        <v>109.8</v>
      </c>
      <c r="AY23" s="47"/>
      <c r="AZ23" s="47">
        <v>79.7</v>
      </c>
      <c r="BA23" s="47">
        <v>0.6</v>
      </c>
      <c r="BB23" s="47">
        <v>15.1</v>
      </c>
      <c r="BC23" s="47">
        <v>14.9</v>
      </c>
      <c r="BD23" s="47">
        <v>39.4</v>
      </c>
      <c r="BE23" s="47">
        <v>8.4</v>
      </c>
      <c r="BF23" s="47">
        <v>3.3</v>
      </c>
      <c r="BG23" s="47">
        <v>2.2000000000000002</v>
      </c>
      <c r="BH23" s="47">
        <v>1.5</v>
      </c>
      <c r="BI23" s="47">
        <v>2.2000000000000002</v>
      </c>
      <c r="BJ23" s="47">
        <v>6.3</v>
      </c>
      <c r="BK23" s="47">
        <v>0.3</v>
      </c>
      <c r="BL23" s="47"/>
      <c r="BM23" s="47">
        <v>18.899999999999999</v>
      </c>
      <c r="BN23" s="47">
        <v>6.5</v>
      </c>
      <c r="BO23" s="47">
        <v>2.5</v>
      </c>
      <c r="BP23" s="47"/>
      <c r="BQ23" s="48">
        <v>962.1</v>
      </c>
    </row>
    <row r="24" spans="1:69" x14ac:dyDescent="0.3">
      <c r="A24" s="1"/>
      <c r="B24" s="33" t="s">
        <v>1034</v>
      </c>
      <c r="C24" s="43">
        <v>14</v>
      </c>
      <c r="D24" s="43">
        <v>14.1</v>
      </c>
      <c r="E24" s="43">
        <v>8.8000000000000007</v>
      </c>
      <c r="F24" s="43">
        <v>5</v>
      </c>
      <c r="G24" s="43">
        <v>1.2</v>
      </c>
      <c r="H24" s="43">
        <v>0.3</v>
      </c>
      <c r="I24" s="43">
        <v>9.4</v>
      </c>
      <c r="J24" s="43">
        <v>0.6</v>
      </c>
      <c r="K24" s="43">
        <v>5.9</v>
      </c>
      <c r="L24" s="43"/>
      <c r="M24" s="43">
        <v>4.2</v>
      </c>
      <c r="N24" s="43">
        <v>6.5</v>
      </c>
      <c r="O24" s="43">
        <v>3.1</v>
      </c>
      <c r="P24" s="43">
        <v>2.4</v>
      </c>
      <c r="Q24" s="43">
        <v>2</v>
      </c>
      <c r="R24" s="43">
        <v>16.100000000000001</v>
      </c>
      <c r="S24" s="43">
        <v>20.2</v>
      </c>
      <c r="T24" s="43">
        <v>9.1</v>
      </c>
      <c r="U24" s="43">
        <v>4.5</v>
      </c>
      <c r="V24" s="43">
        <v>12.9</v>
      </c>
      <c r="W24" s="43"/>
      <c r="X24" s="43">
        <v>54.4</v>
      </c>
      <c r="Y24" s="43">
        <v>17.5</v>
      </c>
      <c r="Z24" s="43">
        <v>27.1</v>
      </c>
      <c r="AA24" s="43">
        <v>28.7</v>
      </c>
      <c r="AB24" s="43">
        <v>2.8</v>
      </c>
      <c r="AC24" s="43">
        <v>1.5</v>
      </c>
      <c r="AD24" s="43">
        <v>10.5</v>
      </c>
      <c r="AE24" s="43">
        <v>3</v>
      </c>
      <c r="AF24" s="43">
        <v>5.2</v>
      </c>
      <c r="AG24" s="43">
        <v>5.8</v>
      </c>
      <c r="AH24" s="43">
        <v>5.8</v>
      </c>
      <c r="AI24" s="43"/>
      <c r="AJ24" s="43">
        <v>61.5</v>
      </c>
      <c r="AK24" s="43">
        <v>16.2</v>
      </c>
      <c r="AL24" s="43">
        <v>15.3</v>
      </c>
      <c r="AM24" s="43">
        <v>3.3</v>
      </c>
      <c r="AN24" s="43">
        <v>18.399999999999999</v>
      </c>
      <c r="AO24" s="43"/>
      <c r="AP24" s="43">
        <v>201.8</v>
      </c>
      <c r="AQ24" s="43">
        <v>0.2</v>
      </c>
      <c r="AR24" s="43">
        <v>2.7</v>
      </c>
      <c r="AS24" s="43">
        <v>8.6999999999999993</v>
      </c>
      <c r="AT24" s="43">
        <v>12.6</v>
      </c>
      <c r="AU24" s="43">
        <v>3.2</v>
      </c>
      <c r="AV24" s="43">
        <v>9.9</v>
      </c>
      <c r="AW24" s="43"/>
      <c r="AX24" s="43">
        <v>116.5</v>
      </c>
      <c r="AY24" s="43"/>
      <c r="AZ24" s="43">
        <v>83.9</v>
      </c>
      <c r="BA24" s="43">
        <v>0.6</v>
      </c>
      <c r="BB24" s="43">
        <v>15.4</v>
      </c>
      <c r="BC24" s="43">
        <v>17</v>
      </c>
      <c r="BD24" s="43">
        <v>37.799999999999997</v>
      </c>
      <c r="BE24" s="43">
        <v>8.4</v>
      </c>
      <c r="BF24" s="43">
        <v>3.3</v>
      </c>
      <c r="BG24" s="43">
        <v>2.2000000000000002</v>
      </c>
      <c r="BH24" s="43">
        <v>1.8</v>
      </c>
      <c r="BI24" s="43">
        <v>2.2000000000000002</v>
      </c>
      <c r="BJ24" s="43">
        <v>8.5</v>
      </c>
      <c r="BK24" s="43">
        <v>0.3</v>
      </c>
      <c r="BL24" s="43"/>
      <c r="BM24" s="43">
        <v>18.899999999999999</v>
      </c>
      <c r="BN24" s="43">
        <v>6.4</v>
      </c>
      <c r="BO24" s="43">
        <v>3.9</v>
      </c>
      <c r="BP24" s="43"/>
      <c r="BQ24" s="44">
        <v>983.5</v>
      </c>
    </row>
    <row r="25" spans="1:69" x14ac:dyDescent="0.3">
      <c r="A25" s="1"/>
      <c r="B25" s="36" t="s">
        <v>1035</v>
      </c>
      <c r="C25" s="45">
        <v>14</v>
      </c>
      <c r="D25" s="45">
        <v>14.2</v>
      </c>
      <c r="E25" s="45">
        <v>8.1</v>
      </c>
      <c r="F25" s="45">
        <v>7.2</v>
      </c>
      <c r="G25" s="45">
        <v>1.2</v>
      </c>
      <c r="H25" s="45">
        <v>0.3</v>
      </c>
      <c r="I25" s="45">
        <v>9.1</v>
      </c>
      <c r="J25" s="45">
        <v>0.7</v>
      </c>
      <c r="K25" s="45">
        <v>5.9</v>
      </c>
      <c r="L25" s="45"/>
      <c r="M25" s="45">
        <v>4.2</v>
      </c>
      <c r="N25" s="45">
        <v>6.5</v>
      </c>
      <c r="O25" s="45">
        <v>3.1</v>
      </c>
      <c r="P25" s="45">
        <v>2.4</v>
      </c>
      <c r="Q25" s="45">
        <v>2</v>
      </c>
      <c r="R25" s="45">
        <v>16</v>
      </c>
      <c r="S25" s="45">
        <v>20.3</v>
      </c>
      <c r="T25" s="45">
        <v>9.1</v>
      </c>
      <c r="U25" s="45">
        <v>4.5</v>
      </c>
      <c r="V25" s="45">
        <v>11.4</v>
      </c>
      <c r="W25" s="45"/>
      <c r="X25" s="45">
        <v>61.1</v>
      </c>
      <c r="Y25" s="45">
        <v>21.3</v>
      </c>
      <c r="Z25" s="45">
        <v>31.8</v>
      </c>
      <c r="AA25" s="45">
        <v>29</v>
      </c>
      <c r="AB25" s="45">
        <v>3</v>
      </c>
      <c r="AC25" s="45">
        <v>1.4</v>
      </c>
      <c r="AD25" s="45">
        <v>10.199999999999999</v>
      </c>
      <c r="AE25" s="45">
        <v>3</v>
      </c>
      <c r="AF25" s="45">
        <v>5.2</v>
      </c>
      <c r="AG25" s="45">
        <v>5.8</v>
      </c>
      <c r="AH25" s="45">
        <v>5.9</v>
      </c>
      <c r="AI25" s="45"/>
      <c r="AJ25" s="45">
        <v>63.2</v>
      </c>
      <c r="AK25" s="45">
        <v>15.9</v>
      </c>
      <c r="AL25" s="45">
        <v>16.899999999999999</v>
      </c>
      <c r="AM25" s="45">
        <v>3.3</v>
      </c>
      <c r="AN25" s="45">
        <v>18.399999999999999</v>
      </c>
      <c r="AO25" s="45"/>
      <c r="AP25" s="45">
        <v>207.2</v>
      </c>
      <c r="AQ25" s="45">
        <v>0.2</v>
      </c>
      <c r="AR25" s="45">
        <v>2.7</v>
      </c>
      <c r="AS25" s="45">
        <v>10.4</v>
      </c>
      <c r="AT25" s="45">
        <v>12.7</v>
      </c>
      <c r="AU25" s="45">
        <v>3.4</v>
      </c>
      <c r="AV25" s="45">
        <v>9.9</v>
      </c>
      <c r="AW25" s="45">
        <v>10.199999999999999</v>
      </c>
      <c r="AX25" s="45">
        <v>118.9</v>
      </c>
      <c r="AY25" s="45">
        <v>4.9000000000000004</v>
      </c>
      <c r="AZ25" s="45">
        <v>86</v>
      </c>
      <c r="BA25" s="45">
        <v>0.6</v>
      </c>
      <c r="BB25" s="45">
        <v>15.4</v>
      </c>
      <c r="BC25" s="45">
        <v>16.8</v>
      </c>
      <c r="BD25" s="45">
        <v>38.200000000000003</v>
      </c>
      <c r="BE25" s="45">
        <v>8.4</v>
      </c>
      <c r="BF25" s="45">
        <v>3.3</v>
      </c>
      <c r="BG25" s="45">
        <v>2.2000000000000002</v>
      </c>
      <c r="BH25" s="45">
        <v>0.8</v>
      </c>
      <c r="BI25" s="45">
        <v>2.2000000000000002</v>
      </c>
      <c r="BJ25" s="45">
        <v>10.4</v>
      </c>
      <c r="BK25" s="45">
        <v>0.3</v>
      </c>
      <c r="BL25" s="45"/>
      <c r="BM25" s="45">
        <v>18.7</v>
      </c>
      <c r="BN25" s="45">
        <v>6.4</v>
      </c>
      <c r="BO25" s="45">
        <v>5.7</v>
      </c>
      <c r="BP25" s="45"/>
      <c r="BQ25" s="46">
        <v>1031.5</v>
      </c>
    </row>
    <row r="26" spans="1:69" x14ac:dyDescent="0.3">
      <c r="A26" s="1"/>
      <c r="B26" s="36" t="s">
        <v>1036</v>
      </c>
      <c r="C26" s="45">
        <v>14.5</v>
      </c>
      <c r="D26" s="45">
        <v>14.1</v>
      </c>
      <c r="E26" s="45">
        <v>8.5</v>
      </c>
      <c r="F26" s="45">
        <v>16.100000000000001</v>
      </c>
      <c r="G26" s="45">
        <v>1.2</v>
      </c>
      <c r="H26" s="45">
        <v>0.3</v>
      </c>
      <c r="I26" s="45">
        <v>9.1</v>
      </c>
      <c r="J26" s="45">
        <v>0.9</v>
      </c>
      <c r="K26" s="45">
        <v>5.9</v>
      </c>
      <c r="L26" s="45"/>
      <c r="M26" s="45">
        <v>3.9</v>
      </c>
      <c r="N26" s="45">
        <v>6.2</v>
      </c>
      <c r="O26" s="45">
        <v>3.1</v>
      </c>
      <c r="P26" s="45">
        <v>2.4</v>
      </c>
      <c r="Q26" s="45">
        <v>2</v>
      </c>
      <c r="R26" s="45">
        <v>16</v>
      </c>
      <c r="S26" s="45">
        <v>19.8</v>
      </c>
      <c r="T26" s="45">
        <v>9.1</v>
      </c>
      <c r="U26" s="45">
        <v>4.5</v>
      </c>
      <c r="V26" s="45">
        <v>8.1</v>
      </c>
      <c r="W26" s="45"/>
      <c r="X26" s="45">
        <v>57.7</v>
      </c>
      <c r="Y26" s="45">
        <v>34.4</v>
      </c>
      <c r="Z26" s="45">
        <v>47.2</v>
      </c>
      <c r="AA26" s="45">
        <v>29.2</v>
      </c>
      <c r="AB26" s="45">
        <v>3.1</v>
      </c>
      <c r="AC26" s="45">
        <v>2.9</v>
      </c>
      <c r="AD26" s="45">
        <v>10.1</v>
      </c>
      <c r="AE26" s="45">
        <v>2.9</v>
      </c>
      <c r="AF26" s="45">
        <v>5.2</v>
      </c>
      <c r="AG26" s="45">
        <v>5.8</v>
      </c>
      <c r="AH26" s="45">
        <v>5.9</v>
      </c>
      <c r="AI26" s="45"/>
      <c r="AJ26" s="45">
        <v>63.5</v>
      </c>
      <c r="AK26" s="45">
        <v>16.600000000000001</v>
      </c>
      <c r="AL26" s="45">
        <v>17.5</v>
      </c>
      <c r="AM26" s="45">
        <v>3.3</v>
      </c>
      <c r="AN26" s="45">
        <v>18.399999999999999</v>
      </c>
      <c r="AO26" s="45"/>
      <c r="AP26" s="45">
        <v>211.5</v>
      </c>
      <c r="AQ26" s="45">
        <v>0.3</v>
      </c>
      <c r="AR26" s="45">
        <v>2.8</v>
      </c>
      <c r="AS26" s="45">
        <v>12.3</v>
      </c>
      <c r="AT26" s="45">
        <v>12.6</v>
      </c>
      <c r="AU26" s="45">
        <v>3.4</v>
      </c>
      <c r="AV26" s="45">
        <v>9.9</v>
      </c>
      <c r="AW26" s="45">
        <v>30.9</v>
      </c>
      <c r="AX26" s="45">
        <v>119.7</v>
      </c>
      <c r="AY26" s="45">
        <v>16.3</v>
      </c>
      <c r="AZ26" s="45">
        <v>86.9</v>
      </c>
      <c r="BA26" s="45">
        <v>0.6</v>
      </c>
      <c r="BB26" s="45">
        <v>15.2</v>
      </c>
      <c r="BC26" s="45">
        <v>16.399999999999999</v>
      </c>
      <c r="BD26" s="45">
        <v>41.3</v>
      </c>
      <c r="BE26" s="45">
        <v>8.4</v>
      </c>
      <c r="BF26" s="45">
        <v>3.3</v>
      </c>
      <c r="BG26" s="45">
        <v>2.2000000000000002</v>
      </c>
      <c r="BH26" s="45">
        <v>0.8</v>
      </c>
      <c r="BI26" s="45">
        <v>2.2000000000000002</v>
      </c>
      <c r="BJ26" s="45">
        <v>12.1</v>
      </c>
      <c r="BK26" s="45">
        <v>0.3</v>
      </c>
      <c r="BL26" s="45"/>
      <c r="BM26" s="45">
        <v>18.8</v>
      </c>
      <c r="BN26" s="45">
        <v>6.4</v>
      </c>
      <c r="BO26" s="45">
        <v>14.6</v>
      </c>
      <c r="BP26" s="45"/>
      <c r="BQ26" s="46">
        <v>1118.5999999999999</v>
      </c>
    </row>
    <row r="27" spans="1:69" x14ac:dyDescent="0.3">
      <c r="A27" s="1"/>
      <c r="B27" s="36" t="s">
        <v>786</v>
      </c>
      <c r="C27" s="45">
        <v>15</v>
      </c>
      <c r="D27" s="45">
        <v>14.1</v>
      </c>
      <c r="E27" s="45">
        <v>7.7</v>
      </c>
      <c r="F27" s="45">
        <v>16.3</v>
      </c>
      <c r="G27" s="45">
        <v>1.2</v>
      </c>
      <c r="H27" s="45">
        <v>0.3</v>
      </c>
      <c r="I27" s="45">
        <v>9.4</v>
      </c>
      <c r="J27" s="45">
        <v>1</v>
      </c>
      <c r="K27" s="45">
        <v>5.9</v>
      </c>
      <c r="L27" s="45"/>
      <c r="M27" s="45">
        <v>4.2</v>
      </c>
      <c r="N27" s="45">
        <v>6.4</v>
      </c>
      <c r="O27" s="45">
        <v>3.1</v>
      </c>
      <c r="P27" s="45">
        <v>2.4</v>
      </c>
      <c r="Q27" s="45">
        <v>2</v>
      </c>
      <c r="R27" s="45">
        <v>16</v>
      </c>
      <c r="S27" s="45">
        <v>20</v>
      </c>
      <c r="T27" s="45">
        <v>9.1</v>
      </c>
      <c r="U27" s="45">
        <v>4.5</v>
      </c>
      <c r="V27" s="45">
        <v>11.1</v>
      </c>
      <c r="W27" s="45"/>
      <c r="X27" s="45">
        <v>55.9</v>
      </c>
      <c r="Y27" s="45">
        <v>41.3</v>
      </c>
      <c r="Z27" s="45">
        <v>54.8</v>
      </c>
      <c r="AA27" s="45">
        <v>29.3</v>
      </c>
      <c r="AB27" s="45">
        <v>7</v>
      </c>
      <c r="AC27" s="45">
        <v>4.7</v>
      </c>
      <c r="AD27" s="45">
        <v>10</v>
      </c>
      <c r="AE27" s="45">
        <v>2.9</v>
      </c>
      <c r="AF27" s="45">
        <v>5</v>
      </c>
      <c r="AG27" s="45"/>
      <c r="AH27" s="45">
        <v>5</v>
      </c>
      <c r="AI27" s="45"/>
      <c r="AJ27" s="45">
        <v>63.6</v>
      </c>
      <c r="AK27" s="45">
        <v>18.399999999999999</v>
      </c>
      <c r="AL27" s="45">
        <v>18.100000000000001</v>
      </c>
      <c r="AM27" s="45">
        <v>3.3</v>
      </c>
      <c r="AN27" s="45">
        <v>18.399999999999999</v>
      </c>
      <c r="AO27" s="45"/>
      <c r="AP27" s="45">
        <v>212.1</v>
      </c>
      <c r="AQ27" s="45">
        <v>0.3</v>
      </c>
      <c r="AR27" s="45">
        <v>2.8</v>
      </c>
      <c r="AS27" s="45">
        <v>14</v>
      </c>
      <c r="AT27" s="45">
        <v>12.4</v>
      </c>
      <c r="AU27" s="45">
        <v>3.4</v>
      </c>
      <c r="AV27" s="45">
        <v>10</v>
      </c>
      <c r="AW27" s="45">
        <v>41.6</v>
      </c>
      <c r="AX27" s="45">
        <v>119.8</v>
      </c>
      <c r="AY27" s="45">
        <v>27.2</v>
      </c>
      <c r="AZ27" s="45">
        <v>87.3</v>
      </c>
      <c r="BA27" s="45">
        <v>0.6</v>
      </c>
      <c r="BB27" s="45">
        <v>15</v>
      </c>
      <c r="BC27" s="45">
        <v>15.9</v>
      </c>
      <c r="BD27" s="45">
        <v>35.6</v>
      </c>
      <c r="BE27" s="45">
        <v>8.4</v>
      </c>
      <c r="BF27" s="45">
        <v>3.3</v>
      </c>
      <c r="BG27" s="45">
        <v>2.2000000000000002</v>
      </c>
      <c r="BH27" s="45">
        <v>1.2</v>
      </c>
      <c r="BI27" s="45">
        <v>2.2000000000000002</v>
      </c>
      <c r="BJ27" s="45">
        <v>13.7</v>
      </c>
      <c r="BK27" s="45">
        <v>0.3</v>
      </c>
      <c r="BL27" s="45"/>
      <c r="BM27" s="45">
        <v>18.8</v>
      </c>
      <c r="BN27" s="45">
        <v>6.4</v>
      </c>
      <c r="BO27" s="45">
        <v>16.100000000000001</v>
      </c>
      <c r="BP27" s="45"/>
      <c r="BQ27" s="46">
        <v>1158</v>
      </c>
    </row>
    <row r="28" spans="1:69" x14ac:dyDescent="0.3">
      <c r="A28" s="1"/>
      <c r="B28" s="36" t="s">
        <v>787</v>
      </c>
      <c r="C28" s="45">
        <v>14</v>
      </c>
      <c r="D28" s="45">
        <v>14.1</v>
      </c>
      <c r="E28" s="45">
        <v>8.6999999999999993</v>
      </c>
      <c r="F28" s="45">
        <v>16.2</v>
      </c>
      <c r="G28" s="45">
        <v>1.2</v>
      </c>
      <c r="H28" s="45">
        <v>0.3</v>
      </c>
      <c r="I28" s="45">
        <v>9.5</v>
      </c>
      <c r="J28" s="45">
        <v>1.1000000000000001</v>
      </c>
      <c r="K28" s="45">
        <v>5.9</v>
      </c>
      <c r="L28" s="45"/>
      <c r="M28" s="45">
        <v>4.3</v>
      </c>
      <c r="N28" s="45">
        <v>6.4</v>
      </c>
      <c r="O28" s="45">
        <v>3.3</v>
      </c>
      <c r="P28" s="45">
        <v>2.4</v>
      </c>
      <c r="Q28" s="45">
        <v>2</v>
      </c>
      <c r="R28" s="45">
        <v>16</v>
      </c>
      <c r="S28" s="45">
        <v>20.3</v>
      </c>
      <c r="T28" s="45">
        <v>9.1</v>
      </c>
      <c r="U28" s="45">
        <v>4.5</v>
      </c>
      <c r="V28" s="45">
        <v>13.4</v>
      </c>
      <c r="W28" s="45"/>
      <c r="X28" s="45">
        <v>56.6</v>
      </c>
      <c r="Y28" s="45">
        <v>47.8</v>
      </c>
      <c r="Z28" s="45">
        <v>54.4</v>
      </c>
      <c r="AA28" s="45">
        <v>29.1</v>
      </c>
      <c r="AB28" s="45">
        <v>5.3</v>
      </c>
      <c r="AC28" s="45">
        <v>7</v>
      </c>
      <c r="AD28" s="45">
        <v>10</v>
      </c>
      <c r="AE28" s="45">
        <v>2.8</v>
      </c>
      <c r="AF28" s="45">
        <v>5</v>
      </c>
      <c r="AG28" s="45">
        <v>5.9</v>
      </c>
      <c r="AH28" s="45">
        <v>3</v>
      </c>
      <c r="AI28" s="45"/>
      <c r="AJ28" s="45">
        <v>64.400000000000006</v>
      </c>
      <c r="AK28" s="45">
        <v>17.7</v>
      </c>
      <c r="AL28" s="45">
        <v>18.399999999999999</v>
      </c>
      <c r="AM28" s="45">
        <v>3.2</v>
      </c>
      <c r="AN28" s="45">
        <v>18.399999999999999</v>
      </c>
      <c r="AO28" s="45"/>
      <c r="AP28" s="45">
        <v>213.7</v>
      </c>
      <c r="AQ28" s="45">
        <v>0.3</v>
      </c>
      <c r="AR28" s="45">
        <v>2.6</v>
      </c>
      <c r="AS28" s="45">
        <v>15.4</v>
      </c>
      <c r="AT28" s="45">
        <v>12.6</v>
      </c>
      <c r="AU28" s="45">
        <v>3.3</v>
      </c>
      <c r="AV28" s="45">
        <v>9.9</v>
      </c>
      <c r="AW28" s="45">
        <v>55.5</v>
      </c>
      <c r="AX28" s="45">
        <v>118.2</v>
      </c>
      <c r="AY28" s="45">
        <v>25.7</v>
      </c>
      <c r="AZ28" s="45">
        <v>84</v>
      </c>
      <c r="BA28" s="45">
        <v>0.6</v>
      </c>
      <c r="BB28" s="45">
        <v>15.1</v>
      </c>
      <c r="BC28" s="45">
        <v>14.7</v>
      </c>
      <c r="BD28" s="45">
        <v>36.700000000000003</v>
      </c>
      <c r="BE28" s="45">
        <v>8.4</v>
      </c>
      <c r="BF28" s="45">
        <v>3.3</v>
      </c>
      <c r="BG28" s="45">
        <v>2.2000000000000002</v>
      </c>
      <c r="BH28" s="45">
        <v>1.9</v>
      </c>
      <c r="BI28" s="45">
        <v>2.2000000000000002</v>
      </c>
      <c r="BJ28" s="45">
        <v>14.9</v>
      </c>
      <c r="BK28" s="45">
        <v>0.3</v>
      </c>
      <c r="BL28" s="45"/>
      <c r="BM28" s="45">
        <v>18.7</v>
      </c>
      <c r="BN28" s="45">
        <v>6.4</v>
      </c>
      <c r="BO28" s="45">
        <v>15.9</v>
      </c>
      <c r="BP28" s="45"/>
      <c r="BQ28" s="46">
        <v>1184.2</v>
      </c>
    </row>
    <row r="29" spans="1:69" x14ac:dyDescent="0.3">
      <c r="A29" s="1"/>
      <c r="B29" s="36" t="s">
        <v>788</v>
      </c>
      <c r="C29" s="45">
        <v>14</v>
      </c>
      <c r="D29" s="45">
        <v>14.1</v>
      </c>
      <c r="E29" s="45">
        <v>8.3000000000000007</v>
      </c>
      <c r="F29" s="45">
        <v>16.2</v>
      </c>
      <c r="G29" s="45">
        <v>1.2</v>
      </c>
      <c r="H29" s="45">
        <v>0.3</v>
      </c>
      <c r="I29" s="45">
        <v>9.4</v>
      </c>
      <c r="J29" s="45">
        <v>1.2</v>
      </c>
      <c r="K29" s="45">
        <v>5.9</v>
      </c>
      <c r="L29" s="45"/>
      <c r="M29" s="45">
        <v>4.3</v>
      </c>
      <c r="N29" s="45">
        <v>6.5</v>
      </c>
      <c r="O29" s="45">
        <v>3.5</v>
      </c>
      <c r="P29" s="45">
        <v>2.4</v>
      </c>
      <c r="Q29" s="45">
        <v>2</v>
      </c>
      <c r="R29" s="45">
        <v>16.100000000000001</v>
      </c>
      <c r="S29" s="45">
        <v>20.3</v>
      </c>
      <c r="T29" s="45">
        <v>9.1</v>
      </c>
      <c r="U29" s="45">
        <v>4.5</v>
      </c>
      <c r="V29" s="45">
        <v>11.4</v>
      </c>
      <c r="W29" s="45"/>
      <c r="X29" s="45">
        <v>55</v>
      </c>
      <c r="Y29" s="45">
        <v>59.8</v>
      </c>
      <c r="Z29" s="45">
        <v>76.3</v>
      </c>
      <c r="AA29" s="45">
        <v>29</v>
      </c>
      <c r="AB29" s="45">
        <v>6.9</v>
      </c>
      <c r="AC29" s="45">
        <v>6.2</v>
      </c>
      <c r="AD29" s="45">
        <v>10</v>
      </c>
      <c r="AE29" s="45">
        <v>2.8</v>
      </c>
      <c r="AF29" s="45">
        <v>5</v>
      </c>
      <c r="AG29" s="45">
        <v>5.8</v>
      </c>
      <c r="AH29" s="45">
        <v>1</v>
      </c>
      <c r="AI29" s="45"/>
      <c r="AJ29" s="45">
        <v>64.599999999999994</v>
      </c>
      <c r="AK29" s="45">
        <v>18.399999999999999</v>
      </c>
      <c r="AL29" s="45">
        <v>18.399999999999999</v>
      </c>
      <c r="AM29" s="45">
        <v>3.2</v>
      </c>
      <c r="AN29" s="45">
        <v>18.399999999999999</v>
      </c>
      <c r="AO29" s="45"/>
      <c r="AP29" s="45">
        <v>212.9</v>
      </c>
      <c r="AQ29" s="45">
        <v>0.4</v>
      </c>
      <c r="AR29" s="45">
        <v>2.7</v>
      </c>
      <c r="AS29" s="45">
        <v>16.2</v>
      </c>
      <c r="AT29" s="45">
        <v>12.6</v>
      </c>
      <c r="AU29" s="45">
        <v>3.3</v>
      </c>
      <c r="AV29" s="45">
        <v>10</v>
      </c>
      <c r="AW29" s="45">
        <v>34.299999999999997</v>
      </c>
      <c r="AX29" s="45">
        <v>117</v>
      </c>
      <c r="AY29" s="45">
        <v>13.3</v>
      </c>
      <c r="AZ29" s="45">
        <v>84.4</v>
      </c>
      <c r="BA29" s="45">
        <v>0.6</v>
      </c>
      <c r="BB29" s="45">
        <v>15.7</v>
      </c>
      <c r="BC29" s="45">
        <v>14.8</v>
      </c>
      <c r="BD29" s="45">
        <v>44.8</v>
      </c>
      <c r="BE29" s="45">
        <v>8.4</v>
      </c>
      <c r="BF29" s="45">
        <v>3.3</v>
      </c>
      <c r="BG29" s="45">
        <v>2.2000000000000002</v>
      </c>
      <c r="BH29" s="45">
        <v>2</v>
      </c>
      <c r="BI29" s="45">
        <v>2.2000000000000002</v>
      </c>
      <c r="BJ29" s="45">
        <v>15.9</v>
      </c>
      <c r="BK29" s="45">
        <v>0.3</v>
      </c>
      <c r="BL29" s="45"/>
      <c r="BM29" s="45">
        <v>18.899999999999999</v>
      </c>
      <c r="BN29" s="45">
        <v>6.4</v>
      </c>
      <c r="BO29" s="45">
        <v>16</v>
      </c>
      <c r="BP29" s="45"/>
      <c r="BQ29" s="46">
        <v>1190.0999999999999</v>
      </c>
    </row>
    <row r="30" spans="1:69" x14ac:dyDescent="0.3">
      <c r="A30" s="1"/>
      <c r="B30" s="36" t="s">
        <v>789</v>
      </c>
      <c r="C30" s="45">
        <v>14.5</v>
      </c>
      <c r="D30" s="45">
        <v>14.1</v>
      </c>
      <c r="E30" s="45">
        <v>9.1</v>
      </c>
      <c r="F30" s="45">
        <v>16.3</v>
      </c>
      <c r="G30" s="45">
        <v>1.2</v>
      </c>
      <c r="H30" s="45">
        <v>0.3</v>
      </c>
      <c r="I30" s="45">
        <v>9.1</v>
      </c>
      <c r="J30" s="45">
        <v>1.2</v>
      </c>
      <c r="K30" s="45">
        <v>5.9</v>
      </c>
      <c r="L30" s="45"/>
      <c r="M30" s="45">
        <v>4.0999999999999996</v>
      </c>
      <c r="N30" s="45">
        <v>5.6</v>
      </c>
      <c r="O30" s="45">
        <v>3.7</v>
      </c>
      <c r="P30" s="45">
        <v>2.4</v>
      </c>
      <c r="Q30" s="45">
        <v>2</v>
      </c>
      <c r="R30" s="45">
        <v>16</v>
      </c>
      <c r="S30" s="45">
        <v>20.3</v>
      </c>
      <c r="T30" s="45">
        <v>8.6999999999999993</v>
      </c>
      <c r="U30" s="45">
        <v>4.5</v>
      </c>
      <c r="V30" s="45">
        <v>13.1</v>
      </c>
      <c r="W30" s="45"/>
      <c r="X30" s="45">
        <v>64.7</v>
      </c>
      <c r="Y30" s="45">
        <v>71</v>
      </c>
      <c r="Z30" s="45">
        <v>84.7</v>
      </c>
      <c r="AA30" s="45">
        <v>29.1</v>
      </c>
      <c r="AB30" s="45">
        <v>10.4</v>
      </c>
      <c r="AC30" s="45">
        <v>6.9</v>
      </c>
      <c r="AD30" s="45">
        <v>10</v>
      </c>
      <c r="AE30" s="45">
        <v>2.8</v>
      </c>
      <c r="AF30" s="45">
        <v>4.7</v>
      </c>
      <c r="AG30" s="45">
        <v>5.8</v>
      </c>
      <c r="AH30" s="45">
        <v>3</v>
      </c>
      <c r="AI30" s="45"/>
      <c r="AJ30" s="45">
        <v>64.8</v>
      </c>
      <c r="AK30" s="45">
        <v>17.899999999999999</v>
      </c>
      <c r="AL30" s="45">
        <v>18.3</v>
      </c>
      <c r="AM30" s="45">
        <v>3.2</v>
      </c>
      <c r="AN30" s="45">
        <v>18.399999999999999</v>
      </c>
      <c r="AO30" s="45"/>
      <c r="AP30" s="45">
        <v>213.2</v>
      </c>
      <c r="AQ30" s="45">
        <v>0.4</v>
      </c>
      <c r="AR30" s="45">
        <v>3.3</v>
      </c>
      <c r="AS30" s="45">
        <v>16.8</v>
      </c>
      <c r="AT30" s="45">
        <v>12.8</v>
      </c>
      <c r="AU30" s="45">
        <v>3.4</v>
      </c>
      <c r="AV30" s="45">
        <v>9.9</v>
      </c>
      <c r="AW30" s="45">
        <v>25.6</v>
      </c>
      <c r="AX30" s="45">
        <v>117.1</v>
      </c>
      <c r="AY30" s="45">
        <v>10.7</v>
      </c>
      <c r="AZ30" s="45">
        <v>86.6</v>
      </c>
      <c r="BA30" s="45">
        <v>0.6</v>
      </c>
      <c r="BB30" s="45">
        <v>15.3</v>
      </c>
      <c r="BC30" s="45">
        <v>12.6</v>
      </c>
      <c r="BD30" s="45">
        <v>34.9</v>
      </c>
      <c r="BE30" s="45">
        <v>8.4</v>
      </c>
      <c r="BF30" s="45">
        <v>3.3</v>
      </c>
      <c r="BG30" s="45">
        <v>2.2000000000000002</v>
      </c>
      <c r="BH30" s="45">
        <v>2</v>
      </c>
      <c r="BI30" s="45">
        <v>2.2000000000000002</v>
      </c>
      <c r="BJ30" s="45">
        <v>16.399999999999999</v>
      </c>
      <c r="BK30" s="45">
        <v>0.3</v>
      </c>
      <c r="BL30" s="45"/>
      <c r="BM30" s="45">
        <v>18.7</v>
      </c>
      <c r="BN30" s="45">
        <v>6.4</v>
      </c>
      <c r="BO30" s="45">
        <v>16.2</v>
      </c>
      <c r="BP30" s="45"/>
      <c r="BQ30" s="46">
        <v>1207.0999999999999</v>
      </c>
    </row>
    <row r="31" spans="1:69" x14ac:dyDescent="0.3">
      <c r="A31" s="1"/>
      <c r="B31" s="38" t="s">
        <v>790</v>
      </c>
      <c r="C31" s="47">
        <v>15.1</v>
      </c>
      <c r="D31" s="47">
        <v>14.1</v>
      </c>
      <c r="E31" s="47">
        <v>7.7</v>
      </c>
      <c r="F31" s="47">
        <v>16.399999999999999</v>
      </c>
      <c r="G31" s="47">
        <v>1.2</v>
      </c>
      <c r="H31" s="47">
        <v>0.3</v>
      </c>
      <c r="I31" s="47">
        <v>9.3000000000000007</v>
      </c>
      <c r="J31" s="47">
        <v>1.2</v>
      </c>
      <c r="K31" s="47">
        <v>5.9</v>
      </c>
      <c r="L31" s="47"/>
      <c r="M31" s="47">
        <v>4.0999999999999996</v>
      </c>
      <c r="N31" s="47">
        <v>5.6</v>
      </c>
      <c r="O31" s="47">
        <v>3.6</v>
      </c>
      <c r="P31" s="47">
        <v>2.4</v>
      </c>
      <c r="Q31" s="47">
        <v>2</v>
      </c>
      <c r="R31" s="47">
        <v>16.2</v>
      </c>
      <c r="S31" s="47">
        <v>20.2</v>
      </c>
      <c r="T31" s="47">
        <v>8.6</v>
      </c>
      <c r="U31" s="47">
        <v>4.5</v>
      </c>
      <c r="V31" s="47">
        <v>16.7</v>
      </c>
      <c r="W31" s="47"/>
      <c r="X31" s="47">
        <v>81.5</v>
      </c>
      <c r="Y31" s="47">
        <v>75.900000000000006</v>
      </c>
      <c r="Z31" s="47">
        <v>100.6</v>
      </c>
      <c r="AA31" s="47">
        <v>29.2</v>
      </c>
      <c r="AB31" s="47">
        <v>8.8000000000000007</v>
      </c>
      <c r="AC31" s="47">
        <v>7.5</v>
      </c>
      <c r="AD31" s="47">
        <v>10</v>
      </c>
      <c r="AE31" s="47">
        <v>2.8</v>
      </c>
      <c r="AF31" s="47">
        <v>4.7</v>
      </c>
      <c r="AG31" s="47">
        <v>5.8</v>
      </c>
      <c r="AH31" s="47">
        <v>5</v>
      </c>
      <c r="AI31" s="47"/>
      <c r="AJ31" s="47">
        <v>65.5</v>
      </c>
      <c r="AK31" s="47">
        <v>16.7</v>
      </c>
      <c r="AL31" s="47">
        <v>18.399999999999999</v>
      </c>
      <c r="AM31" s="47">
        <v>3.3</v>
      </c>
      <c r="AN31" s="47">
        <v>18.399999999999999</v>
      </c>
      <c r="AO31" s="47"/>
      <c r="AP31" s="47">
        <v>214.2</v>
      </c>
      <c r="AQ31" s="47">
        <v>0.4</v>
      </c>
      <c r="AR31" s="47">
        <v>3.2</v>
      </c>
      <c r="AS31" s="47">
        <v>17.100000000000001</v>
      </c>
      <c r="AT31" s="47">
        <v>12.9</v>
      </c>
      <c r="AU31" s="47">
        <v>3.4</v>
      </c>
      <c r="AV31" s="47">
        <v>10</v>
      </c>
      <c r="AW31" s="47">
        <v>17.100000000000001</v>
      </c>
      <c r="AX31" s="47">
        <v>118.9</v>
      </c>
      <c r="AY31" s="47">
        <v>1.8</v>
      </c>
      <c r="AZ31" s="47">
        <v>87.1</v>
      </c>
      <c r="BA31" s="47">
        <v>0.6</v>
      </c>
      <c r="BB31" s="47">
        <v>15.4</v>
      </c>
      <c r="BC31" s="47">
        <v>13.2</v>
      </c>
      <c r="BD31" s="47">
        <v>46.3</v>
      </c>
      <c r="BE31" s="47">
        <v>8.4</v>
      </c>
      <c r="BF31" s="47">
        <v>3.3</v>
      </c>
      <c r="BG31" s="47">
        <v>2.2000000000000002</v>
      </c>
      <c r="BH31" s="47">
        <v>2.1</v>
      </c>
      <c r="BI31" s="47">
        <v>2.2000000000000002</v>
      </c>
      <c r="BJ31" s="47">
        <v>16.5</v>
      </c>
      <c r="BK31" s="47">
        <v>0.3</v>
      </c>
      <c r="BL31" s="47"/>
      <c r="BM31" s="47">
        <v>18.899999999999999</v>
      </c>
      <c r="BN31" s="47">
        <v>6.4</v>
      </c>
      <c r="BO31" s="47">
        <v>15.9</v>
      </c>
      <c r="BP31" s="47"/>
      <c r="BQ31" s="48">
        <v>1247</v>
      </c>
    </row>
    <row r="32" spans="1:69" x14ac:dyDescent="0.3">
      <c r="A32" s="1"/>
      <c r="B32" s="33" t="s">
        <v>791</v>
      </c>
      <c r="C32" s="43">
        <v>14.5</v>
      </c>
      <c r="D32" s="43">
        <v>14.1</v>
      </c>
      <c r="E32" s="43">
        <v>8.6999999999999993</v>
      </c>
      <c r="F32" s="43">
        <v>15.9</v>
      </c>
      <c r="G32" s="43">
        <v>1.2</v>
      </c>
      <c r="H32" s="43">
        <v>0.3</v>
      </c>
      <c r="I32" s="43">
        <v>8.6999999999999993</v>
      </c>
      <c r="J32" s="43">
        <v>0.6</v>
      </c>
      <c r="K32" s="43">
        <v>5.9</v>
      </c>
      <c r="L32" s="43"/>
      <c r="M32" s="43">
        <v>3.9</v>
      </c>
      <c r="N32" s="43">
        <v>5.6</v>
      </c>
      <c r="O32" s="43">
        <v>3.5</v>
      </c>
      <c r="P32" s="43">
        <v>2.4</v>
      </c>
      <c r="Q32" s="43">
        <v>2</v>
      </c>
      <c r="R32" s="43">
        <v>16.100000000000001</v>
      </c>
      <c r="S32" s="43">
        <v>20.3</v>
      </c>
      <c r="T32" s="43">
        <v>8.1999999999999993</v>
      </c>
      <c r="U32" s="43">
        <v>4.5</v>
      </c>
      <c r="V32" s="43">
        <v>22.2</v>
      </c>
      <c r="W32" s="43"/>
      <c r="X32" s="43">
        <v>87.5</v>
      </c>
      <c r="Y32" s="43">
        <v>62.5</v>
      </c>
      <c r="Z32" s="43">
        <v>79.099999999999994</v>
      </c>
      <c r="AA32" s="43">
        <v>29.2</v>
      </c>
      <c r="AB32" s="43">
        <v>12.7</v>
      </c>
      <c r="AC32" s="43">
        <v>7.9</v>
      </c>
      <c r="AD32" s="43">
        <v>9.8000000000000007</v>
      </c>
      <c r="AE32" s="43">
        <v>2.7</v>
      </c>
      <c r="AF32" s="43">
        <v>4.7</v>
      </c>
      <c r="AG32" s="43">
        <v>5.8</v>
      </c>
      <c r="AH32" s="43">
        <v>5</v>
      </c>
      <c r="AI32" s="43"/>
      <c r="AJ32" s="43">
        <v>66</v>
      </c>
      <c r="AK32" s="43">
        <v>17</v>
      </c>
      <c r="AL32" s="43">
        <v>18.2</v>
      </c>
      <c r="AM32" s="43">
        <v>3.3</v>
      </c>
      <c r="AN32" s="43">
        <v>18.399999999999999</v>
      </c>
      <c r="AO32" s="43"/>
      <c r="AP32" s="43">
        <v>216.3</v>
      </c>
      <c r="AQ32" s="43">
        <v>0.4</v>
      </c>
      <c r="AR32" s="43">
        <v>3.2</v>
      </c>
      <c r="AS32" s="43">
        <v>16.899999999999999</v>
      </c>
      <c r="AT32" s="43">
        <v>13.1</v>
      </c>
      <c r="AU32" s="43">
        <v>3.4</v>
      </c>
      <c r="AV32" s="43">
        <v>9.9</v>
      </c>
      <c r="AW32" s="43">
        <v>11</v>
      </c>
      <c r="AX32" s="43">
        <v>120.3</v>
      </c>
      <c r="AY32" s="43"/>
      <c r="AZ32" s="43">
        <v>88.2</v>
      </c>
      <c r="BA32" s="43">
        <v>0.6</v>
      </c>
      <c r="BB32" s="43">
        <v>15.6</v>
      </c>
      <c r="BC32" s="43">
        <v>17.899999999999999</v>
      </c>
      <c r="BD32" s="43">
        <v>58.1</v>
      </c>
      <c r="BE32" s="43">
        <v>8.4</v>
      </c>
      <c r="BF32" s="43">
        <v>3.3</v>
      </c>
      <c r="BG32" s="43">
        <v>2.2000000000000002</v>
      </c>
      <c r="BH32" s="43">
        <v>2.1</v>
      </c>
      <c r="BI32" s="43">
        <v>2.2000000000000002</v>
      </c>
      <c r="BJ32" s="43">
        <v>16.5</v>
      </c>
      <c r="BK32" s="43">
        <v>0.3</v>
      </c>
      <c r="BL32" s="43"/>
      <c r="BM32" s="43">
        <v>18.8</v>
      </c>
      <c r="BN32" s="43">
        <v>6.4</v>
      </c>
      <c r="BO32" s="43">
        <v>15.9</v>
      </c>
      <c r="BP32" s="43"/>
      <c r="BQ32" s="44">
        <v>1239.4000000000001</v>
      </c>
    </row>
    <row r="33" spans="1:69" x14ac:dyDescent="0.3">
      <c r="A33" s="1"/>
      <c r="B33" s="36" t="s">
        <v>792</v>
      </c>
      <c r="C33" s="45">
        <v>14.6</v>
      </c>
      <c r="D33" s="45">
        <v>14.1</v>
      </c>
      <c r="E33" s="45">
        <v>8.1</v>
      </c>
      <c r="F33" s="45">
        <v>11.7</v>
      </c>
      <c r="G33" s="45">
        <v>1.2</v>
      </c>
      <c r="H33" s="45">
        <v>0.3</v>
      </c>
      <c r="I33" s="45">
        <v>9.3000000000000007</v>
      </c>
      <c r="J33" s="45">
        <v>1.2</v>
      </c>
      <c r="K33" s="45">
        <v>5.9</v>
      </c>
      <c r="L33" s="45"/>
      <c r="M33" s="45">
        <v>3.8</v>
      </c>
      <c r="N33" s="45">
        <v>5.4</v>
      </c>
      <c r="O33" s="45">
        <v>3.4</v>
      </c>
      <c r="P33" s="45">
        <v>2.4</v>
      </c>
      <c r="Q33" s="45">
        <v>2</v>
      </c>
      <c r="R33" s="45">
        <v>16</v>
      </c>
      <c r="S33" s="45">
        <v>20</v>
      </c>
      <c r="T33" s="45">
        <v>8.1999999999999993</v>
      </c>
      <c r="U33" s="45">
        <v>7.5</v>
      </c>
      <c r="V33" s="45">
        <v>18.7</v>
      </c>
      <c r="W33" s="45"/>
      <c r="X33" s="45">
        <v>82.3</v>
      </c>
      <c r="Y33" s="45">
        <v>66.099999999999994</v>
      </c>
      <c r="Z33" s="45">
        <v>74.5</v>
      </c>
      <c r="AA33" s="45">
        <v>28.3</v>
      </c>
      <c r="AB33" s="45">
        <v>16.3</v>
      </c>
      <c r="AC33" s="45">
        <v>9.6</v>
      </c>
      <c r="AD33" s="45">
        <v>9.6999999999999993</v>
      </c>
      <c r="AE33" s="45">
        <v>2.7</v>
      </c>
      <c r="AF33" s="45">
        <v>4.7</v>
      </c>
      <c r="AG33" s="45">
        <v>5.8</v>
      </c>
      <c r="AH33" s="45">
        <v>5</v>
      </c>
      <c r="AI33" s="45"/>
      <c r="AJ33" s="45">
        <v>66.3</v>
      </c>
      <c r="AK33" s="45">
        <v>16</v>
      </c>
      <c r="AL33" s="45">
        <v>17.2</v>
      </c>
      <c r="AM33" s="45">
        <v>3.2</v>
      </c>
      <c r="AN33" s="45">
        <v>18.399999999999999</v>
      </c>
      <c r="AO33" s="45"/>
      <c r="AP33" s="45">
        <v>218.1</v>
      </c>
      <c r="AQ33" s="45">
        <v>0.4</v>
      </c>
      <c r="AR33" s="45">
        <v>2.8</v>
      </c>
      <c r="AS33" s="45">
        <v>16.399999999999999</v>
      </c>
      <c r="AT33" s="45">
        <v>13.1</v>
      </c>
      <c r="AU33" s="45">
        <v>3.4</v>
      </c>
      <c r="AV33" s="45">
        <v>9.9</v>
      </c>
      <c r="AW33" s="45">
        <v>20.100000000000001</v>
      </c>
      <c r="AX33" s="45">
        <v>120.7</v>
      </c>
      <c r="AY33" s="45">
        <v>1.1000000000000001</v>
      </c>
      <c r="AZ33" s="45">
        <v>88.3</v>
      </c>
      <c r="BA33" s="45">
        <v>0.6</v>
      </c>
      <c r="BB33" s="45">
        <v>15.5</v>
      </c>
      <c r="BC33" s="45">
        <v>17.5</v>
      </c>
      <c r="BD33" s="45">
        <v>65</v>
      </c>
      <c r="BE33" s="45">
        <v>8.3000000000000007</v>
      </c>
      <c r="BF33" s="45">
        <v>3.3</v>
      </c>
      <c r="BG33" s="45">
        <v>2.2000000000000002</v>
      </c>
      <c r="BH33" s="45">
        <v>2.1</v>
      </c>
      <c r="BI33" s="45">
        <v>2.2000000000000002</v>
      </c>
      <c r="BJ33" s="45">
        <v>16.100000000000001</v>
      </c>
      <c r="BK33" s="45">
        <v>0.3</v>
      </c>
      <c r="BL33" s="45"/>
      <c r="BM33" s="45">
        <v>18.899999999999999</v>
      </c>
      <c r="BN33" s="45">
        <v>6.4</v>
      </c>
      <c r="BO33" s="45">
        <v>16.100000000000001</v>
      </c>
      <c r="BP33" s="45"/>
      <c r="BQ33" s="46">
        <v>1248.7</v>
      </c>
    </row>
    <row r="34" spans="1:69" x14ac:dyDescent="0.3">
      <c r="A34" s="1"/>
      <c r="B34" s="36" t="s">
        <v>793</v>
      </c>
      <c r="C34" s="45">
        <v>15</v>
      </c>
      <c r="D34" s="45">
        <v>14.1</v>
      </c>
      <c r="E34" s="45">
        <v>7</v>
      </c>
      <c r="F34" s="45">
        <v>9.6</v>
      </c>
      <c r="G34" s="45">
        <v>1.2</v>
      </c>
      <c r="H34" s="45">
        <v>0.3</v>
      </c>
      <c r="I34" s="45">
        <v>9.3000000000000007</v>
      </c>
      <c r="J34" s="45">
        <v>1.3</v>
      </c>
      <c r="K34" s="45">
        <v>5.8</v>
      </c>
      <c r="L34" s="45"/>
      <c r="M34" s="45">
        <v>3.9</v>
      </c>
      <c r="N34" s="45">
        <v>5.4</v>
      </c>
      <c r="O34" s="45">
        <v>3.4</v>
      </c>
      <c r="P34" s="45">
        <v>2.4</v>
      </c>
      <c r="Q34" s="45">
        <v>2</v>
      </c>
      <c r="R34" s="45">
        <v>15.9</v>
      </c>
      <c r="S34" s="45">
        <v>20.100000000000001</v>
      </c>
      <c r="T34" s="45">
        <v>8.1999999999999993</v>
      </c>
      <c r="U34" s="45">
        <v>7.5</v>
      </c>
      <c r="V34" s="45">
        <v>16.8</v>
      </c>
      <c r="W34" s="45"/>
      <c r="X34" s="45">
        <v>77.400000000000006</v>
      </c>
      <c r="Y34" s="45">
        <v>68.400000000000006</v>
      </c>
      <c r="Z34" s="45">
        <v>70.7</v>
      </c>
      <c r="AA34" s="45">
        <v>32.5</v>
      </c>
      <c r="AB34" s="45">
        <v>14.4</v>
      </c>
      <c r="AC34" s="45">
        <v>8.9</v>
      </c>
      <c r="AD34" s="45">
        <v>9.4</v>
      </c>
      <c r="AE34" s="45">
        <v>2.7</v>
      </c>
      <c r="AF34" s="45">
        <v>4.7</v>
      </c>
      <c r="AG34" s="45">
        <v>5.8</v>
      </c>
      <c r="AH34" s="45">
        <v>5</v>
      </c>
      <c r="AI34" s="45"/>
      <c r="AJ34" s="45">
        <v>66.5</v>
      </c>
      <c r="AK34" s="45">
        <v>16.2</v>
      </c>
      <c r="AL34" s="45">
        <v>18.399999999999999</v>
      </c>
      <c r="AM34" s="45">
        <v>3.2</v>
      </c>
      <c r="AN34" s="45">
        <v>18.399999999999999</v>
      </c>
      <c r="AO34" s="45"/>
      <c r="AP34" s="45">
        <v>219.3</v>
      </c>
      <c r="AQ34" s="45">
        <v>0.4</v>
      </c>
      <c r="AR34" s="45">
        <v>2.8</v>
      </c>
      <c r="AS34" s="45">
        <v>15.6</v>
      </c>
      <c r="AT34" s="45">
        <v>13.2</v>
      </c>
      <c r="AU34" s="45">
        <v>3.4</v>
      </c>
      <c r="AV34" s="45">
        <v>9.9</v>
      </c>
      <c r="AW34" s="45">
        <v>34.799999999999997</v>
      </c>
      <c r="AX34" s="45">
        <v>120.8</v>
      </c>
      <c r="AY34" s="45">
        <v>10.5</v>
      </c>
      <c r="AZ34" s="45">
        <v>88.6</v>
      </c>
      <c r="BA34" s="45">
        <v>0.6</v>
      </c>
      <c r="BB34" s="45">
        <v>15.6</v>
      </c>
      <c r="BC34" s="45">
        <v>18.899999999999999</v>
      </c>
      <c r="BD34" s="45">
        <v>62.4</v>
      </c>
      <c r="BE34" s="45">
        <v>8.3000000000000007</v>
      </c>
      <c r="BF34" s="45">
        <v>3.3</v>
      </c>
      <c r="BG34" s="45">
        <v>2.2000000000000002</v>
      </c>
      <c r="BH34" s="45">
        <v>2.1</v>
      </c>
      <c r="BI34" s="45">
        <v>2.2000000000000002</v>
      </c>
      <c r="BJ34" s="45">
        <v>15.5</v>
      </c>
      <c r="BK34" s="45">
        <v>0.3</v>
      </c>
      <c r="BL34" s="45"/>
      <c r="BM34" s="45">
        <v>18.7</v>
      </c>
      <c r="BN34" s="45">
        <v>6.4</v>
      </c>
      <c r="BO34" s="45">
        <v>16.100000000000001</v>
      </c>
      <c r="BP34" s="45"/>
      <c r="BQ34" s="46">
        <v>1263.7</v>
      </c>
    </row>
    <row r="35" spans="1:69" x14ac:dyDescent="0.3">
      <c r="A35" s="1"/>
      <c r="B35" s="36" t="s">
        <v>794</v>
      </c>
      <c r="C35" s="45">
        <v>14.8</v>
      </c>
      <c r="D35" s="45">
        <v>14.1</v>
      </c>
      <c r="E35" s="45">
        <v>7.9</v>
      </c>
      <c r="F35" s="45">
        <v>10</v>
      </c>
      <c r="G35" s="45">
        <v>1.2</v>
      </c>
      <c r="H35" s="45">
        <v>0.3</v>
      </c>
      <c r="I35" s="45">
        <v>9.3000000000000007</v>
      </c>
      <c r="J35" s="45">
        <v>1.2</v>
      </c>
      <c r="K35" s="45">
        <v>5.5</v>
      </c>
      <c r="L35" s="45"/>
      <c r="M35" s="45">
        <v>3.9</v>
      </c>
      <c r="N35" s="45">
        <v>5.5</v>
      </c>
      <c r="O35" s="45">
        <v>3.4</v>
      </c>
      <c r="P35" s="45">
        <v>2.4</v>
      </c>
      <c r="Q35" s="45">
        <v>2</v>
      </c>
      <c r="R35" s="45">
        <v>15.9</v>
      </c>
      <c r="S35" s="45">
        <v>20.399999999999999</v>
      </c>
      <c r="T35" s="45">
        <v>8.1999999999999993</v>
      </c>
      <c r="U35" s="45">
        <v>7.5</v>
      </c>
      <c r="V35" s="45">
        <v>16.5</v>
      </c>
      <c r="W35" s="45"/>
      <c r="X35" s="45">
        <v>81.099999999999994</v>
      </c>
      <c r="Y35" s="45">
        <v>61.6</v>
      </c>
      <c r="Z35" s="45">
        <v>68.599999999999994</v>
      </c>
      <c r="AA35" s="45">
        <v>31.2</v>
      </c>
      <c r="AB35" s="45">
        <v>14.1</v>
      </c>
      <c r="AC35" s="45">
        <v>8.6</v>
      </c>
      <c r="AD35" s="45">
        <v>9.4</v>
      </c>
      <c r="AE35" s="45">
        <v>2.7</v>
      </c>
      <c r="AF35" s="45">
        <v>4.7</v>
      </c>
      <c r="AG35" s="45">
        <v>5.5</v>
      </c>
      <c r="AH35" s="45">
        <v>5.3</v>
      </c>
      <c r="AI35" s="45"/>
      <c r="AJ35" s="45">
        <v>66.3</v>
      </c>
      <c r="AK35" s="45">
        <v>17</v>
      </c>
      <c r="AL35" s="45">
        <v>17.100000000000001</v>
      </c>
      <c r="AM35" s="45">
        <v>3.3</v>
      </c>
      <c r="AN35" s="45">
        <v>18.399999999999999</v>
      </c>
      <c r="AO35" s="45"/>
      <c r="AP35" s="45">
        <v>219.4</v>
      </c>
      <c r="AQ35" s="45">
        <v>0.4</v>
      </c>
      <c r="AR35" s="45">
        <v>2.9</v>
      </c>
      <c r="AS35" s="45">
        <v>14.5</v>
      </c>
      <c r="AT35" s="45">
        <v>13.3</v>
      </c>
      <c r="AU35" s="45">
        <v>3.4</v>
      </c>
      <c r="AV35" s="45">
        <v>9.9</v>
      </c>
      <c r="AW35" s="45">
        <v>73</v>
      </c>
      <c r="AX35" s="45">
        <v>121.9</v>
      </c>
      <c r="AY35" s="45">
        <v>38.1</v>
      </c>
      <c r="AZ35" s="45">
        <v>88.6</v>
      </c>
      <c r="BA35" s="45">
        <v>0.6</v>
      </c>
      <c r="BB35" s="45">
        <v>15.9</v>
      </c>
      <c r="BC35" s="45">
        <v>16.100000000000001</v>
      </c>
      <c r="BD35" s="45">
        <v>60.2</v>
      </c>
      <c r="BE35" s="45">
        <v>8.1999999999999993</v>
      </c>
      <c r="BF35" s="45">
        <v>3.3</v>
      </c>
      <c r="BG35" s="45">
        <v>2.2000000000000002</v>
      </c>
      <c r="BH35" s="45">
        <v>2.1</v>
      </c>
      <c r="BI35" s="45">
        <v>2.2000000000000002</v>
      </c>
      <c r="BJ35" s="45">
        <v>14.5</v>
      </c>
      <c r="BK35" s="45">
        <v>0.3</v>
      </c>
      <c r="BL35" s="45"/>
      <c r="BM35" s="45">
        <v>18.7</v>
      </c>
      <c r="BN35" s="45">
        <v>6.4</v>
      </c>
      <c r="BO35" s="45">
        <v>16.100000000000001</v>
      </c>
      <c r="BP35" s="45"/>
      <c r="BQ35" s="46">
        <v>1317.1</v>
      </c>
    </row>
    <row r="36" spans="1:69" x14ac:dyDescent="0.3">
      <c r="A36" s="1"/>
      <c r="B36" s="36" t="s">
        <v>795</v>
      </c>
      <c r="C36" s="45">
        <v>13.8</v>
      </c>
      <c r="D36" s="45">
        <v>14.1</v>
      </c>
      <c r="E36" s="45">
        <v>7.9</v>
      </c>
      <c r="F36" s="45">
        <v>10</v>
      </c>
      <c r="G36" s="45">
        <v>1.2</v>
      </c>
      <c r="H36" s="45">
        <v>0.3</v>
      </c>
      <c r="I36" s="45">
        <v>9.4</v>
      </c>
      <c r="J36" s="45">
        <v>0.3</v>
      </c>
      <c r="K36" s="45">
        <v>5.5</v>
      </c>
      <c r="L36" s="45"/>
      <c r="M36" s="45">
        <v>4</v>
      </c>
      <c r="N36" s="45">
        <v>5.5</v>
      </c>
      <c r="O36" s="45">
        <v>3.5</v>
      </c>
      <c r="P36" s="45">
        <v>2.4</v>
      </c>
      <c r="Q36" s="45">
        <v>2</v>
      </c>
      <c r="R36" s="45">
        <v>15.9</v>
      </c>
      <c r="S36" s="45">
        <v>20.3</v>
      </c>
      <c r="T36" s="45">
        <v>8.1999999999999993</v>
      </c>
      <c r="U36" s="45">
        <v>7.5</v>
      </c>
      <c r="V36" s="45">
        <v>16.8</v>
      </c>
      <c r="W36" s="45"/>
      <c r="X36" s="45">
        <v>75.900000000000006</v>
      </c>
      <c r="Y36" s="45">
        <v>57.6</v>
      </c>
      <c r="Z36" s="45">
        <v>66.3</v>
      </c>
      <c r="AA36" s="45">
        <v>30</v>
      </c>
      <c r="AB36" s="45">
        <v>16</v>
      </c>
      <c r="AC36" s="45">
        <v>10.3</v>
      </c>
      <c r="AD36" s="45">
        <v>9.4</v>
      </c>
      <c r="AE36" s="45">
        <v>2.7</v>
      </c>
      <c r="AF36" s="45">
        <v>4.8</v>
      </c>
      <c r="AG36" s="45">
        <v>5.3</v>
      </c>
      <c r="AH36" s="45">
        <v>5.3</v>
      </c>
      <c r="AI36" s="45"/>
      <c r="AJ36" s="45">
        <v>66.900000000000006</v>
      </c>
      <c r="AK36" s="45">
        <v>17.7</v>
      </c>
      <c r="AL36" s="45">
        <v>18.399999999999999</v>
      </c>
      <c r="AM36" s="45">
        <v>3.3</v>
      </c>
      <c r="AN36" s="45">
        <v>18.399999999999999</v>
      </c>
      <c r="AO36" s="45"/>
      <c r="AP36" s="45">
        <v>220.3</v>
      </c>
      <c r="AQ36" s="45">
        <v>0.3</v>
      </c>
      <c r="AR36" s="45">
        <v>3.2</v>
      </c>
      <c r="AS36" s="45">
        <v>13.1</v>
      </c>
      <c r="AT36" s="45">
        <v>13.3</v>
      </c>
      <c r="AU36" s="45">
        <v>3.4</v>
      </c>
      <c r="AV36" s="45">
        <v>9.9</v>
      </c>
      <c r="AW36" s="45">
        <v>88.6</v>
      </c>
      <c r="AX36" s="45">
        <v>121.9</v>
      </c>
      <c r="AY36" s="45">
        <v>70.3</v>
      </c>
      <c r="AZ36" s="45">
        <v>88.3</v>
      </c>
      <c r="BA36" s="45">
        <v>0.6</v>
      </c>
      <c r="BB36" s="45">
        <v>16</v>
      </c>
      <c r="BC36" s="45">
        <v>18.8</v>
      </c>
      <c r="BD36" s="45">
        <v>62.9</v>
      </c>
      <c r="BE36" s="45">
        <v>8.1999999999999993</v>
      </c>
      <c r="BF36" s="45">
        <v>3.3</v>
      </c>
      <c r="BG36" s="45">
        <v>2.2000000000000002</v>
      </c>
      <c r="BH36" s="45">
        <v>2.1</v>
      </c>
      <c r="BI36" s="45">
        <v>2.2000000000000002</v>
      </c>
      <c r="BJ36" s="45">
        <v>13.2</v>
      </c>
      <c r="BK36" s="45">
        <v>0.3</v>
      </c>
      <c r="BL36" s="45"/>
      <c r="BM36" s="45">
        <v>18.7</v>
      </c>
      <c r="BN36" s="45">
        <v>6.4</v>
      </c>
      <c r="BO36" s="45">
        <v>15.9</v>
      </c>
      <c r="BP36" s="45"/>
      <c r="BQ36" s="46">
        <v>1360.3</v>
      </c>
    </row>
    <row r="37" spans="1:69" x14ac:dyDescent="0.3">
      <c r="A37" s="1"/>
      <c r="B37" s="36" t="s">
        <v>796</v>
      </c>
      <c r="C37" s="45">
        <v>13.9</v>
      </c>
      <c r="D37" s="45">
        <v>14.1</v>
      </c>
      <c r="E37" s="45">
        <v>8.4</v>
      </c>
      <c r="F37" s="45">
        <v>10</v>
      </c>
      <c r="G37" s="45">
        <v>1.2</v>
      </c>
      <c r="H37" s="45">
        <v>0.3</v>
      </c>
      <c r="I37" s="45">
        <v>9.5</v>
      </c>
      <c r="J37" s="45">
        <v>0.9</v>
      </c>
      <c r="K37" s="45">
        <v>5.4</v>
      </c>
      <c r="L37" s="45"/>
      <c r="M37" s="45">
        <v>3.8</v>
      </c>
      <c r="N37" s="45">
        <v>5.3</v>
      </c>
      <c r="O37" s="45">
        <v>3.2</v>
      </c>
      <c r="P37" s="45">
        <v>2.4</v>
      </c>
      <c r="Q37" s="45">
        <v>2</v>
      </c>
      <c r="R37" s="45">
        <v>15.9</v>
      </c>
      <c r="S37" s="45">
        <v>20.100000000000001</v>
      </c>
      <c r="T37" s="45">
        <v>8.1999999999999993</v>
      </c>
      <c r="U37" s="45">
        <v>7.5</v>
      </c>
      <c r="V37" s="45">
        <v>14.4</v>
      </c>
      <c r="W37" s="45"/>
      <c r="X37" s="45">
        <v>67</v>
      </c>
      <c r="Y37" s="45">
        <v>58.6</v>
      </c>
      <c r="Z37" s="45">
        <v>67.900000000000006</v>
      </c>
      <c r="AA37" s="45">
        <v>29.7</v>
      </c>
      <c r="AB37" s="45">
        <v>11.8</v>
      </c>
      <c r="AC37" s="45">
        <v>7.6</v>
      </c>
      <c r="AD37" s="45">
        <v>9.5</v>
      </c>
      <c r="AE37" s="45">
        <v>2.7</v>
      </c>
      <c r="AF37" s="45">
        <v>5</v>
      </c>
      <c r="AG37" s="45">
        <v>5.3</v>
      </c>
      <c r="AH37" s="45">
        <v>5.3</v>
      </c>
      <c r="AI37" s="45"/>
      <c r="AJ37" s="45">
        <v>66.099999999999994</v>
      </c>
      <c r="AK37" s="45">
        <v>16.100000000000001</v>
      </c>
      <c r="AL37" s="45">
        <v>18.3</v>
      </c>
      <c r="AM37" s="45">
        <v>3.3</v>
      </c>
      <c r="AN37" s="45">
        <v>18.399999999999999</v>
      </c>
      <c r="AO37" s="45"/>
      <c r="AP37" s="45">
        <v>218.7</v>
      </c>
      <c r="AQ37" s="45">
        <v>0.3</v>
      </c>
      <c r="AR37" s="45">
        <v>3.2</v>
      </c>
      <c r="AS37" s="45">
        <v>11.3</v>
      </c>
      <c r="AT37" s="45">
        <v>13.2</v>
      </c>
      <c r="AU37" s="45">
        <v>3.4</v>
      </c>
      <c r="AV37" s="45">
        <v>9.9</v>
      </c>
      <c r="AW37" s="45">
        <v>110.7</v>
      </c>
      <c r="AX37" s="45">
        <v>122.1</v>
      </c>
      <c r="AY37" s="45">
        <v>104.3</v>
      </c>
      <c r="AZ37" s="45">
        <v>87.9</v>
      </c>
      <c r="BA37" s="45">
        <v>0.6</v>
      </c>
      <c r="BB37" s="45">
        <v>15.7</v>
      </c>
      <c r="BC37" s="45">
        <v>16.8</v>
      </c>
      <c r="BD37" s="45">
        <v>53.5</v>
      </c>
      <c r="BE37" s="45">
        <v>8.1999999999999993</v>
      </c>
      <c r="BF37" s="45">
        <v>3.3</v>
      </c>
      <c r="BG37" s="45">
        <v>2.2000000000000002</v>
      </c>
      <c r="BH37" s="45">
        <v>2.1</v>
      </c>
      <c r="BI37" s="45">
        <v>2.2000000000000002</v>
      </c>
      <c r="BJ37" s="45">
        <v>11.6</v>
      </c>
      <c r="BK37" s="45">
        <v>0.3</v>
      </c>
      <c r="BL37" s="45"/>
      <c r="BM37" s="45">
        <v>18.7</v>
      </c>
      <c r="BN37" s="45">
        <v>6.4</v>
      </c>
      <c r="BO37" s="45">
        <v>15.4</v>
      </c>
      <c r="BP37" s="45"/>
      <c r="BQ37" s="46">
        <v>1381.1</v>
      </c>
    </row>
    <row r="38" spans="1:69" x14ac:dyDescent="0.3">
      <c r="A38" s="1"/>
      <c r="B38" s="36" t="s">
        <v>797</v>
      </c>
      <c r="C38" s="45">
        <v>14.6</v>
      </c>
      <c r="D38" s="45">
        <v>14.1</v>
      </c>
      <c r="E38" s="45">
        <v>8.4</v>
      </c>
      <c r="F38" s="45">
        <v>10</v>
      </c>
      <c r="G38" s="45">
        <v>1.2</v>
      </c>
      <c r="H38" s="45">
        <v>0.3</v>
      </c>
      <c r="I38" s="45">
        <v>9.4</v>
      </c>
      <c r="J38" s="45">
        <v>0.7</v>
      </c>
      <c r="K38" s="45">
        <v>4.9000000000000004</v>
      </c>
      <c r="L38" s="45"/>
      <c r="M38" s="45">
        <v>3.7</v>
      </c>
      <c r="N38" s="45">
        <v>5.3</v>
      </c>
      <c r="O38" s="45">
        <v>3.1</v>
      </c>
      <c r="P38" s="45">
        <v>2.4</v>
      </c>
      <c r="Q38" s="45">
        <v>2</v>
      </c>
      <c r="R38" s="45">
        <v>15.8</v>
      </c>
      <c r="S38" s="45">
        <v>20</v>
      </c>
      <c r="T38" s="45">
        <v>8.1999999999999993</v>
      </c>
      <c r="U38" s="45">
        <v>7.5</v>
      </c>
      <c r="V38" s="45">
        <v>12.3</v>
      </c>
      <c r="W38" s="45"/>
      <c r="X38" s="45">
        <v>67.099999999999994</v>
      </c>
      <c r="Y38" s="45">
        <v>58.3</v>
      </c>
      <c r="Z38" s="45">
        <v>65.400000000000006</v>
      </c>
      <c r="AA38" s="45">
        <v>28.9</v>
      </c>
      <c r="AB38" s="45">
        <v>10.6</v>
      </c>
      <c r="AC38" s="45">
        <v>7.2</v>
      </c>
      <c r="AD38" s="45">
        <v>9.6</v>
      </c>
      <c r="AE38" s="45">
        <v>2.7</v>
      </c>
      <c r="AF38" s="45">
        <v>5</v>
      </c>
      <c r="AG38" s="45">
        <v>5.3</v>
      </c>
      <c r="AH38" s="45">
        <v>5.3</v>
      </c>
      <c r="AI38" s="45"/>
      <c r="AJ38" s="45">
        <v>64</v>
      </c>
      <c r="AK38" s="45">
        <v>15.9</v>
      </c>
      <c r="AL38" s="45">
        <v>17.5</v>
      </c>
      <c r="AM38" s="45">
        <v>3.3</v>
      </c>
      <c r="AN38" s="45">
        <v>18.399999999999999</v>
      </c>
      <c r="AO38" s="45"/>
      <c r="AP38" s="45">
        <v>214.2</v>
      </c>
      <c r="AQ38" s="45">
        <v>0.3</v>
      </c>
      <c r="AR38" s="45">
        <v>3.2</v>
      </c>
      <c r="AS38" s="45">
        <v>9.1999999999999993</v>
      </c>
      <c r="AT38" s="45">
        <v>12.5</v>
      </c>
      <c r="AU38" s="45">
        <v>3.3</v>
      </c>
      <c r="AV38" s="45">
        <v>9.9</v>
      </c>
      <c r="AW38" s="45">
        <v>111.2</v>
      </c>
      <c r="AX38" s="45">
        <v>119.5</v>
      </c>
      <c r="AY38" s="45">
        <v>116.5</v>
      </c>
      <c r="AZ38" s="45">
        <v>85.2</v>
      </c>
      <c r="BA38" s="45">
        <v>0.6</v>
      </c>
      <c r="BB38" s="45">
        <v>14.9</v>
      </c>
      <c r="BC38" s="45">
        <v>16</v>
      </c>
      <c r="BD38" s="45">
        <v>57.3</v>
      </c>
      <c r="BE38" s="45">
        <v>8.1999999999999993</v>
      </c>
      <c r="BF38" s="45">
        <v>3.3</v>
      </c>
      <c r="BG38" s="45">
        <v>2.2000000000000002</v>
      </c>
      <c r="BH38" s="45">
        <v>2.1</v>
      </c>
      <c r="BI38" s="45">
        <v>2.2000000000000002</v>
      </c>
      <c r="BJ38" s="45">
        <v>9.6999999999999993</v>
      </c>
      <c r="BK38" s="45">
        <v>0.3</v>
      </c>
      <c r="BL38" s="45"/>
      <c r="BM38" s="45">
        <v>18.7</v>
      </c>
      <c r="BN38" s="45">
        <v>6.4</v>
      </c>
      <c r="BO38" s="45">
        <v>14.1</v>
      </c>
      <c r="BP38" s="45"/>
      <c r="BQ38" s="46">
        <v>1369.4</v>
      </c>
    </row>
    <row r="39" spans="1:69" x14ac:dyDescent="0.3">
      <c r="A39" s="1"/>
      <c r="B39" s="38" t="s">
        <v>798</v>
      </c>
      <c r="C39" s="47">
        <v>14.8</v>
      </c>
      <c r="D39" s="47">
        <v>14.1</v>
      </c>
      <c r="E39" s="47">
        <v>8.1</v>
      </c>
      <c r="F39" s="47">
        <v>10</v>
      </c>
      <c r="G39" s="47">
        <v>1.2</v>
      </c>
      <c r="H39" s="47">
        <v>0.3</v>
      </c>
      <c r="I39" s="47">
        <v>9.4</v>
      </c>
      <c r="J39" s="47">
        <v>0.6</v>
      </c>
      <c r="K39" s="47">
        <v>4.9000000000000004</v>
      </c>
      <c r="L39" s="47"/>
      <c r="M39" s="47">
        <v>4.0999999999999996</v>
      </c>
      <c r="N39" s="47">
        <v>5.5</v>
      </c>
      <c r="O39" s="47">
        <v>3.1</v>
      </c>
      <c r="P39" s="47">
        <v>2.4</v>
      </c>
      <c r="Q39" s="47">
        <v>2</v>
      </c>
      <c r="R39" s="47">
        <v>15.8</v>
      </c>
      <c r="S39" s="47">
        <v>20.399999999999999</v>
      </c>
      <c r="T39" s="47">
        <v>8.1999999999999993</v>
      </c>
      <c r="U39" s="47">
        <v>7.5</v>
      </c>
      <c r="V39" s="47">
        <v>10.1</v>
      </c>
      <c r="W39" s="47"/>
      <c r="X39" s="47">
        <v>69.2</v>
      </c>
      <c r="Y39" s="47">
        <v>49.9</v>
      </c>
      <c r="Z39" s="47">
        <v>60.4</v>
      </c>
      <c r="AA39" s="47">
        <v>22.6</v>
      </c>
      <c r="AB39" s="47">
        <v>9.3000000000000007</v>
      </c>
      <c r="AC39" s="47">
        <v>5.7</v>
      </c>
      <c r="AD39" s="47">
        <v>9.6</v>
      </c>
      <c r="AE39" s="47">
        <v>2.7</v>
      </c>
      <c r="AF39" s="47">
        <v>5</v>
      </c>
      <c r="AG39" s="47">
        <v>5.3</v>
      </c>
      <c r="AH39" s="47">
        <v>5.3</v>
      </c>
      <c r="AI39" s="47"/>
      <c r="AJ39" s="47">
        <v>53</v>
      </c>
      <c r="AK39" s="47">
        <v>16.7</v>
      </c>
      <c r="AL39" s="47">
        <v>18.2</v>
      </c>
      <c r="AM39" s="47">
        <v>3.3</v>
      </c>
      <c r="AN39" s="47">
        <v>18.399999999999999</v>
      </c>
      <c r="AO39" s="47"/>
      <c r="AP39" s="47">
        <v>196.5</v>
      </c>
      <c r="AQ39" s="47">
        <v>0.2</v>
      </c>
      <c r="AR39" s="47">
        <v>3.2</v>
      </c>
      <c r="AS39" s="47">
        <v>7</v>
      </c>
      <c r="AT39" s="47">
        <v>11</v>
      </c>
      <c r="AU39" s="47">
        <v>3.4</v>
      </c>
      <c r="AV39" s="47">
        <v>9.9</v>
      </c>
      <c r="AW39" s="47">
        <v>108.5</v>
      </c>
      <c r="AX39" s="47">
        <v>94.4</v>
      </c>
      <c r="AY39" s="47">
        <v>110.7</v>
      </c>
      <c r="AZ39" s="47">
        <v>77.5</v>
      </c>
      <c r="BA39" s="47">
        <v>0.6</v>
      </c>
      <c r="BB39" s="47">
        <v>12.9</v>
      </c>
      <c r="BC39" s="47">
        <v>16.2</v>
      </c>
      <c r="BD39" s="47">
        <v>59.3</v>
      </c>
      <c r="BE39" s="47">
        <v>8.1</v>
      </c>
      <c r="BF39" s="47">
        <v>3.3</v>
      </c>
      <c r="BG39" s="47">
        <v>2.2000000000000002</v>
      </c>
      <c r="BH39" s="47">
        <v>2.1</v>
      </c>
      <c r="BI39" s="47">
        <v>2.2000000000000002</v>
      </c>
      <c r="BJ39" s="47">
        <v>7.4</v>
      </c>
      <c r="BK39" s="47">
        <v>0.3</v>
      </c>
      <c r="BL39" s="47"/>
      <c r="BM39" s="47">
        <v>18.7</v>
      </c>
      <c r="BN39" s="47">
        <v>6.4</v>
      </c>
      <c r="BO39" s="47">
        <v>10.9</v>
      </c>
      <c r="BP39" s="47"/>
      <c r="BQ39" s="48">
        <v>1270</v>
      </c>
    </row>
    <row r="40" spans="1:69" x14ac:dyDescent="0.3">
      <c r="A40" s="1"/>
      <c r="B40" s="33" t="s">
        <v>799</v>
      </c>
      <c r="C40" s="43">
        <v>14.5</v>
      </c>
      <c r="D40" s="43">
        <v>14.1</v>
      </c>
      <c r="E40" s="43">
        <v>8.6999999999999993</v>
      </c>
      <c r="F40" s="43">
        <v>10.1</v>
      </c>
      <c r="G40" s="43">
        <v>1.2</v>
      </c>
      <c r="H40" s="43">
        <v>0.3</v>
      </c>
      <c r="I40" s="43">
        <v>9.3000000000000007</v>
      </c>
      <c r="J40" s="43">
        <v>0.4</v>
      </c>
      <c r="K40" s="43">
        <v>4.9000000000000004</v>
      </c>
      <c r="L40" s="43"/>
      <c r="M40" s="43">
        <v>4.0999999999999996</v>
      </c>
      <c r="N40" s="43">
        <v>5.5</v>
      </c>
      <c r="O40" s="43">
        <v>3.1</v>
      </c>
      <c r="P40" s="43">
        <v>2.4</v>
      </c>
      <c r="Q40" s="43">
        <v>2</v>
      </c>
      <c r="R40" s="43">
        <v>15.8</v>
      </c>
      <c r="S40" s="43">
        <v>20.2</v>
      </c>
      <c r="T40" s="43">
        <v>7.9</v>
      </c>
      <c r="U40" s="43">
        <v>7.5</v>
      </c>
      <c r="V40" s="43">
        <v>9</v>
      </c>
      <c r="W40" s="43"/>
      <c r="X40" s="43">
        <v>65.3</v>
      </c>
      <c r="Y40" s="43">
        <v>61</v>
      </c>
      <c r="Z40" s="43">
        <v>61.3</v>
      </c>
      <c r="AA40" s="43">
        <v>12.9</v>
      </c>
      <c r="AB40" s="43">
        <v>10.7</v>
      </c>
      <c r="AC40" s="43">
        <v>6.8</v>
      </c>
      <c r="AD40" s="43">
        <v>8.4</v>
      </c>
      <c r="AE40" s="43">
        <v>2.7</v>
      </c>
      <c r="AF40" s="43">
        <v>5</v>
      </c>
      <c r="AG40" s="43">
        <v>5.3</v>
      </c>
      <c r="AH40" s="43">
        <v>5.3</v>
      </c>
      <c r="AI40" s="43"/>
      <c r="AJ40" s="43">
        <v>29.1</v>
      </c>
      <c r="AK40" s="43">
        <v>16.8</v>
      </c>
      <c r="AL40" s="43">
        <v>18.100000000000001</v>
      </c>
      <c r="AM40" s="43">
        <v>3.3</v>
      </c>
      <c r="AN40" s="43">
        <v>18.399999999999999</v>
      </c>
      <c r="AO40" s="43"/>
      <c r="AP40" s="43">
        <v>124.7</v>
      </c>
      <c r="AQ40" s="43">
        <v>0.2</v>
      </c>
      <c r="AR40" s="43">
        <v>3.2</v>
      </c>
      <c r="AS40" s="43">
        <v>4.5</v>
      </c>
      <c r="AT40" s="43">
        <v>5.6</v>
      </c>
      <c r="AU40" s="43">
        <v>3.4</v>
      </c>
      <c r="AV40" s="43">
        <v>10</v>
      </c>
      <c r="AW40" s="43">
        <v>131.69999999999999</v>
      </c>
      <c r="AX40" s="43">
        <v>53.3</v>
      </c>
      <c r="AY40" s="43">
        <v>126</v>
      </c>
      <c r="AZ40" s="43">
        <v>48.6</v>
      </c>
      <c r="BA40" s="43">
        <v>0.6</v>
      </c>
      <c r="BB40" s="43">
        <v>6.4</v>
      </c>
      <c r="BC40" s="43">
        <v>18.2</v>
      </c>
      <c r="BD40" s="43">
        <v>61.7</v>
      </c>
      <c r="BE40" s="43">
        <v>8</v>
      </c>
      <c r="BF40" s="43">
        <v>3.3</v>
      </c>
      <c r="BG40" s="43">
        <v>2.2000000000000002</v>
      </c>
      <c r="BH40" s="43">
        <v>2.1</v>
      </c>
      <c r="BI40" s="43">
        <v>2.2000000000000002</v>
      </c>
      <c r="BJ40" s="43">
        <v>5</v>
      </c>
      <c r="BK40" s="43">
        <v>0.3</v>
      </c>
      <c r="BL40" s="43"/>
      <c r="BM40" s="43">
        <v>18.7</v>
      </c>
      <c r="BN40" s="43">
        <v>6.4</v>
      </c>
      <c r="BO40" s="43">
        <v>4.2</v>
      </c>
      <c r="BP40" s="43"/>
      <c r="BQ40" s="44">
        <v>1121.9000000000001</v>
      </c>
    </row>
    <row r="41" spans="1:69" x14ac:dyDescent="0.3">
      <c r="A41" s="1"/>
      <c r="B41" s="36" t="s">
        <v>800</v>
      </c>
      <c r="C41" s="45">
        <v>14.5</v>
      </c>
      <c r="D41" s="45">
        <v>14.1</v>
      </c>
      <c r="E41" s="45">
        <v>8.8000000000000007</v>
      </c>
      <c r="F41" s="45">
        <v>10.199999999999999</v>
      </c>
      <c r="G41" s="45">
        <v>1.2</v>
      </c>
      <c r="H41" s="45">
        <v>0.3</v>
      </c>
      <c r="I41" s="45">
        <v>9.6</v>
      </c>
      <c r="J41" s="45">
        <v>0.1</v>
      </c>
      <c r="K41" s="45">
        <v>4.9000000000000004</v>
      </c>
      <c r="L41" s="45"/>
      <c r="M41" s="45">
        <v>3.7</v>
      </c>
      <c r="N41" s="45">
        <v>5.3</v>
      </c>
      <c r="O41" s="45">
        <v>3.2</v>
      </c>
      <c r="P41" s="45">
        <v>2.4</v>
      </c>
      <c r="Q41" s="45">
        <v>2</v>
      </c>
      <c r="R41" s="45">
        <v>15.8</v>
      </c>
      <c r="S41" s="45">
        <v>19.8</v>
      </c>
      <c r="T41" s="45">
        <v>7.3</v>
      </c>
      <c r="U41" s="45">
        <v>4</v>
      </c>
      <c r="V41" s="45">
        <v>8.4</v>
      </c>
      <c r="W41" s="45"/>
      <c r="X41" s="45">
        <v>65.2</v>
      </c>
      <c r="Y41" s="45">
        <v>53.4</v>
      </c>
      <c r="Z41" s="45">
        <v>67.599999999999994</v>
      </c>
      <c r="AA41" s="45">
        <v>3.5</v>
      </c>
      <c r="AB41" s="45">
        <v>10</v>
      </c>
      <c r="AC41" s="45">
        <v>7.3</v>
      </c>
      <c r="AD41" s="45">
        <v>8.1</v>
      </c>
      <c r="AE41" s="45">
        <v>2.7</v>
      </c>
      <c r="AF41" s="45">
        <v>5</v>
      </c>
      <c r="AG41" s="45">
        <v>5.3</v>
      </c>
      <c r="AH41" s="45">
        <v>5.3</v>
      </c>
      <c r="AI41" s="45"/>
      <c r="AJ41" s="45">
        <v>9</v>
      </c>
      <c r="AK41" s="45">
        <v>14</v>
      </c>
      <c r="AL41" s="45">
        <v>15.8</v>
      </c>
      <c r="AM41" s="45">
        <v>3.3</v>
      </c>
      <c r="AN41" s="45">
        <v>18.399999999999999</v>
      </c>
      <c r="AO41" s="45"/>
      <c r="AP41" s="45">
        <v>40.5</v>
      </c>
      <c r="AQ41" s="45">
        <v>0.1</v>
      </c>
      <c r="AR41" s="45">
        <v>3.3</v>
      </c>
      <c r="AS41" s="45">
        <v>2</v>
      </c>
      <c r="AT41" s="45">
        <v>0.8</v>
      </c>
      <c r="AU41" s="45">
        <v>3.3</v>
      </c>
      <c r="AV41" s="45">
        <v>9.9</v>
      </c>
      <c r="AW41" s="45">
        <v>134.9</v>
      </c>
      <c r="AX41" s="45">
        <v>13.8</v>
      </c>
      <c r="AY41" s="45">
        <v>128.5</v>
      </c>
      <c r="AZ41" s="45">
        <v>14.9</v>
      </c>
      <c r="BA41" s="45">
        <v>0.6</v>
      </c>
      <c r="BB41" s="45">
        <v>0.7</v>
      </c>
      <c r="BC41" s="45">
        <v>18.100000000000001</v>
      </c>
      <c r="BD41" s="45">
        <v>57.1</v>
      </c>
      <c r="BE41" s="45">
        <v>8</v>
      </c>
      <c r="BF41" s="45">
        <v>3.3</v>
      </c>
      <c r="BG41" s="45">
        <v>2.2000000000000002</v>
      </c>
      <c r="BH41" s="45">
        <v>2.1</v>
      </c>
      <c r="BI41" s="45">
        <v>2.2000000000000002</v>
      </c>
      <c r="BJ41" s="45">
        <v>2.7</v>
      </c>
      <c r="BK41" s="45">
        <v>0.3</v>
      </c>
      <c r="BL41" s="45"/>
      <c r="BM41" s="45">
        <v>18.7</v>
      </c>
      <c r="BN41" s="45">
        <v>6.4</v>
      </c>
      <c r="BO41" s="45">
        <v>0.2</v>
      </c>
      <c r="BP41" s="45"/>
      <c r="BQ41" s="46">
        <v>904.1</v>
      </c>
    </row>
    <row r="42" spans="1:69" x14ac:dyDescent="0.3">
      <c r="A42" s="1"/>
      <c r="B42" s="36" t="s">
        <v>801</v>
      </c>
      <c r="C42" s="45">
        <v>14</v>
      </c>
      <c r="D42" s="45">
        <v>14.1</v>
      </c>
      <c r="E42" s="45">
        <v>8.3000000000000007</v>
      </c>
      <c r="F42" s="45">
        <v>15.5</v>
      </c>
      <c r="G42" s="45">
        <v>1.2</v>
      </c>
      <c r="H42" s="45">
        <v>0.3</v>
      </c>
      <c r="I42" s="45">
        <v>9.4</v>
      </c>
      <c r="J42" s="45"/>
      <c r="K42" s="45">
        <v>4.9000000000000004</v>
      </c>
      <c r="L42" s="45"/>
      <c r="M42" s="45">
        <v>3.8</v>
      </c>
      <c r="N42" s="45">
        <v>5.3</v>
      </c>
      <c r="O42" s="45">
        <v>3.2</v>
      </c>
      <c r="P42" s="45">
        <v>2.4</v>
      </c>
      <c r="Q42" s="45">
        <v>2</v>
      </c>
      <c r="R42" s="45">
        <v>15.8</v>
      </c>
      <c r="S42" s="45">
        <v>20</v>
      </c>
      <c r="T42" s="45">
        <v>7.1</v>
      </c>
      <c r="U42" s="45">
        <v>4</v>
      </c>
      <c r="V42" s="45">
        <v>6</v>
      </c>
      <c r="W42" s="45"/>
      <c r="X42" s="45">
        <v>58.4</v>
      </c>
      <c r="Y42" s="45">
        <v>75</v>
      </c>
      <c r="Z42" s="45">
        <v>79.8</v>
      </c>
      <c r="AA42" s="45"/>
      <c r="AB42" s="45">
        <v>9.3000000000000007</v>
      </c>
      <c r="AC42" s="45">
        <v>7.6</v>
      </c>
      <c r="AD42" s="45">
        <v>8.4</v>
      </c>
      <c r="AE42" s="45">
        <v>2.6</v>
      </c>
      <c r="AF42" s="45">
        <v>4.5</v>
      </c>
      <c r="AG42" s="45">
        <v>5</v>
      </c>
      <c r="AH42" s="45">
        <v>5.2</v>
      </c>
      <c r="AI42" s="45"/>
      <c r="AJ42" s="45"/>
      <c r="AK42" s="45">
        <v>14.8</v>
      </c>
      <c r="AL42" s="45">
        <v>16.2</v>
      </c>
      <c r="AM42" s="45">
        <v>3.3</v>
      </c>
      <c r="AN42" s="45">
        <v>18.399999999999999</v>
      </c>
      <c r="AO42" s="45"/>
      <c r="AP42" s="45">
        <v>1.3</v>
      </c>
      <c r="AQ42" s="45">
        <v>0.1</v>
      </c>
      <c r="AR42" s="45">
        <v>3.3</v>
      </c>
      <c r="AS42" s="45">
        <v>0.1</v>
      </c>
      <c r="AT42" s="45"/>
      <c r="AU42" s="45">
        <v>3.4</v>
      </c>
      <c r="AV42" s="45">
        <v>10</v>
      </c>
      <c r="AW42" s="45">
        <v>111.4</v>
      </c>
      <c r="AX42" s="45"/>
      <c r="AY42" s="45">
        <v>124.5</v>
      </c>
      <c r="AZ42" s="45">
        <v>0.2</v>
      </c>
      <c r="BA42" s="45">
        <v>0.6</v>
      </c>
      <c r="BB42" s="45"/>
      <c r="BC42" s="45">
        <v>21</v>
      </c>
      <c r="BD42" s="45">
        <v>61.7</v>
      </c>
      <c r="BE42" s="45">
        <v>7.9</v>
      </c>
      <c r="BF42" s="45">
        <v>3.6</v>
      </c>
      <c r="BG42" s="45">
        <v>2.8</v>
      </c>
      <c r="BH42" s="45">
        <v>2.1</v>
      </c>
      <c r="BI42" s="45">
        <v>2</v>
      </c>
      <c r="BJ42" s="45">
        <v>0.3</v>
      </c>
      <c r="BK42" s="45">
        <v>0.3</v>
      </c>
      <c r="BL42" s="45"/>
      <c r="BM42" s="45">
        <v>18.7</v>
      </c>
      <c r="BN42" s="45">
        <v>6.4</v>
      </c>
      <c r="BO42" s="45"/>
      <c r="BP42" s="45"/>
      <c r="BQ42" s="46">
        <v>827.5</v>
      </c>
    </row>
    <row r="43" spans="1:69" x14ac:dyDescent="0.3">
      <c r="A43" s="1"/>
      <c r="B43" s="36" t="s">
        <v>802</v>
      </c>
      <c r="C43" s="45">
        <v>14.5</v>
      </c>
      <c r="D43" s="45">
        <v>13.4</v>
      </c>
      <c r="E43" s="45">
        <v>8.5</v>
      </c>
      <c r="F43" s="45">
        <v>16.3</v>
      </c>
      <c r="G43" s="45">
        <v>1.3</v>
      </c>
      <c r="H43" s="45">
        <v>0.3</v>
      </c>
      <c r="I43" s="45">
        <v>9.3000000000000007</v>
      </c>
      <c r="J43" s="45"/>
      <c r="K43" s="45">
        <v>4.9000000000000004</v>
      </c>
      <c r="L43" s="45"/>
      <c r="M43" s="45">
        <v>3.7</v>
      </c>
      <c r="N43" s="45">
        <v>5.3</v>
      </c>
      <c r="O43" s="45">
        <v>3</v>
      </c>
      <c r="P43" s="45">
        <v>2.4</v>
      </c>
      <c r="Q43" s="45">
        <v>2</v>
      </c>
      <c r="R43" s="45">
        <v>15.7</v>
      </c>
      <c r="S43" s="45">
        <v>19.899999999999999</v>
      </c>
      <c r="T43" s="45">
        <v>7.1</v>
      </c>
      <c r="U43" s="45">
        <v>4</v>
      </c>
      <c r="V43" s="45">
        <v>5.2</v>
      </c>
      <c r="W43" s="45"/>
      <c r="X43" s="45">
        <v>61.8</v>
      </c>
      <c r="Y43" s="45">
        <v>72.7</v>
      </c>
      <c r="Z43" s="45">
        <v>85.4</v>
      </c>
      <c r="AA43" s="45"/>
      <c r="AB43" s="45">
        <v>9.6999999999999993</v>
      </c>
      <c r="AC43" s="45">
        <v>10.7</v>
      </c>
      <c r="AD43" s="45">
        <v>9.1999999999999993</v>
      </c>
      <c r="AE43" s="45">
        <v>2.6</v>
      </c>
      <c r="AF43" s="45">
        <v>4.5</v>
      </c>
      <c r="AG43" s="45">
        <v>5</v>
      </c>
      <c r="AH43" s="45">
        <v>5.2</v>
      </c>
      <c r="AI43" s="45"/>
      <c r="AJ43" s="45"/>
      <c r="AK43" s="45">
        <v>11.4</v>
      </c>
      <c r="AL43" s="45">
        <v>14.2</v>
      </c>
      <c r="AM43" s="45">
        <v>3.3</v>
      </c>
      <c r="AN43" s="45">
        <v>18.399999999999999</v>
      </c>
      <c r="AO43" s="45"/>
      <c r="AP43" s="45"/>
      <c r="AQ43" s="45"/>
      <c r="AR43" s="45">
        <v>3.3</v>
      </c>
      <c r="AS43" s="45"/>
      <c r="AT43" s="45"/>
      <c r="AU43" s="45">
        <v>3.4</v>
      </c>
      <c r="AV43" s="45">
        <v>10</v>
      </c>
      <c r="AW43" s="45">
        <v>96.1</v>
      </c>
      <c r="AX43" s="45"/>
      <c r="AY43" s="45">
        <v>121.5</v>
      </c>
      <c r="AZ43" s="45"/>
      <c r="BA43" s="45">
        <v>0.6</v>
      </c>
      <c r="BB43" s="45"/>
      <c r="BC43" s="45">
        <v>16</v>
      </c>
      <c r="BD43" s="45">
        <v>53.8</v>
      </c>
      <c r="BE43" s="45">
        <v>7.9</v>
      </c>
      <c r="BF43" s="45">
        <v>3.6</v>
      </c>
      <c r="BG43" s="45">
        <v>2.8</v>
      </c>
      <c r="BH43" s="45">
        <v>2.1</v>
      </c>
      <c r="BI43" s="45">
        <v>2.1</v>
      </c>
      <c r="BJ43" s="45"/>
      <c r="BK43" s="45">
        <v>0.3</v>
      </c>
      <c r="BL43" s="45"/>
      <c r="BM43" s="45">
        <v>18.7</v>
      </c>
      <c r="BN43" s="45">
        <v>6.4</v>
      </c>
      <c r="BO43" s="45"/>
      <c r="BP43" s="45"/>
      <c r="BQ43" s="46">
        <v>799.5</v>
      </c>
    </row>
    <row r="44" spans="1:69" x14ac:dyDescent="0.3">
      <c r="A44" s="1"/>
      <c r="B44" s="36" t="s">
        <v>803</v>
      </c>
      <c r="C44" s="45">
        <v>14.8</v>
      </c>
      <c r="D44" s="45">
        <v>14.1</v>
      </c>
      <c r="E44" s="45">
        <v>8</v>
      </c>
      <c r="F44" s="45">
        <v>17.2</v>
      </c>
      <c r="G44" s="45">
        <v>1.4</v>
      </c>
      <c r="H44" s="45">
        <v>0.3</v>
      </c>
      <c r="I44" s="45">
        <v>9.4</v>
      </c>
      <c r="J44" s="45"/>
      <c r="K44" s="45">
        <v>4.9000000000000004</v>
      </c>
      <c r="L44" s="45"/>
      <c r="M44" s="45">
        <v>3.9</v>
      </c>
      <c r="N44" s="45">
        <v>5.4</v>
      </c>
      <c r="O44" s="45">
        <v>3</v>
      </c>
      <c r="P44" s="45">
        <v>2.4</v>
      </c>
      <c r="Q44" s="45">
        <v>2</v>
      </c>
      <c r="R44" s="45">
        <v>15.6</v>
      </c>
      <c r="S44" s="45">
        <v>20.100000000000001</v>
      </c>
      <c r="T44" s="45">
        <v>7.1</v>
      </c>
      <c r="U44" s="45">
        <v>4</v>
      </c>
      <c r="V44" s="45">
        <v>6.5</v>
      </c>
      <c r="W44" s="45">
        <v>9.9</v>
      </c>
      <c r="X44" s="45">
        <v>70.5</v>
      </c>
      <c r="Y44" s="45">
        <v>70.900000000000006</v>
      </c>
      <c r="Z44" s="45">
        <v>83.6</v>
      </c>
      <c r="AA44" s="45"/>
      <c r="AB44" s="45">
        <v>9.8000000000000007</v>
      </c>
      <c r="AC44" s="45">
        <v>6.7</v>
      </c>
      <c r="AD44" s="45">
        <v>9.1999999999999993</v>
      </c>
      <c r="AE44" s="45">
        <v>2.6</v>
      </c>
      <c r="AF44" s="45">
        <v>4.5</v>
      </c>
      <c r="AG44" s="45">
        <v>5</v>
      </c>
      <c r="AH44" s="45">
        <v>5.2</v>
      </c>
      <c r="AI44" s="45"/>
      <c r="AJ44" s="45"/>
      <c r="AK44" s="45">
        <v>10.9</v>
      </c>
      <c r="AL44" s="45">
        <v>16.100000000000001</v>
      </c>
      <c r="AM44" s="45">
        <v>3.3</v>
      </c>
      <c r="AN44" s="45">
        <v>18.399999999999999</v>
      </c>
      <c r="AO44" s="45"/>
      <c r="AP44" s="45"/>
      <c r="AQ44" s="45"/>
      <c r="AR44" s="45">
        <v>3.3</v>
      </c>
      <c r="AS44" s="45"/>
      <c r="AT44" s="45"/>
      <c r="AU44" s="45">
        <v>3.4</v>
      </c>
      <c r="AV44" s="45">
        <v>9.9</v>
      </c>
      <c r="AW44" s="45">
        <v>100.3</v>
      </c>
      <c r="AX44" s="45"/>
      <c r="AY44" s="45">
        <v>123.6</v>
      </c>
      <c r="AZ44" s="45"/>
      <c r="BA44" s="45">
        <v>0.6</v>
      </c>
      <c r="BB44" s="45"/>
      <c r="BC44" s="45">
        <v>21.2</v>
      </c>
      <c r="BD44" s="45">
        <v>61.3</v>
      </c>
      <c r="BE44" s="45">
        <v>8</v>
      </c>
      <c r="BF44" s="45">
        <v>3.6</v>
      </c>
      <c r="BG44" s="45">
        <v>2.8</v>
      </c>
      <c r="BH44" s="45">
        <v>2.1</v>
      </c>
      <c r="BI44" s="45">
        <v>2.1</v>
      </c>
      <c r="BJ44" s="45"/>
      <c r="BK44" s="45">
        <v>0.3</v>
      </c>
      <c r="BL44" s="45"/>
      <c r="BM44" s="45">
        <v>18.7</v>
      </c>
      <c r="BN44" s="45">
        <v>6.4</v>
      </c>
      <c r="BO44" s="45"/>
      <c r="BP44" s="45"/>
      <c r="BQ44" s="46">
        <v>834.3</v>
      </c>
    </row>
    <row r="45" spans="1:69" x14ac:dyDescent="0.3">
      <c r="A45" s="1"/>
      <c r="B45" s="36" t="s">
        <v>804</v>
      </c>
      <c r="C45" s="45">
        <v>14.8</v>
      </c>
      <c r="D45" s="45">
        <v>14.1</v>
      </c>
      <c r="E45" s="45">
        <v>8.3000000000000007</v>
      </c>
      <c r="F45" s="45">
        <v>20.3</v>
      </c>
      <c r="G45" s="45">
        <v>1.4</v>
      </c>
      <c r="H45" s="45">
        <v>0.3</v>
      </c>
      <c r="I45" s="45">
        <v>9.5</v>
      </c>
      <c r="J45" s="45"/>
      <c r="K45" s="45">
        <v>4.9000000000000004</v>
      </c>
      <c r="L45" s="45"/>
      <c r="M45" s="45">
        <v>3.9</v>
      </c>
      <c r="N45" s="45">
        <v>5.4</v>
      </c>
      <c r="O45" s="45">
        <v>3.1</v>
      </c>
      <c r="P45" s="45">
        <v>2.4</v>
      </c>
      <c r="Q45" s="45">
        <v>2.1</v>
      </c>
      <c r="R45" s="45">
        <v>15.6</v>
      </c>
      <c r="S45" s="45">
        <v>20</v>
      </c>
      <c r="T45" s="45">
        <v>7.7</v>
      </c>
      <c r="U45" s="45">
        <v>4</v>
      </c>
      <c r="V45" s="45">
        <v>8</v>
      </c>
      <c r="W45" s="45">
        <v>16</v>
      </c>
      <c r="X45" s="45">
        <v>77.400000000000006</v>
      </c>
      <c r="Y45" s="45">
        <v>58.3</v>
      </c>
      <c r="Z45" s="45">
        <v>84</v>
      </c>
      <c r="AA45" s="45"/>
      <c r="AB45" s="45">
        <v>8.9</v>
      </c>
      <c r="AC45" s="45">
        <v>6.2</v>
      </c>
      <c r="AD45" s="45">
        <v>9.1999999999999993</v>
      </c>
      <c r="AE45" s="45">
        <v>2.6</v>
      </c>
      <c r="AF45" s="45">
        <v>4.5</v>
      </c>
      <c r="AG45" s="45">
        <v>5</v>
      </c>
      <c r="AH45" s="45">
        <v>5.2</v>
      </c>
      <c r="AI45" s="45"/>
      <c r="AJ45" s="45"/>
      <c r="AK45" s="45">
        <v>13.8</v>
      </c>
      <c r="AL45" s="45">
        <v>16.399999999999999</v>
      </c>
      <c r="AM45" s="45">
        <v>3.3</v>
      </c>
      <c r="AN45" s="45">
        <v>18.399999999999999</v>
      </c>
      <c r="AO45" s="45"/>
      <c r="AP45" s="45"/>
      <c r="AQ45" s="45"/>
      <c r="AR45" s="45">
        <v>3.3</v>
      </c>
      <c r="AS45" s="45"/>
      <c r="AT45" s="45"/>
      <c r="AU45" s="45">
        <v>3.4</v>
      </c>
      <c r="AV45" s="45">
        <v>9.9</v>
      </c>
      <c r="AW45" s="45">
        <v>85.5</v>
      </c>
      <c r="AX45" s="45"/>
      <c r="AY45" s="45">
        <v>119.9</v>
      </c>
      <c r="AZ45" s="45"/>
      <c r="BA45" s="45">
        <v>0.6</v>
      </c>
      <c r="BB45" s="45"/>
      <c r="BC45" s="45">
        <v>21.3</v>
      </c>
      <c r="BD45" s="45">
        <v>59.4</v>
      </c>
      <c r="BE45" s="45">
        <v>7.9</v>
      </c>
      <c r="BF45" s="45">
        <v>3.6</v>
      </c>
      <c r="BG45" s="45">
        <v>2.8</v>
      </c>
      <c r="BH45" s="45">
        <v>2.1</v>
      </c>
      <c r="BI45" s="45">
        <v>2.1</v>
      </c>
      <c r="BJ45" s="45"/>
      <c r="BK45" s="45">
        <v>0.3</v>
      </c>
      <c r="BL45" s="45"/>
      <c r="BM45" s="45">
        <v>18.7</v>
      </c>
      <c r="BN45" s="45">
        <v>6.4</v>
      </c>
      <c r="BO45" s="45"/>
      <c r="BP45" s="45"/>
      <c r="BQ45" s="46">
        <v>822.2</v>
      </c>
    </row>
    <row r="46" spans="1:69" x14ac:dyDescent="0.3">
      <c r="A46" s="1"/>
      <c r="B46" s="36" t="s">
        <v>805</v>
      </c>
      <c r="C46" s="45">
        <v>14.7</v>
      </c>
      <c r="D46" s="45">
        <v>14.1</v>
      </c>
      <c r="E46" s="45">
        <v>7.6</v>
      </c>
      <c r="F46" s="45">
        <v>20.3</v>
      </c>
      <c r="G46" s="45">
        <v>1.4</v>
      </c>
      <c r="H46" s="45">
        <v>0.3</v>
      </c>
      <c r="I46" s="45">
        <v>9.5</v>
      </c>
      <c r="J46" s="45"/>
      <c r="K46" s="45">
        <v>4.9000000000000004</v>
      </c>
      <c r="L46" s="45"/>
      <c r="M46" s="45">
        <v>3.9</v>
      </c>
      <c r="N46" s="45">
        <v>5.4</v>
      </c>
      <c r="O46" s="45">
        <v>3.2</v>
      </c>
      <c r="P46" s="45">
        <v>2.4</v>
      </c>
      <c r="Q46" s="45">
        <v>2.1</v>
      </c>
      <c r="R46" s="45">
        <v>15.8</v>
      </c>
      <c r="S46" s="45">
        <v>19.899999999999999</v>
      </c>
      <c r="T46" s="45">
        <v>7.7</v>
      </c>
      <c r="U46" s="45">
        <v>4</v>
      </c>
      <c r="V46" s="45">
        <v>14.4</v>
      </c>
      <c r="W46" s="45">
        <v>19.2</v>
      </c>
      <c r="X46" s="45">
        <v>69.3</v>
      </c>
      <c r="Y46" s="45">
        <v>46.4</v>
      </c>
      <c r="Z46" s="45">
        <v>70</v>
      </c>
      <c r="AA46" s="45"/>
      <c r="AB46" s="45">
        <v>7.5</v>
      </c>
      <c r="AC46" s="45">
        <v>4.9000000000000004</v>
      </c>
      <c r="AD46" s="45">
        <v>9.1999999999999993</v>
      </c>
      <c r="AE46" s="45">
        <v>2.6</v>
      </c>
      <c r="AF46" s="45">
        <v>4.5</v>
      </c>
      <c r="AG46" s="45">
        <v>5</v>
      </c>
      <c r="AH46" s="45">
        <v>5.2</v>
      </c>
      <c r="AI46" s="45"/>
      <c r="AJ46" s="45"/>
      <c r="AK46" s="45">
        <v>9.6999999999999993</v>
      </c>
      <c r="AL46" s="45">
        <v>12.7</v>
      </c>
      <c r="AM46" s="45">
        <v>3.3</v>
      </c>
      <c r="AN46" s="45">
        <v>18.399999999999999</v>
      </c>
      <c r="AO46" s="45"/>
      <c r="AP46" s="45"/>
      <c r="AQ46" s="45"/>
      <c r="AR46" s="45">
        <v>3.3</v>
      </c>
      <c r="AS46" s="45"/>
      <c r="AT46" s="45"/>
      <c r="AU46" s="45">
        <v>3.3</v>
      </c>
      <c r="AV46" s="45">
        <v>10</v>
      </c>
      <c r="AW46" s="45">
        <v>61.2</v>
      </c>
      <c r="AX46" s="45"/>
      <c r="AY46" s="45">
        <v>98.9</v>
      </c>
      <c r="AZ46" s="45"/>
      <c r="BA46" s="45">
        <v>0.6</v>
      </c>
      <c r="BB46" s="45"/>
      <c r="BC46" s="45">
        <v>17.8</v>
      </c>
      <c r="BD46" s="45">
        <v>50.3</v>
      </c>
      <c r="BE46" s="45">
        <v>7.9</v>
      </c>
      <c r="BF46" s="45">
        <v>3.6</v>
      </c>
      <c r="BG46" s="45">
        <v>2.8</v>
      </c>
      <c r="BH46" s="45">
        <v>2.1</v>
      </c>
      <c r="BI46" s="45">
        <v>2.1</v>
      </c>
      <c r="BJ46" s="45"/>
      <c r="BK46" s="45">
        <v>0.3</v>
      </c>
      <c r="BL46" s="45"/>
      <c r="BM46" s="45">
        <v>18.7</v>
      </c>
      <c r="BN46" s="45">
        <v>6.4</v>
      </c>
      <c r="BO46" s="45"/>
      <c r="BP46" s="45"/>
      <c r="BQ46" s="46">
        <v>728.8</v>
      </c>
    </row>
    <row r="47" spans="1:69" x14ac:dyDescent="0.3">
      <c r="A47" s="1"/>
      <c r="B47" s="38" t="s">
        <v>806</v>
      </c>
      <c r="C47" s="47">
        <v>14.7</v>
      </c>
      <c r="D47" s="47">
        <v>14.1</v>
      </c>
      <c r="E47" s="47">
        <v>8.1</v>
      </c>
      <c r="F47" s="47">
        <v>20.3</v>
      </c>
      <c r="G47" s="47">
        <v>1.4</v>
      </c>
      <c r="H47" s="47">
        <v>0.3</v>
      </c>
      <c r="I47" s="47">
        <v>9.3000000000000007</v>
      </c>
      <c r="J47" s="47"/>
      <c r="K47" s="47">
        <v>4.9000000000000004</v>
      </c>
      <c r="L47" s="47"/>
      <c r="M47" s="47">
        <v>3.9</v>
      </c>
      <c r="N47" s="47">
        <v>5.4</v>
      </c>
      <c r="O47" s="47">
        <v>3.4</v>
      </c>
      <c r="P47" s="47">
        <v>2.4</v>
      </c>
      <c r="Q47" s="47">
        <v>2.1</v>
      </c>
      <c r="R47" s="47">
        <v>16.100000000000001</v>
      </c>
      <c r="S47" s="47">
        <v>19.899999999999999</v>
      </c>
      <c r="T47" s="47">
        <v>7.4</v>
      </c>
      <c r="U47" s="47">
        <v>4</v>
      </c>
      <c r="V47" s="47">
        <v>11.7</v>
      </c>
      <c r="W47" s="47">
        <v>16.899999999999999</v>
      </c>
      <c r="X47" s="47">
        <v>60.2</v>
      </c>
      <c r="Y47" s="47">
        <v>43</v>
      </c>
      <c r="Z47" s="47">
        <v>63</v>
      </c>
      <c r="AA47" s="47"/>
      <c r="AB47" s="47">
        <v>5.8</v>
      </c>
      <c r="AC47" s="47">
        <v>3.1</v>
      </c>
      <c r="AD47" s="47">
        <v>9.3000000000000007</v>
      </c>
      <c r="AE47" s="47">
        <v>2.6</v>
      </c>
      <c r="AF47" s="47">
        <v>4.5</v>
      </c>
      <c r="AG47" s="47">
        <v>5</v>
      </c>
      <c r="AH47" s="47">
        <v>5.2</v>
      </c>
      <c r="AI47" s="47"/>
      <c r="AJ47" s="47"/>
      <c r="AK47" s="47">
        <v>7.1</v>
      </c>
      <c r="AL47" s="47">
        <v>13.2</v>
      </c>
      <c r="AM47" s="47">
        <v>3.3</v>
      </c>
      <c r="AN47" s="47">
        <v>18.399999999999999</v>
      </c>
      <c r="AO47" s="47"/>
      <c r="AP47" s="47"/>
      <c r="AQ47" s="47"/>
      <c r="AR47" s="47">
        <v>3.3</v>
      </c>
      <c r="AS47" s="47"/>
      <c r="AT47" s="47"/>
      <c r="AU47" s="47">
        <v>3.4</v>
      </c>
      <c r="AV47" s="47">
        <v>9.9</v>
      </c>
      <c r="AW47" s="47">
        <v>55.1</v>
      </c>
      <c r="AX47" s="47"/>
      <c r="AY47" s="47">
        <v>91.6</v>
      </c>
      <c r="AZ47" s="47"/>
      <c r="BA47" s="47">
        <v>0.6</v>
      </c>
      <c r="BB47" s="47"/>
      <c r="BC47" s="47">
        <v>17.5</v>
      </c>
      <c r="BD47" s="47">
        <v>49.5</v>
      </c>
      <c r="BE47" s="47">
        <v>7.9</v>
      </c>
      <c r="BF47" s="47">
        <v>3.6</v>
      </c>
      <c r="BG47" s="47">
        <v>2.8</v>
      </c>
      <c r="BH47" s="47">
        <v>2.1</v>
      </c>
      <c r="BI47" s="47">
        <v>2.1</v>
      </c>
      <c r="BJ47" s="47"/>
      <c r="BK47" s="47">
        <v>0.3</v>
      </c>
      <c r="BL47" s="47"/>
      <c r="BM47" s="47">
        <v>18.899999999999999</v>
      </c>
      <c r="BN47" s="47">
        <v>6.4</v>
      </c>
      <c r="BO47" s="47"/>
      <c r="BP47" s="47"/>
      <c r="BQ47" s="48">
        <v>685</v>
      </c>
    </row>
    <row r="48" spans="1:69" x14ac:dyDescent="0.3">
      <c r="A48" s="1"/>
      <c r="B48" s="33" t="s">
        <v>807</v>
      </c>
      <c r="C48" s="43">
        <v>14.4</v>
      </c>
      <c r="D48" s="43">
        <v>10.8</v>
      </c>
      <c r="E48" s="43">
        <v>8.1</v>
      </c>
      <c r="F48" s="43">
        <v>20.3</v>
      </c>
      <c r="G48" s="43">
        <v>1.4</v>
      </c>
      <c r="H48" s="43">
        <v>0.3</v>
      </c>
      <c r="I48" s="43">
        <v>9.4</v>
      </c>
      <c r="J48" s="43"/>
      <c r="K48" s="43">
        <v>4.9000000000000004</v>
      </c>
      <c r="L48" s="43"/>
      <c r="M48" s="43">
        <v>3.9</v>
      </c>
      <c r="N48" s="43">
        <v>5.4</v>
      </c>
      <c r="O48" s="43">
        <v>3.4</v>
      </c>
      <c r="P48" s="43">
        <v>2.4</v>
      </c>
      <c r="Q48" s="43">
        <v>2.1</v>
      </c>
      <c r="R48" s="43">
        <v>16.2</v>
      </c>
      <c r="S48" s="43">
        <v>20.2</v>
      </c>
      <c r="T48" s="43">
        <v>7.4</v>
      </c>
      <c r="U48" s="43">
        <v>4</v>
      </c>
      <c r="V48" s="43">
        <v>5.5</v>
      </c>
      <c r="W48" s="43">
        <v>15</v>
      </c>
      <c r="X48" s="43">
        <v>55.4</v>
      </c>
      <c r="Y48" s="43">
        <v>32.200000000000003</v>
      </c>
      <c r="Z48" s="43">
        <v>52.7</v>
      </c>
      <c r="AA48" s="43"/>
      <c r="AB48" s="43">
        <v>3.3</v>
      </c>
      <c r="AC48" s="43">
        <v>2.1</v>
      </c>
      <c r="AD48" s="43">
        <v>9.4</v>
      </c>
      <c r="AE48" s="43">
        <v>2.6</v>
      </c>
      <c r="AF48" s="43">
        <v>4.5</v>
      </c>
      <c r="AG48" s="43">
        <v>5</v>
      </c>
      <c r="AH48" s="43">
        <v>5.2</v>
      </c>
      <c r="AI48" s="43">
        <v>3.2</v>
      </c>
      <c r="AJ48" s="43"/>
      <c r="AK48" s="43">
        <v>9.3000000000000007</v>
      </c>
      <c r="AL48" s="43">
        <v>12.7</v>
      </c>
      <c r="AM48" s="43">
        <v>3.3</v>
      </c>
      <c r="AN48" s="43">
        <v>18.399999999999999</v>
      </c>
      <c r="AO48" s="43"/>
      <c r="AP48" s="43"/>
      <c r="AQ48" s="43"/>
      <c r="AR48" s="43">
        <v>3.3</v>
      </c>
      <c r="AS48" s="43"/>
      <c r="AT48" s="43"/>
      <c r="AU48" s="43">
        <v>3.4</v>
      </c>
      <c r="AV48" s="43">
        <v>9.9</v>
      </c>
      <c r="AW48" s="43">
        <v>57.8</v>
      </c>
      <c r="AX48" s="43"/>
      <c r="AY48" s="43">
        <v>73.8</v>
      </c>
      <c r="AZ48" s="43"/>
      <c r="BA48" s="43">
        <v>0.6</v>
      </c>
      <c r="BB48" s="43"/>
      <c r="BC48" s="43">
        <v>13.4</v>
      </c>
      <c r="BD48" s="43">
        <v>37.9</v>
      </c>
      <c r="BE48" s="43">
        <v>7.9</v>
      </c>
      <c r="BF48" s="43">
        <v>3.6</v>
      </c>
      <c r="BG48" s="43">
        <v>2.8</v>
      </c>
      <c r="BH48" s="43">
        <v>2.1</v>
      </c>
      <c r="BI48" s="43">
        <v>2.1</v>
      </c>
      <c r="BJ48" s="43"/>
      <c r="BK48" s="43">
        <v>0.3</v>
      </c>
      <c r="BL48" s="43"/>
      <c r="BM48" s="43">
        <v>18.899999999999999</v>
      </c>
      <c r="BN48" s="43">
        <v>6.4</v>
      </c>
      <c r="BO48" s="43"/>
      <c r="BP48" s="43"/>
      <c r="BQ48" s="44">
        <v>618.6</v>
      </c>
    </row>
    <row r="49" spans="1:69" x14ac:dyDescent="0.3">
      <c r="A49" s="1"/>
      <c r="B49" s="36" t="s">
        <v>808</v>
      </c>
      <c r="C49" s="45">
        <v>14.6</v>
      </c>
      <c r="D49" s="45">
        <v>11.6</v>
      </c>
      <c r="E49" s="45">
        <v>7.9</v>
      </c>
      <c r="F49" s="45">
        <v>20.399999999999999</v>
      </c>
      <c r="G49" s="45">
        <v>1.5</v>
      </c>
      <c r="H49" s="45">
        <v>0.3</v>
      </c>
      <c r="I49" s="45">
        <v>8.5</v>
      </c>
      <c r="J49" s="45"/>
      <c r="K49" s="45">
        <v>4.9000000000000004</v>
      </c>
      <c r="L49" s="45"/>
      <c r="M49" s="45">
        <v>3.9</v>
      </c>
      <c r="N49" s="45">
        <v>5.5</v>
      </c>
      <c r="O49" s="45">
        <v>3.5</v>
      </c>
      <c r="P49" s="45">
        <v>2.4</v>
      </c>
      <c r="Q49" s="45">
        <v>2.1</v>
      </c>
      <c r="R49" s="45">
        <v>16.100000000000001</v>
      </c>
      <c r="S49" s="45">
        <v>20.100000000000001</v>
      </c>
      <c r="T49" s="45">
        <v>7.4</v>
      </c>
      <c r="U49" s="45">
        <v>4</v>
      </c>
      <c r="V49" s="45">
        <v>7.9</v>
      </c>
      <c r="W49" s="45">
        <v>11</v>
      </c>
      <c r="X49" s="45">
        <v>37.299999999999997</v>
      </c>
      <c r="Y49" s="45">
        <v>29.4</v>
      </c>
      <c r="Z49" s="45">
        <v>51</v>
      </c>
      <c r="AA49" s="45"/>
      <c r="AB49" s="45">
        <v>4.5</v>
      </c>
      <c r="AC49" s="45">
        <v>2.2999999999999998</v>
      </c>
      <c r="AD49" s="45">
        <v>9.4</v>
      </c>
      <c r="AE49" s="45">
        <v>2.6</v>
      </c>
      <c r="AF49" s="45">
        <v>4.5999999999999996</v>
      </c>
      <c r="AG49" s="45">
        <v>5</v>
      </c>
      <c r="AH49" s="45">
        <v>5.2</v>
      </c>
      <c r="AI49" s="45">
        <v>2.9</v>
      </c>
      <c r="AJ49" s="45"/>
      <c r="AK49" s="45">
        <v>9.3000000000000007</v>
      </c>
      <c r="AL49" s="45">
        <v>13.9</v>
      </c>
      <c r="AM49" s="45">
        <v>3.3</v>
      </c>
      <c r="AN49" s="45">
        <v>18.399999999999999</v>
      </c>
      <c r="AO49" s="45"/>
      <c r="AP49" s="45"/>
      <c r="AQ49" s="45"/>
      <c r="AR49" s="45">
        <v>3.3</v>
      </c>
      <c r="AS49" s="45"/>
      <c r="AT49" s="45"/>
      <c r="AU49" s="45">
        <v>3.4</v>
      </c>
      <c r="AV49" s="45">
        <v>9.9</v>
      </c>
      <c r="AW49" s="45">
        <v>28.6</v>
      </c>
      <c r="AX49" s="45"/>
      <c r="AY49" s="45">
        <v>36</v>
      </c>
      <c r="AZ49" s="45"/>
      <c r="BA49" s="45">
        <v>0.6</v>
      </c>
      <c r="BB49" s="45"/>
      <c r="BC49" s="45">
        <v>11.3</v>
      </c>
      <c r="BD49" s="45">
        <v>30.1</v>
      </c>
      <c r="BE49" s="45">
        <v>7.9</v>
      </c>
      <c r="BF49" s="45">
        <v>3.6</v>
      </c>
      <c r="BG49" s="45">
        <v>2.8</v>
      </c>
      <c r="BH49" s="45">
        <v>2.1</v>
      </c>
      <c r="BI49" s="45">
        <v>2.1</v>
      </c>
      <c r="BJ49" s="45"/>
      <c r="BK49" s="45">
        <v>0.3</v>
      </c>
      <c r="BL49" s="45"/>
      <c r="BM49" s="45">
        <v>18.8</v>
      </c>
      <c r="BN49" s="45">
        <v>6.4</v>
      </c>
      <c r="BO49" s="45"/>
      <c r="BP49" s="45"/>
      <c r="BQ49" s="46">
        <v>519.9</v>
      </c>
    </row>
    <row r="50" spans="1:69" x14ac:dyDescent="0.3">
      <c r="A50" s="1"/>
      <c r="B50" s="36" t="s">
        <v>809</v>
      </c>
      <c r="C50" s="45">
        <v>13.5</v>
      </c>
      <c r="D50" s="45">
        <v>13.3</v>
      </c>
      <c r="E50" s="45">
        <v>7.5</v>
      </c>
      <c r="F50" s="45">
        <v>20.3</v>
      </c>
      <c r="G50" s="45">
        <v>1.5</v>
      </c>
      <c r="H50" s="45">
        <v>0.3</v>
      </c>
      <c r="I50" s="45">
        <v>7.7</v>
      </c>
      <c r="J50" s="45"/>
      <c r="K50" s="45">
        <v>5.3</v>
      </c>
      <c r="L50" s="45"/>
      <c r="M50" s="45">
        <v>3.9</v>
      </c>
      <c r="N50" s="45">
        <v>5.4</v>
      </c>
      <c r="O50" s="45">
        <v>3.6</v>
      </c>
      <c r="P50" s="45">
        <v>2.4</v>
      </c>
      <c r="Q50" s="45">
        <v>2</v>
      </c>
      <c r="R50" s="45">
        <v>16</v>
      </c>
      <c r="S50" s="45">
        <v>20.3</v>
      </c>
      <c r="T50" s="45">
        <v>7.5</v>
      </c>
      <c r="U50" s="45">
        <v>4</v>
      </c>
      <c r="V50" s="45">
        <v>5.8</v>
      </c>
      <c r="W50" s="45">
        <v>10.7</v>
      </c>
      <c r="X50" s="45">
        <v>35.1</v>
      </c>
      <c r="Y50" s="45">
        <v>34.200000000000003</v>
      </c>
      <c r="Z50" s="45">
        <v>52.2</v>
      </c>
      <c r="AA50" s="45"/>
      <c r="AB50" s="45">
        <v>4.5</v>
      </c>
      <c r="AC50" s="45">
        <v>2.2000000000000002</v>
      </c>
      <c r="AD50" s="45">
        <v>9.4</v>
      </c>
      <c r="AE50" s="45">
        <v>2.6</v>
      </c>
      <c r="AF50" s="45">
        <v>4.5999999999999996</v>
      </c>
      <c r="AG50" s="45">
        <v>5</v>
      </c>
      <c r="AH50" s="45">
        <v>5.2</v>
      </c>
      <c r="AI50" s="45">
        <v>4.4000000000000004</v>
      </c>
      <c r="AJ50" s="45"/>
      <c r="AK50" s="45">
        <v>7.4</v>
      </c>
      <c r="AL50" s="45">
        <v>13</v>
      </c>
      <c r="AM50" s="45">
        <v>3.3</v>
      </c>
      <c r="AN50" s="45">
        <v>18.399999999999999</v>
      </c>
      <c r="AO50" s="45"/>
      <c r="AP50" s="45"/>
      <c r="AQ50" s="45"/>
      <c r="AR50" s="45">
        <v>3.3</v>
      </c>
      <c r="AS50" s="45"/>
      <c r="AT50" s="45"/>
      <c r="AU50" s="45">
        <v>3.4</v>
      </c>
      <c r="AV50" s="45">
        <v>10</v>
      </c>
      <c r="AW50" s="45">
        <v>26</v>
      </c>
      <c r="AX50" s="45"/>
      <c r="AY50" s="45">
        <v>40.700000000000003</v>
      </c>
      <c r="AZ50" s="45"/>
      <c r="BA50" s="45">
        <v>0.6</v>
      </c>
      <c r="BB50" s="45"/>
      <c r="BC50" s="45">
        <v>9.6</v>
      </c>
      <c r="BD50" s="45">
        <v>26.6</v>
      </c>
      <c r="BE50" s="45">
        <v>7.9</v>
      </c>
      <c r="BF50" s="45">
        <v>3.6</v>
      </c>
      <c r="BG50" s="45">
        <v>2.8</v>
      </c>
      <c r="BH50" s="45">
        <v>2.1</v>
      </c>
      <c r="BI50" s="45">
        <v>2.1</v>
      </c>
      <c r="BJ50" s="45"/>
      <c r="BK50" s="45">
        <v>0.3</v>
      </c>
      <c r="BL50" s="45"/>
      <c r="BM50" s="45">
        <v>18.8</v>
      </c>
      <c r="BN50" s="45">
        <v>6.4</v>
      </c>
      <c r="BO50" s="45"/>
      <c r="BP50" s="45"/>
      <c r="BQ50" s="46">
        <v>516.70000000000005</v>
      </c>
    </row>
    <row r="51" spans="1:69" x14ac:dyDescent="0.3">
      <c r="A51" s="1"/>
      <c r="B51" s="36" t="s">
        <v>810</v>
      </c>
      <c r="C51" s="45">
        <v>14.7</v>
      </c>
      <c r="D51" s="45">
        <v>16.399999999999999</v>
      </c>
      <c r="E51" s="45">
        <v>7.9</v>
      </c>
      <c r="F51" s="45">
        <v>20.3</v>
      </c>
      <c r="G51" s="45">
        <v>1.4</v>
      </c>
      <c r="H51" s="45">
        <v>0.3</v>
      </c>
      <c r="I51" s="45">
        <v>7.7</v>
      </c>
      <c r="J51" s="45"/>
      <c r="K51" s="45">
        <v>5.5</v>
      </c>
      <c r="L51" s="45"/>
      <c r="M51" s="45">
        <v>3.7</v>
      </c>
      <c r="N51" s="45">
        <v>5.4</v>
      </c>
      <c r="O51" s="45">
        <v>3.7</v>
      </c>
      <c r="P51" s="45">
        <v>2.4</v>
      </c>
      <c r="Q51" s="45">
        <v>2</v>
      </c>
      <c r="R51" s="45">
        <v>15.9</v>
      </c>
      <c r="S51" s="45">
        <v>19.899999999999999</v>
      </c>
      <c r="T51" s="45">
        <v>7.5</v>
      </c>
      <c r="U51" s="45">
        <v>4</v>
      </c>
      <c r="V51" s="45">
        <v>8.4</v>
      </c>
      <c r="W51" s="45">
        <v>12.1</v>
      </c>
      <c r="X51" s="45">
        <v>36.200000000000003</v>
      </c>
      <c r="Y51" s="45">
        <v>28.3</v>
      </c>
      <c r="Z51" s="45">
        <v>51.8</v>
      </c>
      <c r="AA51" s="45"/>
      <c r="AB51" s="45">
        <v>2.7</v>
      </c>
      <c r="AC51" s="45">
        <v>1.2</v>
      </c>
      <c r="AD51" s="45">
        <v>9.5</v>
      </c>
      <c r="AE51" s="45">
        <v>2.5</v>
      </c>
      <c r="AF51" s="45">
        <v>4.5999999999999996</v>
      </c>
      <c r="AG51" s="45">
        <v>5</v>
      </c>
      <c r="AH51" s="45">
        <v>5.2</v>
      </c>
      <c r="AI51" s="45">
        <v>4.4000000000000004</v>
      </c>
      <c r="AJ51" s="45"/>
      <c r="AK51" s="45">
        <v>9.9</v>
      </c>
      <c r="AL51" s="45">
        <v>13.6</v>
      </c>
      <c r="AM51" s="45">
        <v>3.3</v>
      </c>
      <c r="AN51" s="45">
        <v>18.399999999999999</v>
      </c>
      <c r="AO51" s="45"/>
      <c r="AP51" s="45"/>
      <c r="AQ51" s="45"/>
      <c r="AR51" s="45">
        <v>3.3</v>
      </c>
      <c r="AS51" s="45"/>
      <c r="AT51" s="45"/>
      <c r="AU51" s="45">
        <v>4.9000000000000004</v>
      </c>
      <c r="AV51" s="45">
        <v>9.9</v>
      </c>
      <c r="AW51" s="45">
        <v>15.5</v>
      </c>
      <c r="AX51" s="45"/>
      <c r="AY51" s="45">
        <v>20.6</v>
      </c>
      <c r="AZ51" s="45"/>
      <c r="BA51" s="45">
        <v>0.6</v>
      </c>
      <c r="BB51" s="45"/>
      <c r="BC51" s="45">
        <v>9.4</v>
      </c>
      <c r="BD51" s="45">
        <v>29.2</v>
      </c>
      <c r="BE51" s="45">
        <v>8</v>
      </c>
      <c r="BF51" s="45">
        <v>3.6</v>
      </c>
      <c r="BG51" s="45">
        <v>2.8</v>
      </c>
      <c r="BH51" s="45">
        <v>2.1</v>
      </c>
      <c r="BI51" s="45">
        <v>2.1</v>
      </c>
      <c r="BJ51" s="45"/>
      <c r="BK51" s="45">
        <v>0.3</v>
      </c>
      <c r="BL51" s="45"/>
      <c r="BM51" s="45">
        <v>18.7</v>
      </c>
      <c r="BN51" s="45">
        <v>6.4</v>
      </c>
      <c r="BO51" s="45"/>
      <c r="BP51" s="45"/>
      <c r="BQ51" s="46">
        <v>493.2</v>
      </c>
    </row>
    <row r="52" spans="1:69" x14ac:dyDescent="0.3">
      <c r="A52" s="1"/>
      <c r="B52" s="36" t="s">
        <v>811</v>
      </c>
      <c r="C52" s="45">
        <v>14.4</v>
      </c>
      <c r="D52" s="45">
        <v>17</v>
      </c>
      <c r="E52" s="45">
        <v>8.1</v>
      </c>
      <c r="F52" s="45">
        <v>20.2</v>
      </c>
      <c r="G52" s="45">
        <v>1.4</v>
      </c>
      <c r="H52" s="45">
        <v>0.3</v>
      </c>
      <c r="I52" s="45">
        <v>10.199999999999999</v>
      </c>
      <c r="J52" s="45"/>
      <c r="K52" s="45">
        <v>5.8</v>
      </c>
      <c r="L52" s="45"/>
      <c r="M52" s="45">
        <v>4.2</v>
      </c>
      <c r="N52" s="45">
        <v>5.4</v>
      </c>
      <c r="O52" s="45">
        <v>3.8</v>
      </c>
      <c r="P52" s="45">
        <v>2.4</v>
      </c>
      <c r="Q52" s="45">
        <v>2</v>
      </c>
      <c r="R52" s="45">
        <v>16</v>
      </c>
      <c r="S52" s="45">
        <v>20.5</v>
      </c>
      <c r="T52" s="45">
        <v>7.5</v>
      </c>
      <c r="U52" s="45">
        <v>4</v>
      </c>
      <c r="V52" s="45">
        <v>12.3</v>
      </c>
      <c r="W52" s="45">
        <v>11</v>
      </c>
      <c r="X52" s="45">
        <v>41.6</v>
      </c>
      <c r="Y52" s="45">
        <v>22.4</v>
      </c>
      <c r="Z52" s="45">
        <v>46.9</v>
      </c>
      <c r="AA52" s="45"/>
      <c r="AB52" s="45">
        <v>1.6</v>
      </c>
      <c r="AC52" s="45">
        <v>0.7</v>
      </c>
      <c r="AD52" s="45">
        <v>10.3</v>
      </c>
      <c r="AE52" s="45">
        <v>2.5</v>
      </c>
      <c r="AF52" s="45">
        <v>4.5999999999999996</v>
      </c>
      <c r="AG52" s="45">
        <v>5</v>
      </c>
      <c r="AH52" s="45">
        <v>5.2</v>
      </c>
      <c r="AI52" s="45">
        <v>6.7</v>
      </c>
      <c r="AJ52" s="45"/>
      <c r="AK52" s="45">
        <v>5.4</v>
      </c>
      <c r="AL52" s="45">
        <v>8.5</v>
      </c>
      <c r="AM52" s="45">
        <v>3.3</v>
      </c>
      <c r="AN52" s="45">
        <v>18.399999999999999</v>
      </c>
      <c r="AO52" s="45"/>
      <c r="AP52" s="45"/>
      <c r="AQ52" s="45"/>
      <c r="AR52" s="45">
        <v>3.3</v>
      </c>
      <c r="AS52" s="45"/>
      <c r="AT52" s="45"/>
      <c r="AU52" s="45">
        <v>4.9000000000000004</v>
      </c>
      <c r="AV52" s="45">
        <v>10</v>
      </c>
      <c r="AW52" s="45">
        <v>7.9</v>
      </c>
      <c r="AX52" s="45"/>
      <c r="AY52" s="45">
        <v>13.4</v>
      </c>
      <c r="AZ52" s="45"/>
      <c r="BA52" s="45">
        <v>0.6</v>
      </c>
      <c r="BB52" s="45"/>
      <c r="BC52" s="45">
        <v>10.1</v>
      </c>
      <c r="BD52" s="45">
        <v>32.200000000000003</v>
      </c>
      <c r="BE52" s="45">
        <v>8</v>
      </c>
      <c r="BF52" s="45">
        <v>3.3</v>
      </c>
      <c r="BG52" s="45">
        <v>2.2000000000000002</v>
      </c>
      <c r="BH52" s="45">
        <v>2.1</v>
      </c>
      <c r="BI52" s="45">
        <v>2.2000000000000002</v>
      </c>
      <c r="BJ52" s="45"/>
      <c r="BK52" s="45">
        <v>0.3</v>
      </c>
      <c r="BL52" s="45"/>
      <c r="BM52" s="45">
        <v>18.8</v>
      </c>
      <c r="BN52" s="45">
        <v>6.4</v>
      </c>
      <c r="BO52" s="45"/>
      <c r="BP52" s="45"/>
      <c r="BQ52" s="46">
        <v>475.3</v>
      </c>
    </row>
    <row r="53" spans="1:69" x14ac:dyDescent="0.3">
      <c r="A53" s="1"/>
      <c r="B53" s="36" t="s">
        <v>812</v>
      </c>
      <c r="C53" s="45">
        <v>14.5</v>
      </c>
      <c r="D53" s="45">
        <v>17.100000000000001</v>
      </c>
      <c r="E53" s="45">
        <v>8.1</v>
      </c>
      <c r="F53" s="45">
        <v>14.9</v>
      </c>
      <c r="G53" s="45">
        <v>1.3</v>
      </c>
      <c r="H53" s="45">
        <v>0.3</v>
      </c>
      <c r="I53" s="45">
        <v>9.9</v>
      </c>
      <c r="J53" s="45"/>
      <c r="K53" s="45">
        <v>5.9</v>
      </c>
      <c r="L53" s="45"/>
      <c r="M53" s="45">
        <v>4.0999999999999996</v>
      </c>
      <c r="N53" s="45">
        <v>5.4</v>
      </c>
      <c r="O53" s="45">
        <v>4</v>
      </c>
      <c r="P53" s="45">
        <v>2.4</v>
      </c>
      <c r="Q53" s="45">
        <v>2</v>
      </c>
      <c r="R53" s="45">
        <v>16</v>
      </c>
      <c r="S53" s="45">
        <v>20.2</v>
      </c>
      <c r="T53" s="45">
        <v>7.5</v>
      </c>
      <c r="U53" s="45">
        <v>7.5</v>
      </c>
      <c r="V53" s="45">
        <v>15</v>
      </c>
      <c r="W53" s="45">
        <v>17.8</v>
      </c>
      <c r="X53" s="45">
        <v>49.6</v>
      </c>
      <c r="Y53" s="45">
        <v>25.4</v>
      </c>
      <c r="Z53" s="45">
        <v>46.6</v>
      </c>
      <c r="AA53" s="45"/>
      <c r="AB53" s="45">
        <v>2.2999999999999998</v>
      </c>
      <c r="AC53" s="45">
        <v>1</v>
      </c>
      <c r="AD53" s="45">
        <v>10.5</v>
      </c>
      <c r="AE53" s="45">
        <v>2.5</v>
      </c>
      <c r="AF53" s="45">
        <v>4.5999999999999996</v>
      </c>
      <c r="AG53" s="45">
        <v>5</v>
      </c>
      <c r="AH53" s="45">
        <v>5.2</v>
      </c>
      <c r="AI53" s="45">
        <v>7</v>
      </c>
      <c r="AJ53" s="45"/>
      <c r="AK53" s="45">
        <v>3.4</v>
      </c>
      <c r="AL53" s="45">
        <v>5.5</v>
      </c>
      <c r="AM53" s="45">
        <v>3.3</v>
      </c>
      <c r="AN53" s="45">
        <v>18.399999999999999</v>
      </c>
      <c r="AO53" s="45"/>
      <c r="AP53" s="45"/>
      <c r="AQ53" s="45"/>
      <c r="AR53" s="45">
        <v>3.3</v>
      </c>
      <c r="AS53" s="45"/>
      <c r="AT53" s="45"/>
      <c r="AU53" s="45">
        <v>4.8</v>
      </c>
      <c r="AV53" s="45">
        <v>9.9</v>
      </c>
      <c r="AW53" s="45">
        <v>2.5</v>
      </c>
      <c r="AX53" s="45"/>
      <c r="AY53" s="45">
        <v>5.7</v>
      </c>
      <c r="AZ53" s="45"/>
      <c r="BA53" s="45">
        <v>0.6</v>
      </c>
      <c r="BB53" s="45"/>
      <c r="BC53" s="45">
        <v>12.1</v>
      </c>
      <c r="BD53" s="45">
        <v>33.299999999999997</v>
      </c>
      <c r="BE53" s="45">
        <v>8</v>
      </c>
      <c r="BF53" s="45">
        <v>3.6</v>
      </c>
      <c r="BG53" s="45">
        <v>2.8</v>
      </c>
      <c r="BH53" s="45">
        <v>2</v>
      </c>
      <c r="BI53" s="45">
        <v>2.1</v>
      </c>
      <c r="BJ53" s="45"/>
      <c r="BK53" s="45">
        <v>0.3</v>
      </c>
      <c r="BL53" s="45"/>
      <c r="BM53" s="45">
        <v>18.8</v>
      </c>
      <c r="BN53" s="45">
        <v>6.4</v>
      </c>
      <c r="BO53" s="45"/>
      <c r="BP53" s="45"/>
      <c r="BQ53" s="46">
        <v>480.4</v>
      </c>
    </row>
    <row r="54" spans="1:69" x14ac:dyDescent="0.3">
      <c r="A54" s="1"/>
      <c r="B54" s="36" t="s">
        <v>813</v>
      </c>
      <c r="C54" s="45">
        <v>14.5</v>
      </c>
      <c r="D54" s="45">
        <v>17.2</v>
      </c>
      <c r="E54" s="45">
        <v>8.9</v>
      </c>
      <c r="F54" s="45">
        <v>11.2</v>
      </c>
      <c r="G54" s="45">
        <v>1.4</v>
      </c>
      <c r="H54" s="45">
        <v>0.3</v>
      </c>
      <c r="I54" s="45">
        <v>10</v>
      </c>
      <c r="J54" s="45"/>
      <c r="K54" s="45">
        <v>5.8</v>
      </c>
      <c r="L54" s="45"/>
      <c r="M54" s="45">
        <v>3.7</v>
      </c>
      <c r="N54" s="45">
        <v>5.4</v>
      </c>
      <c r="O54" s="45">
        <v>4</v>
      </c>
      <c r="P54" s="45">
        <v>2.4</v>
      </c>
      <c r="Q54" s="45">
        <v>2</v>
      </c>
      <c r="R54" s="45">
        <v>16</v>
      </c>
      <c r="S54" s="45">
        <v>20.100000000000001</v>
      </c>
      <c r="T54" s="45">
        <v>7.4</v>
      </c>
      <c r="U54" s="45">
        <v>7.5</v>
      </c>
      <c r="V54" s="45">
        <v>19.100000000000001</v>
      </c>
      <c r="W54" s="45">
        <v>19.3</v>
      </c>
      <c r="X54" s="45">
        <v>39.700000000000003</v>
      </c>
      <c r="Y54" s="45">
        <v>29.4</v>
      </c>
      <c r="Z54" s="45">
        <v>44</v>
      </c>
      <c r="AA54" s="45"/>
      <c r="AB54" s="45">
        <v>3.2</v>
      </c>
      <c r="AC54" s="45">
        <v>2.2000000000000002</v>
      </c>
      <c r="AD54" s="45">
        <v>10.5</v>
      </c>
      <c r="AE54" s="45">
        <v>2.5</v>
      </c>
      <c r="AF54" s="45">
        <v>4.5</v>
      </c>
      <c r="AG54" s="45">
        <v>5</v>
      </c>
      <c r="AH54" s="45">
        <v>5.2</v>
      </c>
      <c r="AI54" s="45">
        <v>7</v>
      </c>
      <c r="AJ54" s="45"/>
      <c r="AK54" s="45">
        <v>3.4</v>
      </c>
      <c r="AL54" s="45">
        <v>8.8000000000000007</v>
      </c>
      <c r="AM54" s="45">
        <v>3.3</v>
      </c>
      <c r="AN54" s="45">
        <v>18.399999999999999</v>
      </c>
      <c r="AO54" s="45"/>
      <c r="AP54" s="45"/>
      <c r="AQ54" s="45"/>
      <c r="AR54" s="45">
        <v>3.3</v>
      </c>
      <c r="AS54" s="45"/>
      <c r="AT54" s="45"/>
      <c r="AU54" s="45">
        <v>4.8</v>
      </c>
      <c r="AV54" s="45">
        <v>10</v>
      </c>
      <c r="AW54" s="45"/>
      <c r="AX54" s="45"/>
      <c r="AY54" s="45">
        <v>0.4</v>
      </c>
      <c r="AZ54" s="45"/>
      <c r="BA54" s="45">
        <v>0.6</v>
      </c>
      <c r="BB54" s="45"/>
      <c r="BC54" s="45">
        <v>11.7</v>
      </c>
      <c r="BD54" s="45">
        <v>29.1</v>
      </c>
      <c r="BE54" s="45">
        <v>8</v>
      </c>
      <c r="BF54" s="45">
        <v>3.6</v>
      </c>
      <c r="BG54" s="45">
        <v>2.8</v>
      </c>
      <c r="BH54" s="45">
        <v>2</v>
      </c>
      <c r="BI54" s="45">
        <v>2.1</v>
      </c>
      <c r="BJ54" s="45"/>
      <c r="BK54" s="45">
        <v>0.3</v>
      </c>
      <c r="BL54" s="45"/>
      <c r="BM54" s="45">
        <v>18.8</v>
      </c>
      <c r="BN54" s="45">
        <v>6.4</v>
      </c>
      <c r="BO54" s="45"/>
      <c r="BP54" s="45"/>
      <c r="BQ54" s="46">
        <v>467.2</v>
      </c>
    </row>
    <row r="55" spans="1:69" x14ac:dyDescent="0.3">
      <c r="A55" s="1"/>
      <c r="B55" s="38" t="s">
        <v>1037</v>
      </c>
      <c r="C55" s="47">
        <v>14.5</v>
      </c>
      <c r="D55" s="47">
        <v>17.100000000000001</v>
      </c>
      <c r="E55" s="47">
        <v>8.4</v>
      </c>
      <c r="F55" s="47">
        <v>11.2</v>
      </c>
      <c r="G55" s="47">
        <v>1.3</v>
      </c>
      <c r="H55" s="47">
        <v>0.3</v>
      </c>
      <c r="I55" s="47">
        <v>9.1999999999999993</v>
      </c>
      <c r="J55" s="47"/>
      <c r="K55" s="47">
        <v>5.9</v>
      </c>
      <c r="L55" s="47"/>
      <c r="M55" s="47">
        <v>3.9</v>
      </c>
      <c r="N55" s="47">
        <v>5.5</v>
      </c>
      <c r="O55" s="47">
        <v>4</v>
      </c>
      <c r="P55" s="47">
        <v>2.4</v>
      </c>
      <c r="Q55" s="47">
        <v>2</v>
      </c>
      <c r="R55" s="47">
        <v>16.100000000000001</v>
      </c>
      <c r="S55" s="47">
        <v>20.100000000000001</v>
      </c>
      <c r="T55" s="47">
        <v>7.3</v>
      </c>
      <c r="U55" s="47">
        <v>7.5</v>
      </c>
      <c r="V55" s="47">
        <v>21</v>
      </c>
      <c r="W55" s="47">
        <v>18.600000000000001</v>
      </c>
      <c r="X55" s="47">
        <v>41</v>
      </c>
      <c r="Y55" s="47">
        <v>25</v>
      </c>
      <c r="Z55" s="47">
        <v>41</v>
      </c>
      <c r="AA55" s="47"/>
      <c r="AB55" s="47">
        <v>2</v>
      </c>
      <c r="AC55" s="47">
        <v>1.3</v>
      </c>
      <c r="AD55" s="47">
        <v>10.5</v>
      </c>
      <c r="AE55" s="47">
        <v>2.5</v>
      </c>
      <c r="AF55" s="47">
        <v>4.5</v>
      </c>
      <c r="AG55" s="47">
        <v>5</v>
      </c>
      <c r="AH55" s="47">
        <v>5.2</v>
      </c>
      <c r="AI55" s="47">
        <v>7.2</v>
      </c>
      <c r="AJ55" s="47"/>
      <c r="AK55" s="47">
        <v>7.9</v>
      </c>
      <c r="AL55" s="47">
        <v>11.8</v>
      </c>
      <c r="AM55" s="47">
        <v>3.3</v>
      </c>
      <c r="AN55" s="47">
        <v>18.399999999999999</v>
      </c>
      <c r="AO55" s="47"/>
      <c r="AP55" s="47"/>
      <c r="AQ55" s="47"/>
      <c r="AR55" s="47">
        <v>3.3</v>
      </c>
      <c r="AS55" s="47"/>
      <c r="AT55" s="47"/>
      <c r="AU55" s="47">
        <v>4.9000000000000004</v>
      </c>
      <c r="AV55" s="47">
        <v>9.9</v>
      </c>
      <c r="AW55" s="47"/>
      <c r="AX55" s="47"/>
      <c r="AY55" s="47">
        <v>0.4</v>
      </c>
      <c r="AZ55" s="47"/>
      <c r="BA55" s="47">
        <v>0.6</v>
      </c>
      <c r="BB55" s="47"/>
      <c r="BC55" s="47">
        <v>9.6</v>
      </c>
      <c r="BD55" s="47">
        <v>25.5</v>
      </c>
      <c r="BE55" s="47">
        <v>8</v>
      </c>
      <c r="BF55" s="47">
        <v>3.6</v>
      </c>
      <c r="BG55" s="47">
        <v>2.8</v>
      </c>
      <c r="BH55" s="47">
        <v>2.1</v>
      </c>
      <c r="BI55" s="47">
        <v>2.1</v>
      </c>
      <c r="BJ55" s="47"/>
      <c r="BK55" s="47">
        <v>0.3</v>
      </c>
      <c r="BL55" s="47"/>
      <c r="BM55" s="47">
        <v>18.899999999999999</v>
      </c>
      <c r="BN55" s="47">
        <v>6.4</v>
      </c>
      <c r="BO55" s="47"/>
      <c r="BP55" s="47"/>
      <c r="BQ55" s="48">
        <v>461.3</v>
      </c>
    </row>
    <row r="56" spans="1:69" ht="15.6" x14ac:dyDescent="0.3">
      <c r="A56" s="1"/>
      <c r="B56" s="49" t="s">
        <v>1038</v>
      </c>
      <c r="C56" s="50">
        <v>348.7</v>
      </c>
      <c r="D56" s="50">
        <v>334.05</v>
      </c>
      <c r="E56" s="50">
        <v>198.8</v>
      </c>
      <c r="F56" s="50">
        <v>323.39999999999998</v>
      </c>
      <c r="G56" s="50">
        <v>30.35</v>
      </c>
      <c r="H56" s="50">
        <v>7.5</v>
      </c>
      <c r="I56" s="50">
        <v>223.25</v>
      </c>
      <c r="J56" s="50">
        <v>7.7</v>
      </c>
      <c r="K56" s="50">
        <v>131.25</v>
      </c>
      <c r="L56" s="50">
        <v>0</v>
      </c>
      <c r="M56" s="50">
        <v>97.55</v>
      </c>
      <c r="N56" s="50">
        <v>137.9</v>
      </c>
      <c r="O56" s="50">
        <v>84.15</v>
      </c>
      <c r="P56" s="50">
        <v>57.1</v>
      </c>
      <c r="Q56" s="50">
        <v>48.25</v>
      </c>
      <c r="R56" s="50">
        <v>384.85</v>
      </c>
      <c r="S56" s="50">
        <v>483.65</v>
      </c>
      <c r="T56" s="50">
        <v>192.6</v>
      </c>
      <c r="U56" s="50">
        <v>129</v>
      </c>
      <c r="V56" s="50">
        <v>323.39999999999998</v>
      </c>
      <c r="W56" s="50">
        <v>120.2</v>
      </c>
      <c r="X56" s="50">
        <v>1449.85</v>
      </c>
      <c r="Y56" s="50">
        <v>1066.2</v>
      </c>
      <c r="Z56" s="50">
        <v>1455.75</v>
      </c>
      <c r="AA56" s="50">
        <v>262.64999999999998</v>
      </c>
      <c r="AB56" s="50">
        <v>152.4</v>
      </c>
      <c r="AC56" s="50">
        <v>98.5</v>
      </c>
      <c r="AD56" s="50">
        <v>237.85</v>
      </c>
      <c r="AE56" s="50">
        <v>70.5</v>
      </c>
      <c r="AF56" s="50">
        <v>119.15</v>
      </c>
      <c r="AG56" s="50">
        <v>129.35</v>
      </c>
      <c r="AH56" s="50">
        <v>126.5</v>
      </c>
      <c r="AI56" s="50">
        <v>21.4</v>
      </c>
      <c r="AJ56" s="50">
        <v>587.1</v>
      </c>
      <c r="AK56" s="50">
        <v>339.9</v>
      </c>
      <c r="AL56" s="50">
        <v>379.95</v>
      </c>
      <c r="AM56" s="50">
        <v>78.95</v>
      </c>
      <c r="AN56" s="50">
        <v>441.6</v>
      </c>
      <c r="AO56" s="50">
        <v>0</v>
      </c>
      <c r="AP56" s="50">
        <v>1974.2</v>
      </c>
      <c r="AQ56" s="50">
        <v>2.85</v>
      </c>
      <c r="AR56" s="50">
        <v>74.400000000000006</v>
      </c>
      <c r="AS56" s="50">
        <v>116.85</v>
      </c>
      <c r="AT56" s="50">
        <v>122.6</v>
      </c>
      <c r="AU56" s="50">
        <v>65.900000000000006</v>
      </c>
      <c r="AV56" s="50">
        <v>193.7</v>
      </c>
      <c r="AW56" s="50">
        <v>928.2</v>
      </c>
      <c r="AX56" s="50">
        <v>1082.5999999999999</v>
      </c>
      <c r="AY56" s="50">
        <v>973.8</v>
      </c>
      <c r="AZ56" s="50">
        <v>801.6</v>
      </c>
      <c r="BA56" s="50">
        <v>14.4</v>
      </c>
      <c r="BB56" s="50">
        <v>146.6</v>
      </c>
      <c r="BC56" s="50">
        <v>384.65</v>
      </c>
      <c r="BD56" s="50">
        <v>1074.45</v>
      </c>
      <c r="BE56" s="50">
        <v>196.15</v>
      </c>
      <c r="BF56" s="50">
        <v>80.849999999999994</v>
      </c>
      <c r="BG56" s="50">
        <v>56.5</v>
      </c>
      <c r="BH56" s="50">
        <v>44.05</v>
      </c>
      <c r="BI56" s="50">
        <v>52.1</v>
      </c>
      <c r="BJ56" s="50">
        <v>116.15</v>
      </c>
      <c r="BK56" s="50">
        <v>7.2</v>
      </c>
      <c r="BL56" s="50">
        <v>0</v>
      </c>
      <c r="BM56" s="50">
        <v>451.5</v>
      </c>
      <c r="BN56" s="50">
        <v>158.15</v>
      </c>
      <c r="BO56" s="50">
        <v>116.8</v>
      </c>
      <c r="BP56" s="50">
        <v>0</v>
      </c>
      <c r="BQ56" s="50">
        <v>19917.5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545</v>
      </c>
      <c r="M70" s="1">
        <v>1338.3</v>
      </c>
      <c r="N70" s="1">
        <v>6.7192167691728386</v>
      </c>
      <c r="O70" s="1" t="s">
        <v>1039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544</v>
      </c>
      <c r="M71" s="1">
        <v>4494.25</v>
      </c>
      <c r="N71" s="1">
        <v>22.564327852391109</v>
      </c>
      <c r="O71" s="1" t="s">
        <v>1040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546</v>
      </c>
      <c r="M72" s="1">
        <v>5337.7</v>
      </c>
      <c r="N72" s="1">
        <v>26.799046065018199</v>
      </c>
      <c r="O72" s="1" t="s">
        <v>1041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547</v>
      </c>
      <c r="M73" s="1">
        <v>8747.25</v>
      </c>
      <c r="N73" s="1">
        <v>43.917409313417842</v>
      </c>
      <c r="O73" s="1" t="s">
        <v>1042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88671875"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1" x14ac:dyDescent="0.4">
      <c r="A5" s="1"/>
      <c r="B5" s="180" t="s">
        <v>1043</v>
      </c>
      <c r="C5" s="180"/>
      <c r="D5" s="180"/>
      <c r="E5" s="180"/>
      <c r="F5" s="180"/>
      <c r="G5" s="180"/>
      <c r="H5" s="180"/>
    </row>
    <row r="6" spans="1:8" ht="43.95" customHeight="1" x14ac:dyDescent="0.3">
      <c r="A6" s="1"/>
      <c r="B6" s="179" t="s">
        <v>537</v>
      </c>
      <c r="C6" s="179" t="s">
        <v>595</v>
      </c>
      <c r="D6" s="179" t="s">
        <v>596</v>
      </c>
      <c r="E6" s="179" t="s">
        <v>597</v>
      </c>
      <c r="F6" s="179" t="s">
        <v>593</v>
      </c>
      <c r="G6" s="179" t="s">
        <v>594</v>
      </c>
      <c r="H6" s="42" t="s">
        <v>1044</v>
      </c>
    </row>
    <row r="7" spans="1:8" x14ac:dyDescent="0.3">
      <c r="A7" s="1"/>
      <c r="B7" s="179"/>
      <c r="C7" s="42" t="s">
        <v>995</v>
      </c>
      <c r="D7" s="42" t="s">
        <v>996</v>
      </c>
      <c r="E7" s="42" t="s">
        <v>997</v>
      </c>
      <c r="F7" s="42" t="s">
        <v>999</v>
      </c>
      <c r="G7" s="42" t="s">
        <v>1045</v>
      </c>
      <c r="H7" s="42" t="s">
        <v>758</v>
      </c>
    </row>
    <row r="8" spans="1:8" x14ac:dyDescent="0.3">
      <c r="A8" s="1"/>
      <c r="B8" s="33" t="s">
        <v>1018</v>
      </c>
      <c r="C8" s="43">
        <v>15</v>
      </c>
      <c r="D8" s="43">
        <v>12</v>
      </c>
      <c r="E8" s="43">
        <v>8</v>
      </c>
      <c r="F8" s="43">
        <v>9.5</v>
      </c>
      <c r="G8" s="43">
        <v>60.1</v>
      </c>
      <c r="H8" s="44">
        <v>104.6</v>
      </c>
    </row>
    <row r="9" spans="1:8" x14ac:dyDescent="0.3">
      <c r="A9" s="1"/>
      <c r="B9" s="36" t="s">
        <v>1019</v>
      </c>
      <c r="C9" s="45">
        <v>14</v>
      </c>
      <c r="D9" s="45">
        <v>12</v>
      </c>
      <c r="E9" s="45">
        <v>8.1999999999999993</v>
      </c>
      <c r="F9" s="45">
        <v>8.8000000000000007</v>
      </c>
      <c r="G9" s="45">
        <v>59.9</v>
      </c>
      <c r="H9" s="46">
        <v>102.9</v>
      </c>
    </row>
    <row r="10" spans="1:8" x14ac:dyDescent="0.3">
      <c r="A10" s="1"/>
      <c r="B10" s="36" t="s">
        <v>1020</v>
      </c>
      <c r="C10" s="45">
        <v>15</v>
      </c>
      <c r="D10" s="45">
        <v>12</v>
      </c>
      <c r="E10" s="45">
        <v>8.8000000000000007</v>
      </c>
      <c r="F10" s="45">
        <v>9.1999999999999993</v>
      </c>
      <c r="G10" s="45">
        <v>59.2</v>
      </c>
      <c r="H10" s="46">
        <v>104.2</v>
      </c>
    </row>
    <row r="11" spans="1:8" x14ac:dyDescent="0.3">
      <c r="A11" s="1"/>
      <c r="B11" s="36" t="s">
        <v>1021</v>
      </c>
      <c r="C11" s="45">
        <v>15</v>
      </c>
      <c r="D11" s="45">
        <v>12.3</v>
      </c>
      <c r="E11" s="45">
        <v>8.1</v>
      </c>
      <c r="F11" s="45">
        <v>8.8000000000000007</v>
      </c>
      <c r="G11" s="45">
        <v>59.9</v>
      </c>
      <c r="H11" s="46">
        <v>104.1</v>
      </c>
    </row>
    <row r="12" spans="1:8" x14ac:dyDescent="0.3">
      <c r="A12" s="1"/>
      <c r="B12" s="36" t="s">
        <v>1022</v>
      </c>
      <c r="C12" s="45">
        <v>15</v>
      </c>
      <c r="D12" s="45">
        <v>12.5</v>
      </c>
      <c r="E12" s="45">
        <v>8.4</v>
      </c>
      <c r="F12" s="45">
        <v>8.9</v>
      </c>
      <c r="G12" s="45">
        <v>60.3</v>
      </c>
      <c r="H12" s="46">
        <v>105.1</v>
      </c>
    </row>
    <row r="13" spans="1:8" x14ac:dyDescent="0.3">
      <c r="A13" s="1"/>
      <c r="B13" s="36" t="s">
        <v>1023</v>
      </c>
      <c r="C13" s="45">
        <v>15</v>
      </c>
      <c r="D13" s="45">
        <v>13</v>
      </c>
      <c r="E13" s="45">
        <v>8.4</v>
      </c>
      <c r="F13" s="45">
        <v>9.6</v>
      </c>
      <c r="G13" s="45">
        <v>60.5</v>
      </c>
      <c r="H13" s="46">
        <v>106.5</v>
      </c>
    </row>
    <row r="14" spans="1:8" x14ac:dyDescent="0.3">
      <c r="A14" s="1"/>
      <c r="B14" s="36" t="s">
        <v>1024</v>
      </c>
      <c r="C14" s="45">
        <v>14.4</v>
      </c>
      <c r="D14" s="45">
        <v>13</v>
      </c>
      <c r="E14" s="45">
        <v>8.1</v>
      </c>
      <c r="F14" s="45">
        <v>9.4</v>
      </c>
      <c r="G14" s="45">
        <v>60.6</v>
      </c>
      <c r="H14" s="46">
        <v>105.5</v>
      </c>
    </row>
    <row r="15" spans="1:8" x14ac:dyDescent="0.3">
      <c r="A15" s="1"/>
      <c r="B15" s="38" t="s">
        <v>1025</v>
      </c>
      <c r="C15" s="47">
        <v>15</v>
      </c>
      <c r="D15" s="47">
        <v>13</v>
      </c>
      <c r="E15" s="47">
        <v>8.3000000000000007</v>
      </c>
      <c r="F15" s="47">
        <v>9.4</v>
      </c>
      <c r="G15" s="47">
        <v>60.7</v>
      </c>
      <c r="H15" s="48">
        <v>106.4</v>
      </c>
    </row>
    <row r="16" spans="1:8" x14ac:dyDescent="0.3">
      <c r="A16" s="1"/>
      <c r="B16" s="33" t="s">
        <v>1026</v>
      </c>
      <c r="C16" s="43">
        <v>15</v>
      </c>
      <c r="D16" s="43">
        <v>13</v>
      </c>
      <c r="E16" s="43">
        <v>8.6999999999999993</v>
      </c>
      <c r="F16" s="43">
        <v>9.4</v>
      </c>
      <c r="G16" s="43">
        <v>60.5</v>
      </c>
      <c r="H16" s="44">
        <v>106.6</v>
      </c>
    </row>
    <row r="17" spans="1:8" x14ac:dyDescent="0.3">
      <c r="A17" s="1"/>
      <c r="B17" s="36" t="s">
        <v>1027</v>
      </c>
      <c r="C17" s="45">
        <v>15</v>
      </c>
      <c r="D17" s="45">
        <v>13</v>
      </c>
      <c r="E17" s="45">
        <v>8.6999999999999993</v>
      </c>
      <c r="F17" s="45">
        <v>9.6999999999999993</v>
      </c>
      <c r="G17" s="45">
        <v>60.8</v>
      </c>
      <c r="H17" s="46">
        <v>107.2</v>
      </c>
    </row>
    <row r="18" spans="1:8" x14ac:dyDescent="0.3">
      <c r="A18" s="1"/>
      <c r="B18" s="36" t="s">
        <v>1028</v>
      </c>
      <c r="C18" s="45">
        <v>15.1</v>
      </c>
      <c r="D18" s="45">
        <v>13.5</v>
      </c>
      <c r="E18" s="45">
        <v>7.2</v>
      </c>
      <c r="F18" s="45">
        <v>9.3000000000000007</v>
      </c>
      <c r="G18" s="45">
        <v>60.7</v>
      </c>
      <c r="H18" s="46">
        <v>105.8</v>
      </c>
    </row>
    <row r="19" spans="1:8" x14ac:dyDescent="0.3">
      <c r="A19" s="1"/>
      <c r="B19" s="36" t="s">
        <v>1029</v>
      </c>
      <c r="C19" s="45">
        <v>14.5</v>
      </c>
      <c r="D19" s="45">
        <v>14.1</v>
      </c>
      <c r="E19" s="45">
        <v>8.3000000000000007</v>
      </c>
      <c r="F19" s="45">
        <v>9.6</v>
      </c>
      <c r="G19" s="45">
        <v>61.6</v>
      </c>
      <c r="H19" s="46">
        <v>108.1</v>
      </c>
    </row>
    <row r="20" spans="1:8" x14ac:dyDescent="0.3">
      <c r="A20" s="1"/>
      <c r="B20" s="36" t="s">
        <v>1030</v>
      </c>
      <c r="C20" s="45">
        <v>14.5</v>
      </c>
      <c r="D20" s="45">
        <v>14.1</v>
      </c>
      <c r="E20" s="45">
        <v>9</v>
      </c>
      <c r="F20" s="45">
        <v>9.6</v>
      </c>
      <c r="G20" s="45">
        <v>61.6</v>
      </c>
      <c r="H20" s="46">
        <v>108.8</v>
      </c>
    </row>
    <row r="21" spans="1:8" x14ac:dyDescent="0.3">
      <c r="A21" s="1"/>
      <c r="B21" s="36" t="s">
        <v>1031</v>
      </c>
      <c r="C21" s="45">
        <v>14</v>
      </c>
      <c r="D21" s="45">
        <v>14.1</v>
      </c>
      <c r="E21" s="45">
        <v>8.9</v>
      </c>
      <c r="F21" s="45">
        <v>9.4</v>
      </c>
      <c r="G21" s="45">
        <v>61.2</v>
      </c>
      <c r="H21" s="46">
        <v>107.6</v>
      </c>
    </row>
    <row r="22" spans="1:8" x14ac:dyDescent="0.3">
      <c r="A22" s="1"/>
      <c r="B22" s="36" t="s">
        <v>1032</v>
      </c>
      <c r="C22" s="45">
        <v>14.2</v>
      </c>
      <c r="D22" s="45">
        <v>14.1</v>
      </c>
      <c r="E22" s="45">
        <v>8.6999999999999993</v>
      </c>
      <c r="F22" s="45">
        <v>9.8000000000000007</v>
      </c>
      <c r="G22" s="45">
        <v>61.3</v>
      </c>
      <c r="H22" s="46">
        <v>108.1</v>
      </c>
    </row>
    <row r="23" spans="1:8" x14ac:dyDescent="0.3">
      <c r="A23" s="1"/>
      <c r="B23" s="38" t="s">
        <v>1033</v>
      </c>
      <c r="C23" s="47">
        <v>14</v>
      </c>
      <c r="D23" s="47">
        <v>14.1</v>
      </c>
      <c r="E23" s="47">
        <v>9.1999999999999993</v>
      </c>
      <c r="F23" s="47">
        <v>9.6</v>
      </c>
      <c r="G23" s="47">
        <v>62.4</v>
      </c>
      <c r="H23" s="48">
        <v>109.3</v>
      </c>
    </row>
    <row r="24" spans="1:8" x14ac:dyDescent="0.3">
      <c r="A24" s="1"/>
      <c r="B24" s="33" t="s">
        <v>1034</v>
      </c>
      <c r="C24" s="43">
        <v>14</v>
      </c>
      <c r="D24" s="43">
        <v>14.1</v>
      </c>
      <c r="E24" s="43">
        <v>8.8000000000000007</v>
      </c>
      <c r="F24" s="43">
        <v>9.4</v>
      </c>
      <c r="G24" s="43">
        <v>60.6</v>
      </c>
      <c r="H24" s="44">
        <v>106.9</v>
      </c>
    </row>
    <row r="25" spans="1:8" x14ac:dyDescent="0.3">
      <c r="A25" s="1"/>
      <c r="B25" s="36" t="s">
        <v>1035</v>
      </c>
      <c r="C25" s="45">
        <v>14</v>
      </c>
      <c r="D25" s="45">
        <v>14.2</v>
      </c>
      <c r="E25" s="45">
        <v>8.1</v>
      </c>
      <c r="F25" s="45">
        <v>9.1</v>
      </c>
      <c r="G25" s="45">
        <v>61.7</v>
      </c>
      <c r="H25" s="46">
        <v>107.1</v>
      </c>
    </row>
    <row r="26" spans="1:8" x14ac:dyDescent="0.3">
      <c r="A26" s="1"/>
      <c r="B26" s="36" t="s">
        <v>1036</v>
      </c>
      <c r="C26" s="45">
        <v>14.5</v>
      </c>
      <c r="D26" s="45">
        <v>14.1</v>
      </c>
      <c r="E26" s="45">
        <v>8.5</v>
      </c>
      <c r="F26" s="45">
        <v>9.1</v>
      </c>
      <c r="G26" s="45">
        <v>61.9</v>
      </c>
      <c r="H26" s="46">
        <v>108.1</v>
      </c>
    </row>
    <row r="27" spans="1:8" x14ac:dyDescent="0.3">
      <c r="A27" s="1"/>
      <c r="B27" s="36" t="s">
        <v>786</v>
      </c>
      <c r="C27" s="45">
        <v>15</v>
      </c>
      <c r="D27" s="45">
        <v>14.1</v>
      </c>
      <c r="E27" s="45">
        <v>7.7</v>
      </c>
      <c r="F27" s="45">
        <v>9.4</v>
      </c>
      <c r="G27" s="45">
        <v>61.1</v>
      </c>
      <c r="H27" s="46">
        <v>107.3</v>
      </c>
    </row>
    <row r="28" spans="1:8" x14ac:dyDescent="0.3">
      <c r="A28" s="1"/>
      <c r="B28" s="36" t="s">
        <v>787</v>
      </c>
      <c r="C28" s="45">
        <v>14</v>
      </c>
      <c r="D28" s="45">
        <v>14.1</v>
      </c>
      <c r="E28" s="45">
        <v>8.6999999999999993</v>
      </c>
      <c r="F28" s="45">
        <v>9.5</v>
      </c>
      <c r="G28" s="45">
        <v>61.1</v>
      </c>
      <c r="H28" s="46">
        <v>107.4</v>
      </c>
    </row>
    <row r="29" spans="1:8" x14ac:dyDescent="0.3">
      <c r="A29" s="1"/>
      <c r="B29" s="36" t="s">
        <v>788</v>
      </c>
      <c r="C29" s="45">
        <v>14</v>
      </c>
      <c r="D29" s="45">
        <v>14.1</v>
      </c>
      <c r="E29" s="45">
        <v>8.3000000000000007</v>
      </c>
      <c r="F29" s="45">
        <v>9.4</v>
      </c>
      <c r="G29" s="45">
        <v>61.7</v>
      </c>
      <c r="H29" s="46">
        <v>107.5</v>
      </c>
    </row>
    <row r="30" spans="1:8" x14ac:dyDescent="0.3">
      <c r="A30" s="1"/>
      <c r="B30" s="36" t="s">
        <v>789</v>
      </c>
      <c r="C30" s="45">
        <v>14.5</v>
      </c>
      <c r="D30" s="45">
        <v>14.1</v>
      </c>
      <c r="E30" s="45">
        <v>9.1</v>
      </c>
      <c r="F30" s="45">
        <v>9.1</v>
      </c>
      <c r="G30" s="45">
        <v>60.6</v>
      </c>
      <c r="H30" s="46">
        <v>107.4</v>
      </c>
    </row>
    <row r="31" spans="1:8" x14ac:dyDescent="0.3">
      <c r="A31" s="1"/>
      <c r="B31" s="38" t="s">
        <v>790</v>
      </c>
      <c r="C31" s="47">
        <v>15.1</v>
      </c>
      <c r="D31" s="47">
        <v>14.1</v>
      </c>
      <c r="E31" s="47">
        <v>7.7</v>
      </c>
      <c r="F31" s="47">
        <v>9.3000000000000007</v>
      </c>
      <c r="G31" s="47">
        <v>61.5</v>
      </c>
      <c r="H31" s="48">
        <v>107.7</v>
      </c>
    </row>
    <row r="32" spans="1:8" x14ac:dyDescent="0.3">
      <c r="A32" s="1"/>
      <c r="B32" s="33" t="s">
        <v>791</v>
      </c>
      <c r="C32" s="43">
        <v>14.5</v>
      </c>
      <c r="D32" s="43">
        <v>14.1</v>
      </c>
      <c r="E32" s="43">
        <v>8.6999999999999993</v>
      </c>
      <c r="F32" s="43">
        <v>8.6999999999999993</v>
      </c>
      <c r="G32" s="43">
        <v>61.6</v>
      </c>
      <c r="H32" s="44">
        <v>107.6</v>
      </c>
    </row>
    <row r="33" spans="1:8" x14ac:dyDescent="0.3">
      <c r="A33" s="1"/>
      <c r="B33" s="36" t="s">
        <v>792</v>
      </c>
      <c r="C33" s="45">
        <v>14.6</v>
      </c>
      <c r="D33" s="45">
        <v>14.1</v>
      </c>
      <c r="E33" s="45">
        <v>8.1</v>
      </c>
      <c r="F33" s="45">
        <v>9.3000000000000007</v>
      </c>
      <c r="G33" s="45">
        <v>62</v>
      </c>
      <c r="H33" s="46">
        <v>108.1</v>
      </c>
    </row>
    <row r="34" spans="1:8" x14ac:dyDescent="0.3">
      <c r="A34" s="1"/>
      <c r="B34" s="36" t="s">
        <v>793</v>
      </c>
      <c r="C34" s="45">
        <v>15</v>
      </c>
      <c r="D34" s="45">
        <v>14.1</v>
      </c>
      <c r="E34" s="45">
        <v>7</v>
      </c>
      <c r="F34" s="45">
        <v>9.3000000000000007</v>
      </c>
      <c r="G34" s="45">
        <v>61.2</v>
      </c>
      <c r="H34" s="46">
        <v>106.6</v>
      </c>
    </row>
    <row r="35" spans="1:8" x14ac:dyDescent="0.3">
      <c r="A35" s="1"/>
      <c r="B35" s="36" t="s">
        <v>794</v>
      </c>
      <c r="C35" s="45">
        <v>14.8</v>
      </c>
      <c r="D35" s="45">
        <v>14.1</v>
      </c>
      <c r="E35" s="45">
        <v>7.9</v>
      </c>
      <c r="F35" s="45">
        <v>9.3000000000000007</v>
      </c>
      <c r="G35" s="45">
        <v>61.6</v>
      </c>
      <c r="H35" s="46">
        <v>107.7</v>
      </c>
    </row>
    <row r="36" spans="1:8" x14ac:dyDescent="0.3">
      <c r="A36" s="1"/>
      <c r="B36" s="36" t="s">
        <v>795</v>
      </c>
      <c r="C36" s="45">
        <v>13.8</v>
      </c>
      <c r="D36" s="45">
        <v>14.1</v>
      </c>
      <c r="E36" s="45">
        <v>7.9</v>
      </c>
      <c r="F36" s="45">
        <v>9.4</v>
      </c>
      <c r="G36" s="45">
        <v>61.6</v>
      </c>
      <c r="H36" s="46">
        <v>106.8</v>
      </c>
    </row>
    <row r="37" spans="1:8" x14ac:dyDescent="0.3">
      <c r="A37" s="1"/>
      <c r="B37" s="36" t="s">
        <v>796</v>
      </c>
      <c r="C37" s="45">
        <v>13.9</v>
      </c>
      <c r="D37" s="45">
        <v>14.1</v>
      </c>
      <c r="E37" s="45">
        <v>8.4</v>
      </c>
      <c r="F37" s="45">
        <v>9.5</v>
      </c>
      <c r="G37" s="45">
        <v>61.2</v>
      </c>
      <c r="H37" s="46">
        <v>107.1</v>
      </c>
    </row>
    <row r="38" spans="1:8" x14ac:dyDescent="0.3">
      <c r="A38" s="1"/>
      <c r="B38" s="36" t="s">
        <v>797</v>
      </c>
      <c r="C38" s="45">
        <v>14.6</v>
      </c>
      <c r="D38" s="45">
        <v>14.1</v>
      </c>
      <c r="E38" s="45">
        <v>8.4</v>
      </c>
      <c r="F38" s="45">
        <v>9.4</v>
      </c>
      <c r="G38" s="45">
        <v>61.2</v>
      </c>
      <c r="H38" s="46">
        <v>107.7</v>
      </c>
    </row>
    <row r="39" spans="1:8" x14ac:dyDescent="0.3">
      <c r="A39" s="1"/>
      <c r="B39" s="38" t="s">
        <v>798</v>
      </c>
      <c r="C39" s="47">
        <v>14.8</v>
      </c>
      <c r="D39" s="47">
        <v>14.1</v>
      </c>
      <c r="E39" s="47">
        <v>8.1</v>
      </c>
      <c r="F39" s="47">
        <v>9.4</v>
      </c>
      <c r="G39" s="47">
        <v>60.7</v>
      </c>
      <c r="H39" s="48">
        <v>107.1</v>
      </c>
    </row>
    <row r="40" spans="1:8" x14ac:dyDescent="0.3">
      <c r="A40" s="1"/>
      <c r="B40" s="33" t="s">
        <v>799</v>
      </c>
      <c r="C40" s="43">
        <v>14.5</v>
      </c>
      <c r="D40" s="43">
        <v>14.1</v>
      </c>
      <c r="E40" s="43">
        <v>8.6999999999999993</v>
      </c>
      <c r="F40" s="43">
        <v>9.3000000000000007</v>
      </c>
      <c r="G40" s="43">
        <v>61.4</v>
      </c>
      <c r="H40" s="44">
        <v>108</v>
      </c>
    </row>
    <row r="41" spans="1:8" x14ac:dyDescent="0.3">
      <c r="A41" s="1"/>
      <c r="B41" s="36" t="s">
        <v>800</v>
      </c>
      <c r="C41" s="45">
        <v>14.5</v>
      </c>
      <c r="D41" s="45">
        <v>14.1</v>
      </c>
      <c r="E41" s="45">
        <v>8.8000000000000007</v>
      </c>
      <c r="F41" s="45">
        <v>9.6</v>
      </c>
      <c r="G41" s="45">
        <v>61.9</v>
      </c>
      <c r="H41" s="46">
        <v>108.9</v>
      </c>
    </row>
    <row r="42" spans="1:8" x14ac:dyDescent="0.3">
      <c r="A42" s="1"/>
      <c r="B42" s="36" t="s">
        <v>801</v>
      </c>
      <c r="C42" s="45">
        <v>14</v>
      </c>
      <c r="D42" s="45">
        <v>14.1</v>
      </c>
      <c r="E42" s="45">
        <v>8.3000000000000007</v>
      </c>
      <c r="F42" s="45">
        <v>9.4</v>
      </c>
      <c r="G42" s="45">
        <v>61</v>
      </c>
      <c r="H42" s="46">
        <v>106.8</v>
      </c>
    </row>
    <row r="43" spans="1:8" x14ac:dyDescent="0.3">
      <c r="A43" s="1"/>
      <c r="B43" s="36" t="s">
        <v>802</v>
      </c>
      <c r="C43" s="45">
        <v>14.5</v>
      </c>
      <c r="D43" s="45">
        <v>13.4</v>
      </c>
      <c r="E43" s="45">
        <v>8.5</v>
      </c>
      <c r="F43" s="45">
        <v>9.3000000000000007</v>
      </c>
      <c r="G43" s="45">
        <v>60.7</v>
      </c>
      <c r="H43" s="46">
        <v>106.4</v>
      </c>
    </row>
    <row r="44" spans="1:8" x14ac:dyDescent="0.3">
      <c r="A44" s="1"/>
      <c r="B44" s="36" t="s">
        <v>803</v>
      </c>
      <c r="C44" s="45">
        <v>14.8</v>
      </c>
      <c r="D44" s="45">
        <v>14.1</v>
      </c>
      <c r="E44" s="45">
        <v>8</v>
      </c>
      <c r="F44" s="45">
        <v>9.4</v>
      </c>
      <c r="G44" s="45">
        <v>60.7</v>
      </c>
      <c r="H44" s="46">
        <v>107</v>
      </c>
    </row>
    <row r="45" spans="1:8" x14ac:dyDescent="0.3">
      <c r="A45" s="1"/>
      <c r="B45" s="36" t="s">
        <v>804</v>
      </c>
      <c r="C45" s="45">
        <v>14.8</v>
      </c>
      <c r="D45" s="45">
        <v>14.1</v>
      </c>
      <c r="E45" s="45">
        <v>8.3000000000000007</v>
      </c>
      <c r="F45" s="45">
        <v>9.5</v>
      </c>
      <c r="G45" s="45">
        <v>60.4</v>
      </c>
      <c r="H45" s="46">
        <v>107.1</v>
      </c>
    </row>
    <row r="46" spans="1:8" x14ac:dyDescent="0.3">
      <c r="A46" s="1"/>
      <c r="B46" s="36" t="s">
        <v>805</v>
      </c>
      <c r="C46" s="45">
        <v>14.7</v>
      </c>
      <c r="D46" s="45">
        <v>14.1</v>
      </c>
      <c r="E46" s="45">
        <v>7.6</v>
      </c>
      <c r="F46" s="45">
        <v>9.5</v>
      </c>
      <c r="G46" s="45">
        <v>60.7</v>
      </c>
      <c r="H46" s="46">
        <v>106.6</v>
      </c>
    </row>
    <row r="47" spans="1:8" x14ac:dyDescent="0.3">
      <c r="A47" s="1"/>
      <c r="B47" s="38" t="s">
        <v>806</v>
      </c>
      <c r="C47" s="47">
        <v>14.7</v>
      </c>
      <c r="D47" s="47">
        <v>14.1</v>
      </c>
      <c r="E47" s="47">
        <v>8.1</v>
      </c>
      <c r="F47" s="47">
        <v>9.3000000000000007</v>
      </c>
      <c r="G47" s="47">
        <v>60.6</v>
      </c>
      <c r="H47" s="48">
        <v>106.8</v>
      </c>
    </row>
    <row r="48" spans="1:8" x14ac:dyDescent="0.3">
      <c r="A48" s="1"/>
      <c r="B48" s="33" t="s">
        <v>807</v>
      </c>
      <c r="C48" s="43">
        <v>14.4</v>
      </c>
      <c r="D48" s="43">
        <v>10.8</v>
      </c>
      <c r="E48" s="43">
        <v>8.1</v>
      </c>
      <c r="F48" s="43">
        <v>9.4</v>
      </c>
      <c r="G48" s="43">
        <v>60.9</v>
      </c>
      <c r="H48" s="44">
        <v>103.6</v>
      </c>
    </row>
    <row r="49" spans="1:8" x14ac:dyDescent="0.3">
      <c r="A49" s="1"/>
      <c r="B49" s="36" t="s">
        <v>808</v>
      </c>
      <c r="C49" s="45">
        <v>14.6</v>
      </c>
      <c r="D49" s="45">
        <v>11.6</v>
      </c>
      <c r="E49" s="45">
        <v>7.9</v>
      </c>
      <c r="F49" s="45">
        <v>8.5</v>
      </c>
      <c r="G49" s="45">
        <v>61.2</v>
      </c>
      <c r="H49" s="46">
        <v>103.8</v>
      </c>
    </row>
    <row r="50" spans="1:8" x14ac:dyDescent="0.3">
      <c r="A50" s="1"/>
      <c r="B50" s="36" t="s">
        <v>809</v>
      </c>
      <c r="C50" s="45">
        <v>13.5</v>
      </c>
      <c r="D50" s="45">
        <v>13.3</v>
      </c>
      <c r="E50" s="45">
        <v>7.5</v>
      </c>
      <c r="F50" s="45">
        <v>7.7</v>
      </c>
      <c r="G50" s="45">
        <v>60.8</v>
      </c>
      <c r="H50" s="46">
        <v>102.8</v>
      </c>
    </row>
    <row r="51" spans="1:8" x14ac:dyDescent="0.3">
      <c r="A51" s="1"/>
      <c r="B51" s="36" t="s">
        <v>810</v>
      </c>
      <c r="C51" s="45">
        <v>14.7</v>
      </c>
      <c r="D51" s="45">
        <v>16.399999999999999</v>
      </c>
      <c r="E51" s="45">
        <v>7.9</v>
      </c>
      <c r="F51" s="45">
        <v>7.7</v>
      </c>
      <c r="G51" s="45">
        <v>61.2</v>
      </c>
      <c r="H51" s="46">
        <v>107.9</v>
      </c>
    </row>
    <row r="52" spans="1:8" x14ac:dyDescent="0.3">
      <c r="A52" s="1"/>
      <c r="B52" s="36" t="s">
        <v>811</v>
      </c>
      <c r="C52" s="45">
        <v>14.4</v>
      </c>
      <c r="D52" s="45">
        <v>17</v>
      </c>
      <c r="E52" s="45">
        <v>8.1</v>
      </c>
      <c r="F52" s="45">
        <v>10.199999999999999</v>
      </c>
      <c r="G52" s="45">
        <v>60.8</v>
      </c>
      <c r="H52" s="46">
        <v>110.5</v>
      </c>
    </row>
    <row r="53" spans="1:8" x14ac:dyDescent="0.3">
      <c r="A53" s="1"/>
      <c r="B53" s="36" t="s">
        <v>812</v>
      </c>
      <c r="C53" s="45">
        <v>14.5</v>
      </c>
      <c r="D53" s="45">
        <v>17.100000000000001</v>
      </c>
      <c r="E53" s="45">
        <v>8.1</v>
      </c>
      <c r="F53" s="45">
        <v>9.9</v>
      </c>
      <c r="G53" s="45">
        <v>61.3</v>
      </c>
      <c r="H53" s="46">
        <v>110.9</v>
      </c>
    </row>
    <row r="54" spans="1:8" x14ac:dyDescent="0.3">
      <c r="A54" s="1"/>
      <c r="B54" s="36" t="s">
        <v>813</v>
      </c>
      <c r="C54" s="45">
        <v>14.5</v>
      </c>
      <c r="D54" s="45">
        <v>17.2</v>
      </c>
      <c r="E54" s="45">
        <v>8.9</v>
      </c>
      <c r="F54" s="45">
        <v>10</v>
      </c>
      <c r="G54" s="45">
        <v>61.6</v>
      </c>
      <c r="H54" s="46">
        <v>112.2</v>
      </c>
    </row>
    <row r="55" spans="1:8" x14ac:dyDescent="0.3">
      <c r="A55" s="1"/>
      <c r="B55" s="38" t="s">
        <v>1037</v>
      </c>
      <c r="C55" s="47">
        <v>14.5</v>
      </c>
      <c r="D55" s="47">
        <v>17.100000000000001</v>
      </c>
      <c r="E55" s="47">
        <v>8.4</v>
      </c>
      <c r="F55" s="47">
        <v>9.1999999999999993</v>
      </c>
      <c r="G55" s="47">
        <v>60.9</v>
      </c>
      <c r="H55" s="48">
        <v>110.1</v>
      </c>
    </row>
    <row r="56" spans="1:8" ht="15.6" x14ac:dyDescent="0.3">
      <c r="A56" s="1"/>
      <c r="B56" s="49" t="s">
        <v>1038</v>
      </c>
      <c r="C56" s="50">
        <v>348.7</v>
      </c>
      <c r="D56" s="50">
        <v>334.05</v>
      </c>
      <c r="E56" s="50">
        <v>198.8</v>
      </c>
      <c r="F56" s="50">
        <v>223.25</v>
      </c>
      <c r="G56" s="50">
        <v>1464.35</v>
      </c>
      <c r="H56" s="50">
        <v>2569.15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E61B-2450-4CDE-9C00-AFD4DB232D8A}">
  <dimension ref="A1:Y256"/>
  <sheetViews>
    <sheetView showGridLines="0" zoomScale="80" workbookViewId="0">
      <pane xSplit="5" ySplit="7" topLeftCell="F164" activePane="bottomRight" state="frozen"/>
      <selection activeCell="C179" sqref="C179:E179"/>
      <selection pane="topRight" activeCell="C179" sqref="C179:E179"/>
      <selection pane="bottomLeft" activeCell="C179" sqref="C179:E179"/>
      <selection pane="bottomRight" activeCell="C179" sqref="C179:E179"/>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213"/>
      <c r="B1" s="213"/>
      <c r="C1" s="213"/>
      <c r="D1" s="213"/>
      <c r="E1" s="213"/>
      <c r="F1" s="213"/>
      <c r="G1" s="213"/>
      <c r="H1" s="213"/>
      <c r="I1" s="213"/>
      <c r="J1" s="213"/>
      <c r="K1" s="213"/>
      <c r="L1" s="213"/>
      <c r="M1" s="213"/>
      <c r="N1" s="213"/>
      <c r="O1" s="213"/>
      <c r="P1" s="213"/>
      <c r="Q1" s="213"/>
      <c r="R1" s="213"/>
      <c r="S1" s="213"/>
      <c r="T1" s="213"/>
      <c r="U1" s="213"/>
      <c r="V1" s="213"/>
      <c r="W1" s="213"/>
      <c r="X1" s="213"/>
      <c r="Y1" s="213"/>
    </row>
    <row r="2" spans="1:25" x14ac:dyDescent="0.3">
      <c r="A2" s="213"/>
      <c r="B2" s="213"/>
      <c r="C2" s="213"/>
      <c r="D2" s="213"/>
      <c r="E2" s="213"/>
      <c r="F2" s="213"/>
      <c r="G2" s="213"/>
      <c r="H2" s="213"/>
      <c r="I2" s="213"/>
      <c r="J2" s="213"/>
      <c r="K2" s="213"/>
      <c r="L2" s="213"/>
      <c r="M2" s="213"/>
      <c r="N2" s="213"/>
      <c r="O2" s="213"/>
      <c r="P2" s="213"/>
      <c r="Q2" s="213"/>
      <c r="R2" s="213"/>
      <c r="S2" s="213"/>
      <c r="T2" s="213"/>
      <c r="U2" s="213"/>
      <c r="V2" s="213"/>
      <c r="W2" s="213"/>
      <c r="X2" s="213"/>
      <c r="Y2" s="213"/>
    </row>
    <row r="3" spans="1:25" ht="69" customHeight="1" x14ac:dyDescent="0.3">
      <c r="A3" s="213"/>
      <c r="B3" s="222" t="s">
        <v>1046</v>
      </c>
      <c r="C3" s="221"/>
      <c r="D3" s="221"/>
      <c r="E3" s="221"/>
      <c r="F3" s="221"/>
      <c r="G3" s="221"/>
      <c r="H3" s="213"/>
      <c r="I3" s="213"/>
      <c r="J3" s="213"/>
      <c r="K3" s="213"/>
      <c r="L3" s="213"/>
      <c r="M3" s="213"/>
      <c r="N3" s="213"/>
      <c r="O3" s="213"/>
      <c r="P3" s="213"/>
      <c r="Q3" s="213"/>
      <c r="R3" s="213"/>
      <c r="S3" s="213"/>
      <c r="T3" s="213"/>
      <c r="U3" s="213"/>
      <c r="V3" s="213"/>
      <c r="W3" s="213"/>
      <c r="X3" s="213"/>
      <c r="Y3" s="213"/>
    </row>
    <row r="4" spans="1:25" ht="0" hidden="1" customHeight="1" x14ac:dyDescent="0.3">
      <c r="A4" s="213"/>
      <c r="B4" s="213"/>
      <c r="C4" s="213"/>
      <c r="D4" s="213"/>
      <c r="E4" s="213"/>
      <c r="F4" s="213"/>
      <c r="G4" s="213"/>
      <c r="H4" s="213"/>
      <c r="I4" s="213"/>
      <c r="J4" s="213"/>
      <c r="K4" s="213"/>
      <c r="L4" s="213"/>
      <c r="M4" s="213"/>
      <c r="N4" s="213"/>
      <c r="O4" s="213"/>
      <c r="P4" s="213"/>
      <c r="Q4" s="213"/>
      <c r="R4" s="213"/>
      <c r="S4" s="213"/>
      <c r="T4" s="213"/>
      <c r="U4" s="213"/>
      <c r="V4" s="213"/>
      <c r="W4" s="213"/>
      <c r="X4" s="213"/>
      <c r="Y4" s="213"/>
    </row>
    <row r="5" spans="1:25" ht="17.399999999999999" x14ac:dyDescent="0.3">
      <c r="A5" s="213"/>
      <c r="B5" s="250" t="s">
        <v>1047</v>
      </c>
      <c r="C5" s="213"/>
      <c r="D5" s="213"/>
      <c r="E5" s="213"/>
      <c r="F5" s="213"/>
      <c r="G5" s="213"/>
      <c r="H5" s="213"/>
      <c r="I5" s="213"/>
      <c r="J5" s="213"/>
      <c r="K5" s="213"/>
      <c r="L5" s="213"/>
      <c r="M5" s="213"/>
      <c r="N5" s="213"/>
      <c r="O5" s="213"/>
      <c r="P5" s="213"/>
      <c r="Q5" s="213"/>
      <c r="R5" s="213"/>
      <c r="S5" s="213"/>
      <c r="T5" s="213"/>
      <c r="U5" s="213"/>
      <c r="V5" s="213"/>
      <c r="W5" s="213"/>
      <c r="X5" s="213"/>
      <c r="Y5" s="213"/>
    </row>
    <row r="6" spans="1:25" ht="22.95" customHeight="1" x14ac:dyDescent="0.3">
      <c r="A6" s="213"/>
      <c r="B6" s="214" t="s">
        <v>3</v>
      </c>
      <c r="C6" s="214" t="s">
        <v>91</v>
      </c>
      <c r="D6" s="214" t="s">
        <v>1048</v>
      </c>
      <c r="E6" s="214" t="s">
        <v>1049</v>
      </c>
      <c r="F6" s="214" t="s">
        <v>1050</v>
      </c>
      <c r="G6" s="214"/>
      <c r="H6" s="214"/>
      <c r="I6" s="214"/>
      <c r="J6" s="214"/>
      <c r="K6" s="214"/>
      <c r="L6" s="214"/>
      <c r="M6" s="214"/>
      <c r="N6" s="214"/>
      <c r="O6" s="214"/>
      <c r="P6" s="214"/>
      <c r="Q6" s="214"/>
      <c r="R6" s="214"/>
      <c r="S6" s="214"/>
      <c r="T6" s="214"/>
      <c r="U6" s="214"/>
      <c r="V6" s="214"/>
      <c r="W6" s="214"/>
      <c r="X6" s="214"/>
      <c r="Y6" s="214"/>
    </row>
    <row r="7" spans="1:25" ht="22.95" customHeight="1" x14ac:dyDescent="0.3">
      <c r="A7" s="213"/>
      <c r="B7" s="214"/>
      <c r="C7" s="214"/>
      <c r="D7" s="214"/>
      <c r="E7" s="214"/>
      <c r="F7" s="251">
        <v>1</v>
      </c>
      <c r="G7" s="251">
        <v>2</v>
      </c>
      <c r="H7" s="251">
        <v>3</v>
      </c>
      <c r="I7" s="251">
        <v>4</v>
      </c>
      <c r="J7" s="251">
        <v>5</v>
      </c>
      <c r="K7" s="251">
        <v>6</v>
      </c>
      <c r="L7" s="251">
        <v>7</v>
      </c>
      <c r="M7" s="251">
        <v>8</v>
      </c>
      <c r="N7" s="251">
        <v>9</v>
      </c>
      <c r="O7" s="251">
        <v>10</v>
      </c>
      <c r="P7" s="251">
        <v>11</v>
      </c>
      <c r="Q7" s="251">
        <v>12</v>
      </c>
      <c r="R7" s="251">
        <v>13</v>
      </c>
      <c r="S7" s="251">
        <v>14</v>
      </c>
      <c r="T7" s="251">
        <v>15</v>
      </c>
      <c r="U7" s="251">
        <v>16</v>
      </c>
      <c r="V7" s="251">
        <v>17</v>
      </c>
      <c r="W7" s="251">
        <v>18</v>
      </c>
      <c r="X7" s="251">
        <v>19</v>
      </c>
      <c r="Y7" s="251" t="s">
        <v>919</v>
      </c>
    </row>
    <row r="8" spans="1:25" x14ac:dyDescent="0.3">
      <c r="A8" s="213"/>
      <c r="B8" s="252" t="s">
        <v>595</v>
      </c>
      <c r="C8" s="252" t="s">
        <v>995</v>
      </c>
      <c r="D8" s="252" t="s">
        <v>1051</v>
      </c>
      <c r="E8" s="253" t="s">
        <v>545</v>
      </c>
      <c r="F8" s="254"/>
      <c r="G8" s="254"/>
      <c r="H8" s="254">
        <v>66.2</v>
      </c>
      <c r="I8" s="254">
        <v>335.95</v>
      </c>
      <c r="J8" s="254">
        <v>305.39999999999998</v>
      </c>
      <c r="K8" s="254">
        <v>314.39999999999998</v>
      </c>
      <c r="L8" s="254">
        <v>355.2</v>
      </c>
      <c r="M8" s="254">
        <v>274.05</v>
      </c>
      <c r="N8" s="254">
        <v>344.35</v>
      </c>
      <c r="O8" s="254">
        <v>213.4</v>
      </c>
      <c r="P8" s="254">
        <v>296.3</v>
      </c>
      <c r="Q8" s="254">
        <v>368.45</v>
      </c>
      <c r="R8" s="254">
        <v>370</v>
      </c>
      <c r="S8" s="254">
        <v>378.7</v>
      </c>
      <c r="T8" s="254">
        <v>368.65</v>
      </c>
      <c r="U8" s="254">
        <v>337.7</v>
      </c>
      <c r="V8" s="254">
        <v>346.2</v>
      </c>
      <c r="W8" s="254">
        <v>355.25</v>
      </c>
      <c r="X8" s="254">
        <v>348.7</v>
      </c>
      <c r="Y8" s="254">
        <v>5378.9</v>
      </c>
    </row>
    <row r="9" spans="1:25" x14ac:dyDescent="0.3">
      <c r="A9" s="213"/>
      <c r="B9" s="252" t="s">
        <v>596</v>
      </c>
      <c r="C9" s="252" t="s">
        <v>1052</v>
      </c>
      <c r="D9" s="252" t="s">
        <v>1053</v>
      </c>
      <c r="E9" s="253" t="s">
        <v>545</v>
      </c>
      <c r="F9" s="254"/>
      <c r="G9" s="254"/>
      <c r="H9" s="254"/>
      <c r="I9" s="254"/>
      <c r="J9" s="254"/>
      <c r="K9" s="254"/>
      <c r="L9" s="254"/>
      <c r="M9" s="254"/>
      <c r="N9" s="254"/>
      <c r="O9" s="254"/>
      <c r="P9" s="254"/>
      <c r="Q9" s="254"/>
      <c r="R9" s="254"/>
      <c r="S9" s="254">
        <v>57</v>
      </c>
      <c r="T9" s="254">
        <v>96.65</v>
      </c>
      <c r="U9" s="254">
        <v>300.8</v>
      </c>
      <c r="V9" s="254">
        <v>351.6</v>
      </c>
      <c r="W9" s="254">
        <v>332.9</v>
      </c>
      <c r="X9" s="254">
        <v>334.05</v>
      </c>
      <c r="Y9" s="254">
        <v>1473</v>
      </c>
    </row>
    <row r="10" spans="1:25" x14ac:dyDescent="0.3">
      <c r="A10" s="213"/>
      <c r="B10" s="252" t="s">
        <v>597</v>
      </c>
      <c r="C10" s="252" t="s">
        <v>1054</v>
      </c>
      <c r="D10" s="252" t="s">
        <v>91</v>
      </c>
      <c r="E10" s="253" t="s">
        <v>545</v>
      </c>
      <c r="F10" s="254">
        <v>181.65</v>
      </c>
      <c r="G10" s="254">
        <v>167.65</v>
      </c>
      <c r="H10" s="254">
        <v>167.1</v>
      </c>
      <c r="I10" s="254">
        <v>171.1</v>
      </c>
      <c r="J10" s="254">
        <v>183.75</v>
      </c>
      <c r="K10" s="254">
        <v>190.76</v>
      </c>
      <c r="L10" s="254">
        <v>182.3</v>
      </c>
      <c r="M10" s="254">
        <v>189.95</v>
      </c>
      <c r="N10" s="254">
        <v>191.6</v>
      </c>
      <c r="O10" s="254">
        <v>187.4</v>
      </c>
      <c r="P10" s="254">
        <v>195.35</v>
      </c>
      <c r="Q10" s="254">
        <v>194.5</v>
      </c>
      <c r="R10" s="254">
        <v>195.2</v>
      </c>
      <c r="S10" s="254">
        <v>194.3</v>
      </c>
      <c r="T10" s="254">
        <v>184.06</v>
      </c>
      <c r="U10" s="254">
        <v>195.5</v>
      </c>
      <c r="V10" s="254">
        <v>194.785</v>
      </c>
      <c r="W10" s="254">
        <v>188.55</v>
      </c>
      <c r="X10" s="254">
        <v>198.8</v>
      </c>
      <c r="Y10" s="254">
        <v>3554.3049999999998</v>
      </c>
    </row>
    <row r="11" spans="1:25" x14ac:dyDescent="0.3">
      <c r="A11" s="213"/>
      <c r="B11" s="252" t="s">
        <v>582</v>
      </c>
      <c r="C11" s="252" t="s">
        <v>922</v>
      </c>
      <c r="D11" s="252" t="s">
        <v>91</v>
      </c>
      <c r="E11" s="253" t="s">
        <v>544</v>
      </c>
      <c r="F11" s="254">
        <v>316.64999999999998</v>
      </c>
      <c r="G11" s="254">
        <v>284.2</v>
      </c>
      <c r="H11" s="254">
        <v>324.2</v>
      </c>
      <c r="I11" s="254">
        <v>330.65</v>
      </c>
      <c r="J11" s="254">
        <v>301.10000000000002</v>
      </c>
      <c r="K11" s="254">
        <v>343.65</v>
      </c>
      <c r="L11" s="254">
        <v>325</v>
      </c>
      <c r="M11" s="254">
        <v>374.9</v>
      </c>
      <c r="N11" s="254">
        <v>346.2</v>
      </c>
      <c r="O11" s="254">
        <v>402.25</v>
      </c>
      <c r="P11" s="254">
        <v>397.2</v>
      </c>
      <c r="Q11" s="254">
        <v>390.25</v>
      </c>
      <c r="R11" s="254">
        <v>370.5</v>
      </c>
      <c r="S11" s="254">
        <v>318.85000000000002</v>
      </c>
      <c r="T11" s="254">
        <v>327.35000000000002</v>
      </c>
      <c r="U11" s="254">
        <v>313.55</v>
      </c>
      <c r="V11" s="254">
        <v>308</v>
      </c>
      <c r="W11" s="254">
        <v>301.95</v>
      </c>
      <c r="X11" s="254">
        <v>323.39999999999998</v>
      </c>
      <c r="Y11" s="254">
        <v>6399.85</v>
      </c>
    </row>
    <row r="12" spans="1:25" x14ac:dyDescent="0.3">
      <c r="A12" s="213"/>
      <c r="B12" s="252" t="s">
        <v>583</v>
      </c>
      <c r="C12" s="252" t="s">
        <v>923</v>
      </c>
      <c r="D12" s="252" t="s">
        <v>91</v>
      </c>
      <c r="E12" s="253" t="s">
        <v>544</v>
      </c>
      <c r="F12" s="254">
        <v>33.25</v>
      </c>
      <c r="G12" s="254">
        <v>32.747999999999998</v>
      </c>
      <c r="H12" s="254">
        <v>31.4</v>
      </c>
      <c r="I12" s="254">
        <v>30.55</v>
      </c>
      <c r="J12" s="254">
        <v>30.1</v>
      </c>
      <c r="K12" s="254">
        <v>15.55</v>
      </c>
      <c r="L12" s="254">
        <v>29.7</v>
      </c>
      <c r="M12" s="254">
        <v>30.5</v>
      </c>
      <c r="N12" s="254">
        <v>32.5</v>
      </c>
      <c r="O12" s="254">
        <v>32.799999999999997</v>
      </c>
      <c r="P12" s="254">
        <v>33.9</v>
      </c>
      <c r="Q12" s="254">
        <v>32.799999999999997</v>
      </c>
      <c r="R12" s="254">
        <v>31.65</v>
      </c>
      <c r="S12" s="254">
        <v>31.65</v>
      </c>
      <c r="T12" s="254">
        <v>31.95</v>
      </c>
      <c r="U12" s="254">
        <v>31.4</v>
      </c>
      <c r="V12" s="254">
        <v>32.35</v>
      </c>
      <c r="W12" s="254">
        <v>32.049999999999997</v>
      </c>
      <c r="X12" s="254">
        <v>30.35</v>
      </c>
      <c r="Y12" s="254">
        <v>587.19799999999998</v>
      </c>
    </row>
    <row r="13" spans="1:25" x14ac:dyDescent="0.3">
      <c r="A13" s="213"/>
      <c r="B13" s="252" t="s">
        <v>584</v>
      </c>
      <c r="C13" s="252" t="s">
        <v>924</v>
      </c>
      <c r="D13" s="252" t="s">
        <v>91</v>
      </c>
      <c r="E13" s="253" t="s">
        <v>544</v>
      </c>
      <c r="F13" s="254"/>
      <c r="G13" s="254"/>
      <c r="H13" s="254"/>
      <c r="I13" s="254">
        <v>4.4000000000000004</v>
      </c>
      <c r="J13" s="254">
        <v>7.2</v>
      </c>
      <c r="K13" s="254">
        <v>7.2</v>
      </c>
      <c r="L13" s="254">
        <v>3.35</v>
      </c>
      <c r="M13" s="254"/>
      <c r="N13" s="254"/>
      <c r="O13" s="254"/>
      <c r="P13" s="254">
        <v>4.5</v>
      </c>
      <c r="Q13" s="254">
        <v>6.85</v>
      </c>
      <c r="R13" s="254">
        <v>7.2</v>
      </c>
      <c r="S13" s="254">
        <v>3.8</v>
      </c>
      <c r="T13" s="254"/>
      <c r="U13" s="254"/>
      <c r="V13" s="254"/>
      <c r="W13" s="254">
        <v>3.8</v>
      </c>
      <c r="X13" s="254">
        <v>7.5</v>
      </c>
      <c r="Y13" s="254">
        <v>55.8</v>
      </c>
    </row>
    <row r="14" spans="1:25" x14ac:dyDescent="0.3">
      <c r="A14" s="213"/>
      <c r="B14" s="252" t="s">
        <v>593</v>
      </c>
      <c r="C14" s="252" t="s">
        <v>999</v>
      </c>
      <c r="D14" s="252" t="s">
        <v>1055</v>
      </c>
      <c r="E14" s="253" t="s">
        <v>545</v>
      </c>
      <c r="F14" s="254">
        <v>201.95</v>
      </c>
      <c r="G14" s="254">
        <v>229.7</v>
      </c>
      <c r="H14" s="254">
        <v>227.6</v>
      </c>
      <c r="I14" s="254">
        <v>229.65</v>
      </c>
      <c r="J14" s="254">
        <v>232.45</v>
      </c>
      <c r="K14" s="254">
        <v>228.9</v>
      </c>
      <c r="L14" s="254">
        <v>228.9</v>
      </c>
      <c r="M14" s="254">
        <v>209.9</v>
      </c>
      <c r="N14" s="254">
        <v>238.5</v>
      </c>
      <c r="O14" s="254">
        <v>224</v>
      </c>
      <c r="P14" s="254">
        <v>220.85</v>
      </c>
      <c r="Q14" s="254">
        <v>233.04730000000001</v>
      </c>
      <c r="R14" s="254">
        <v>220.6</v>
      </c>
      <c r="S14" s="254">
        <v>237</v>
      </c>
      <c r="T14" s="254">
        <v>225</v>
      </c>
      <c r="U14" s="254">
        <v>175.8</v>
      </c>
      <c r="V14" s="254">
        <v>230.45</v>
      </c>
      <c r="W14" s="254">
        <v>225.95</v>
      </c>
      <c r="X14" s="254">
        <v>223.25</v>
      </c>
      <c r="Y14" s="254">
        <v>4243.4973</v>
      </c>
    </row>
    <row r="15" spans="1:25" x14ac:dyDescent="0.3">
      <c r="A15" s="213"/>
      <c r="B15" s="252" t="s">
        <v>73</v>
      </c>
      <c r="C15" s="252" t="s">
        <v>74</v>
      </c>
      <c r="D15" s="252" t="s">
        <v>91</v>
      </c>
      <c r="E15" s="253" t="s">
        <v>544</v>
      </c>
      <c r="F15" s="254">
        <v>2672.3</v>
      </c>
      <c r="G15" s="254">
        <v>2594.5</v>
      </c>
      <c r="H15" s="254">
        <v>2573.75</v>
      </c>
      <c r="I15" s="254">
        <v>2535.35</v>
      </c>
      <c r="J15" s="254">
        <v>2588</v>
      </c>
      <c r="K15" s="254">
        <v>2493.65</v>
      </c>
      <c r="L15" s="254">
        <v>2389.4499999999998</v>
      </c>
      <c r="M15" s="254">
        <v>2356.6</v>
      </c>
      <c r="N15" s="254">
        <v>2455.4</v>
      </c>
      <c r="O15" s="254">
        <v>2344.4</v>
      </c>
      <c r="P15" s="254">
        <v>2280.9499999999998</v>
      </c>
      <c r="Q15" s="254">
        <v>2421.31855</v>
      </c>
      <c r="R15" s="254">
        <v>2231.6999999999998</v>
      </c>
      <c r="S15" s="254">
        <v>2315.35</v>
      </c>
      <c r="T15" s="254">
        <v>2272.5</v>
      </c>
      <c r="U15" s="254">
        <v>2243.0500000000002</v>
      </c>
      <c r="V15" s="254">
        <v>2212.1999999999998</v>
      </c>
      <c r="W15" s="254">
        <v>2211.5500000000002</v>
      </c>
      <c r="X15" s="254">
        <v>2247.25</v>
      </c>
      <c r="Y15" s="254">
        <v>45439.268550000001</v>
      </c>
    </row>
    <row r="16" spans="1:25" x14ac:dyDescent="0.3">
      <c r="A16" s="213"/>
      <c r="B16" s="252" t="s">
        <v>556</v>
      </c>
      <c r="C16" s="252" t="s">
        <v>925</v>
      </c>
      <c r="D16" s="252" t="s">
        <v>91</v>
      </c>
      <c r="E16" s="253" t="s">
        <v>544</v>
      </c>
      <c r="F16" s="254">
        <v>474.4</v>
      </c>
      <c r="G16" s="254">
        <v>475.2</v>
      </c>
      <c r="H16" s="254">
        <v>473.9</v>
      </c>
      <c r="I16" s="254">
        <v>467.5</v>
      </c>
      <c r="J16" s="254">
        <v>444.55</v>
      </c>
      <c r="K16" s="254">
        <v>427.65</v>
      </c>
      <c r="L16" s="254">
        <v>416.95</v>
      </c>
      <c r="M16" s="254">
        <v>408.25</v>
      </c>
      <c r="N16" s="254">
        <v>398.55</v>
      </c>
      <c r="O16" s="254">
        <v>389.1</v>
      </c>
      <c r="P16" s="254">
        <v>381</v>
      </c>
      <c r="Q16" s="254">
        <v>369.72194999999999</v>
      </c>
      <c r="R16" s="254">
        <v>362.8</v>
      </c>
      <c r="S16" s="254">
        <v>358</v>
      </c>
      <c r="T16" s="254">
        <v>347.75</v>
      </c>
      <c r="U16" s="254">
        <v>339.55</v>
      </c>
      <c r="V16" s="254">
        <v>333.9</v>
      </c>
      <c r="W16" s="254">
        <v>339.7</v>
      </c>
      <c r="X16" s="254">
        <v>300.3</v>
      </c>
      <c r="Y16" s="254">
        <v>7508.7719500000003</v>
      </c>
    </row>
    <row r="17" spans="1:25" x14ac:dyDescent="0.3">
      <c r="A17" s="213"/>
      <c r="B17" s="252" t="s">
        <v>558</v>
      </c>
      <c r="C17" s="252" t="s">
        <v>1056</v>
      </c>
      <c r="D17" s="252" t="s">
        <v>91</v>
      </c>
      <c r="E17" s="253" t="s">
        <v>544</v>
      </c>
      <c r="F17" s="254"/>
      <c r="G17" s="254"/>
      <c r="H17" s="254"/>
      <c r="I17" s="254"/>
      <c r="J17" s="254"/>
      <c r="K17" s="254"/>
      <c r="L17" s="254"/>
      <c r="M17" s="254"/>
      <c r="N17" s="254"/>
      <c r="O17" s="254"/>
      <c r="P17" s="254"/>
      <c r="Q17" s="254"/>
      <c r="R17" s="254"/>
      <c r="S17" s="254"/>
      <c r="T17" s="254"/>
      <c r="U17" s="254"/>
      <c r="V17" s="254"/>
      <c r="W17" s="254"/>
      <c r="X17" s="254"/>
      <c r="Y17" s="254">
        <v>0</v>
      </c>
    </row>
    <row r="18" spans="1:25" x14ac:dyDescent="0.3">
      <c r="A18" s="213"/>
      <c r="B18" s="252" t="s">
        <v>558</v>
      </c>
      <c r="C18" s="252" t="s">
        <v>1057</v>
      </c>
      <c r="D18" s="252" t="s">
        <v>91</v>
      </c>
      <c r="E18" s="253" t="s">
        <v>544</v>
      </c>
      <c r="F18" s="254"/>
      <c r="G18" s="254"/>
      <c r="H18" s="254"/>
      <c r="I18" s="254"/>
      <c r="J18" s="254"/>
      <c r="K18" s="254"/>
      <c r="L18" s="254"/>
      <c r="M18" s="254"/>
      <c r="N18" s="254"/>
      <c r="O18" s="254"/>
      <c r="P18" s="254"/>
      <c r="Q18" s="254"/>
      <c r="R18" s="254"/>
      <c r="S18" s="254"/>
      <c r="T18" s="254"/>
      <c r="U18" s="254"/>
      <c r="V18" s="254"/>
      <c r="W18" s="254"/>
      <c r="X18" s="254"/>
      <c r="Y18" s="254">
        <v>0</v>
      </c>
    </row>
    <row r="19" spans="1:25" x14ac:dyDescent="0.3">
      <c r="A19" s="213"/>
      <c r="B19" s="252" t="s">
        <v>554</v>
      </c>
      <c r="C19" s="252" t="s">
        <v>926</v>
      </c>
      <c r="D19" s="252" t="s">
        <v>91</v>
      </c>
      <c r="E19" s="253" t="s">
        <v>544</v>
      </c>
      <c r="F19" s="254">
        <v>1885.7</v>
      </c>
      <c r="G19" s="254">
        <v>2270.6999999999998</v>
      </c>
      <c r="H19" s="254">
        <v>1903.7</v>
      </c>
      <c r="I19" s="254">
        <v>1723.05</v>
      </c>
      <c r="J19" s="254">
        <v>1487.75</v>
      </c>
      <c r="K19" s="254">
        <v>1501.45</v>
      </c>
      <c r="L19" s="254">
        <v>1894.35</v>
      </c>
      <c r="M19" s="254">
        <v>1467.9</v>
      </c>
      <c r="N19" s="254">
        <v>1384.7</v>
      </c>
      <c r="O19" s="254">
        <v>1322.2</v>
      </c>
      <c r="P19" s="254">
        <v>1350.05</v>
      </c>
      <c r="Q19" s="254">
        <v>1365.5</v>
      </c>
      <c r="R19" s="254">
        <v>1406.65</v>
      </c>
      <c r="S19" s="254">
        <v>1320.4</v>
      </c>
      <c r="T19" s="254">
        <v>1210.55</v>
      </c>
      <c r="U19" s="254">
        <v>1364.35</v>
      </c>
      <c r="V19" s="254">
        <v>1129.6500000000001</v>
      </c>
      <c r="W19" s="254">
        <v>1463.25</v>
      </c>
      <c r="X19" s="254">
        <v>1260.45</v>
      </c>
      <c r="Y19" s="254">
        <v>28712.35</v>
      </c>
    </row>
    <row r="20" spans="1:25" x14ac:dyDescent="0.3">
      <c r="A20" s="213"/>
      <c r="B20" s="252" t="s">
        <v>554</v>
      </c>
      <c r="C20" s="252" t="s">
        <v>927</v>
      </c>
      <c r="D20" s="252" t="s">
        <v>91</v>
      </c>
      <c r="E20" s="253" t="s">
        <v>544</v>
      </c>
      <c r="F20" s="254">
        <v>690.8</v>
      </c>
      <c r="G20" s="254">
        <v>692.3</v>
      </c>
      <c r="H20" s="254">
        <v>684.2</v>
      </c>
      <c r="I20" s="254">
        <v>664.4</v>
      </c>
      <c r="J20" s="254">
        <v>650.95000000000005</v>
      </c>
      <c r="K20" s="254">
        <v>630.75</v>
      </c>
      <c r="L20" s="254">
        <v>611.4</v>
      </c>
      <c r="M20" s="254">
        <v>596.1</v>
      </c>
      <c r="N20" s="254">
        <v>589.29999999999995</v>
      </c>
      <c r="O20" s="254">
        <v>568.65</v>
      </c>
      <c r="P20" s="254">
        <v>589.54999999999995</v>
      </c>
      <c r="Q20" s="254">
        <v>513.65</v>
      </c>
      <c r="R20" s="254">
        <v>560.15</v>
      </c>
      <c r="S20" s="254">
        <v>531.45000000000005</v>
      </c>
      <c r="T20" s="254">
        <v>533.35</v>
      </c>
      <c r="U20" s="254">
        <v>524.15</v>
      </c>
      <c r="V20" s="254">
        <v>520.35</v>
      </c>
      <c r="W20" s="254">
        <v>540.54999999999995</v>
      </c>
      <c r="X20" s="254">
        <v>547.1</v>
      </c>
      <c r="Y20" s="254">
        <v>11239.15</v>
      </c>
    </row>
    <row r="21" spans="1:25" x14ac:dyDescent="0.3">
      <c r="A21" s="213"/>
      <c r="B21" s="252" t="s">
        <v>562</v>
      </c>
      <c r="C21" s="252" t="s">
        <v>1058</v>
      </c>
      <c r="D21" s="252" t="s">
        <v>91</v>
      </c>
      <c r="E21" s="253" t="s">
        <v>546</v>
      </c>
      <c r="F21" s="254">
        <v>6.55</v>
      </c>
      <c r="G21" s="254">
        <v>8.25</v>
      </c>
      <c r="H21" s="254">
        <v>8.25</v>
      </c>
      <c r="I21" s="254">
        <v>8.35</v>
      </c>
      <c r="J21" s="254">
        <v>8.4</v>
      </c>
      <c r="K21" s="254">
        <v>8.6</v>
      </c>
      <c r="L21" s="254">
        <v>8.4</v>
      </c>
      <c r="M21" s="254">
        <v>8.4</v>
      </c>
      <c r="N21" s="254">
        <v>8.4</v>
      </c>
      <c r="O21" s="254">
        <v>8.35</v>
      </c>
      <c r="P21" s="254">
        <v>8.3000000000000007</v>
      </c>
      <c r="Q21" s="254">
        <v>8.15</v>
      </c>
      <c r="R21" s="254">
        <v>8.15</v>
      </c>
      <c r="S21" s="254">
        <v>8.15</v>
      </c>
      <c r="T21" s="254">
        <v>8.1999999999999993</v>
      </c>
      <c r="U21" s="254">
        <v>8.35</v>
      </c>
      <c r="V21" s="254">
        <v>8.1999999999999993</v>
      </c>
      <c r="W21" s="254">
        <v>8.3000000000000007</v>
      </c>
      <c r="X21" s="254">
        <v>7.7</v>
      </c>
      <c r="Y21" s="254">
        <v>155.44999999999999</v>
      </c>
    </row>
    <row r="22" spans="1:25" x14ac:dyDescent="0.3">
      <c r="A22" s="213"/>
      <c r="B22" s="252" t="s">
        <v>79</v>
      </c>
      <c r="C22" s="252" t="s">
        <v>928</v>
      </c>
      <c r="D22" s="252" t="s">
        <v>91</v>
      </c>
      <c r="E22" s="253" t="s">
        <v>544</v>
      </c>
      <c r="F22" s="254">
        <v>164.65</v>
      </c>
      <c r="G22" s="254">
        <v>164.15</v>
      </c>
      <c r="H22" s="254">
        <v>164.45</v>
      </c>
      <c r="I22" s="254">
        <v>164.15</v>
      </c>
      <c r="J22" s="254">
        <v>163.65</v>
      </c>
      <c r="K22" s="254">
        <v>164.905</v>
      </c>
      <c r="L22" s="254">
        <v>163.85</v>
      </c>
      <c r="M22" s="254">
        <v>164.25</v>
      </c>
      <c r="N22" s="254">
        <v>164.45</v>
      </c>
      <c r="O22" s="254">
        <v>166.95</v>
      </c>
      <c r="P22" s="254">
        <v>167.95</v>
      </c>
      <c r="Q22" s="254">
        <v>165.09950000000001</v>
      </c>
      <c r="R22" s="254">
        <v>168.85</v>
      </c>
      <c r="S22" s="254">
        <v>164.11</v>
      </c>
      <c r="T22" s="254">
        <v>158.30000000000001</v>
      </c>
      <c r="U22" s="254">
        <v>150.05000000000001</v>
      </c>
      <c r="V22" s="254">
        <v>148.3835</v>
      </c>
      <c r="W22" s="254">
        <v>158.05000000000001</v>
      </c>
      <c r="X22" s="254">
        <v>164.55</v>
      </c>
      <c r="Y22" s="254">
        <v>3090.7979999999998</v>
      </c>
    </row>
    <row r="23" spans="1:25" x14ac:dyDescent="0.3">
      <c r="A23" s="213"/>
      <c r="B23" s="252" t="s">
        <v>79</v>
      </c>
      <c r="C23" s="252" t="s">
        <v>929</v>
      </c>
      <c r="D23" s="252" t="s">
        <v>91</v>
      </c>
      <c r="E23" s="253" t="s">
        <v>544</v>
      </c>
      <c r="F23" s="254">
        <v>291.2</v>
      </c>
      <c r="G23" s="254">
        <v>289.3</v>
      </c>
      <c r="H23" s="254">
        <v>290.89999999999998</v>
      </c>
      <c r="I23" s="254">
        <v>286.25</v>
      </c>
      <c r="J23" s="254">
        <v>287.25</v>
      </c>
      <c r="K23" s="254">
        <v>289.01499999999999</v>
      </c>
      <c r="L23" s="254">
        <v>286.85000000000002</v>
      </c>
      <c r="M23" s="254">
        <v>278.45</v>
      </c>
      <c r="N23" s="254">
        <v>283.39999999999998</v>
      </c>
      <c r="O23" s="254">
        <v>280.75</v>
      </c>
      <c r="P23" s="254">
        <v>284.39999999999998</v>
      </c>
      <c r="Q23" s="254">
        <v>288.86</v>
      </c>
      <c r="R23" s="254">
        <v>286.7</v>
      </c>
      <c r="S23" s="254">
        <v>289.15499999999997</v>
      </c>
      <c r="T23" s="254">
        <v>265.7</v>
      </c>
      <c r="U23" s="254">
        <v>232.1</v>
      </c>
      <c r="V23" s="254">
        <v>230.62950000000001</v>
      </c>
      <c r="W23" s="254">
        <v>267.75</v>
      </c>
      <c r="X23" s="254">
        <v>312.8</v>
      </c>
      <c r="Y23" s="254">
        <v>5321.4594999999999</v>
      </c>
    </row>
    <row r="24" spans="1:25" x14ac:dyDescent="0.3">
      <c r="A24" s="213"/>
      <c r="B24" s="252" t="s">
        <v>79</v>
      </c>
      <c r="C24" s="252" t="s">
        <v>930</v>
      </c>
      <c r="D24" s="252" t="s">
        <v>91</v>
      </c>
      <c r="E24" s="253" t="s">
        <v>544</v>
      </c>
      <c r="F24" s="254">
        <v>1784.8</v>
      </c>
      <c r="G24" s="254">
        <v>1768.85</v>
      </c>
      <c r="H24" s="254">
        <v>1801</v>
      </c>
      <c r="I24" s="254">
        <v>1817.7</v>
      </c>
      <c r="J24" s="254">
        <v>1760.1</v>
      </c>
      <c r="K24" s="254">
        <v>1774.7449999999999</v>
      </c>
      <c r="L24" s="254">
        <v>1799</v>
      </c>
      <c r="M24" s="254">
        <v>1794.75</v>
      </c>
      <c r="N24" s="254">
        <v>1788.7</v>
      </c>
      <c r="O24" s="254">
        <v>1773.9</v>
      </c>
      <c r="P24" s="254">
        <v>1788.55</v>
      </c>
      <c r="Q24" s="254">
        <v>1803.691</v>
      </c>
      <c r="R24" s="254">
        <v>1794.4</v>
      </c>
      <c r="S24" s="254">
        <v>1765.69</v>
      </c>
      <c r="T24" s="254">
        <v>1668.75</v>
      </c>
      <c r="U24" s="254">
        <v>1435.9</v>
      </c>
      <c r="V24" s="254">
        <v>1470.9575</v>
      </c>
      <c r="W24" s="254">
        <v>1665.35</v>
      </c>
      <c r="X24" s="254">
        <v>1944.25</v>
      </c>
      <c r="Y24" s="254">
        <v>33201.083500000001</v>
      </c>
    </row>
    <row r="25" spans="1:25" x14ac:dyDescent="0.3">
      <c r="A25" s="213"/>
      <c r="B25" s="252" t="s">
        <v>79</v>
      </c>
      <c r="C25" s="252" t="s">
        <v>1059</v>
      </c>
      <c r="D25" s="252" t="s">
        <v>91</v>
      </c>
      <c r="E25" s="253" t="s">
        <v>544</v>
      </c>
      <c r="F25" s="254"/>
      <c r="G25" s="254"/>
      <c r="H25" s="254"/>
      <c r="I25" s="254"/>
      <c r="J25" s="254"/>
      <c r="K25" s="254"/>
      <c r="L25" s="254"/>
      <c r="M25" s="254"/>
      <c r="N25" s="254"/>
      <c r="O25" s="254"/>
      <c r="P25" s="254"/>
      <c r="Q25" s="254"/>
      <c r="R25" s="254"/>
      <c r="S25" s="254"/>
      <c r="T25" s="254"/>
      <c r="U25" s="254"/>
      <c r="V25" s="254"/>
      <c r="W25" s="254"/>
      <c r="X25" s="254"/>
      <c r="Y25" s="254">
        <v>0</v>
      </c>
    </row>
    <row r="26" spans="1:25" x14ac:dyDescent="0.3">
      <c r="A26" s="213"/>
      <c r="B26" s="252" t="s">
        <v>79</v>
      </c>
      <c r="C26" s="252" t="s">
        <v>1060</v>
      </c>
      <c r="D26" s="252" t="s">
        <v>91</v>
      </c>
      <c r="E26" s="253" t="s">
        <v>545</v>
      </c>
      <c r="F26" s="254"/>
      <c r="G26" s="254"/>
      <c r="H26" s="254"/>
      <c r="I26" s="254"/>
      <c r="J26" s="254"/>
      <c r="K26" s="254"/>
      <c r="L26" s="254"/>
      <c r="M26" s="254"/>
      <c r="N26" s="254"/>
      <c r="O26" s="254"/>
      <c r="P26" s="254"/>
      <c r="Q26" s="254"/>
      <c r="R26" s="254"/>
      <c r="S26" s="254"/>
      <c r="T26" s="254"/>
      <c r="U26" s="254"/>
      <c r="V26" s="254"/>
      <c r="W26" s="254"/>
      <c r="X26" s="254"/>
      <c r="Y26" s="254">
        <v>0</v>
      </c>
    </row>
    <row r="27" spans="1:25" x14ac:dyDescent="0.3">
      <c r="A27" s="213"/>
      <c r="B27" s="252" t="s">
        <v>79</v>
      </c>
      <c r="C27" s="252" t="s">
        <v>1060</v>
      </c>
      <c r="D27" s="252" t="s">
        <v>1061</v>
      </c>
      <c r="E27" s="253" t="s">
        <v>545</v>
      </c>
      <c r="F27" s="254"/>
      <c r="G27" s="254"/>
      <c r="H27" s="254"/>
      <c r="I27" s="254"/>
      <c r="J27" s="254"/>
      <c r="K27" s="254"/>
      <c r="L27" s="254"/>
      <c r="M27" s="254">
        <v>9.4</v>
      </c>
      <c r="N27" s="254"/>
      <c r="O27" s="254"/>
      <c r="P27" s="254"/>
      <c r="Q27" s="254"/>
      <c r="R27" s="254"/>
      <c r="S27" s="254"/>
      <c r="T27" s="254"/>
      <c r="U27" s="254"/>
      <c r="V27" s="254"/>
      <c r="W27" s="254"/>
      <c r="X27" s="254"/>
      <c r="Y27" s="254">
        <v>9.4</v>
      </c>
    </row>
    <row r="28" spans="1:25" x14ac:dyDescent="0.3">
      <c r="A28" s="213"/>
      <c r="B28" s="252" t="s">
        <v>79</v>
      </c>
      <c r="C28" s="252" t="s">
        <v>1062</v>
      </c>
      <c r="D28" s="252" t="s">
        <v>91</v>
      </c>
      <c r="E28" s="253" t="s">
        <v>545</v>
      </c>
      <c r="F28" s="254"/>
      <c r="G28" s="254"/>
      <c r="H28" s="254"/>
      <c r="I28" s="254"/>
      <c r="J28" s="254"/>
      <c r="K28" s="254"/>
      <c r="L28" s="254"/>
      <c r="M28" s="254"/>
      <c r="N28" s="254">
        <v>28.45</v>
      </c>
      <c r="O28" s="254"/>
      <c r="P28" s="254"/>
      <c r="Q28" s="254"/>
      <c r="R28" s="254"/>
      <c r="S28" s="254"/>
      <c r="T28" s="254"/>
      <c r="U28" s="254"/>
      <c r="V28" s="254"/>
      <c r="W28" s="254"/>
      <c r="X28" s="254"/>
      <c r="Y28" s="254">
        <v>28.45</v>
      </c>
    </row>
    <row r="29" spans="1:25" x14ac:dyDescent="0.3">
      <c r="A29" s="213"/>
      <c r="B29" s="252" t="s">
        <v>264</v>
      </c>
      <c r="C29" s="252" t="s">
        <v>931</v>
      </c>
      <c r="D29" s="252" t="s">
        <v>1055</v>
      </c>
      <c r="E29" s="253" t="s">
        <v>544</v>
      </c>
      <c r="F29" s="254">
        <v>228.3</v>
      </c>
      <c r="G29" s="254">
        <v>223.85</v>
      </c>
      <c r="H29" s="254">
        <v>209.5</v>
      </c>
      <c r="I29" s="254">
        <v>197.15</v>
      </c>
      <c r="J29" s="254">
        <v>186.85</v>
      </c>
      <c r="K29" s="254">
        <v>77.8</v>
      </c>
      <c r="L29" s="254">
        <v>166.05</v>
      </c>
      <c r="M29" s="254">
        <v>163.80000000000001</v>
      </c>
      <c r="N29" s="254">
        <v>150.1</v>
      </c>
      <c r="O29" s="254">
        <v>146.30000000000001</v>
      </c>
      <c r="P29" s="254">
        <v>145.65</v>
      </c>
      <c r="Q29" s="254">
        <v>142.94999999999999</v>
      </c>
      <c r="R29" s="254">
        <v>140.1</v>
      </c>
      <c r="S29" s="254">
        <v>127.8</v>
      </c>
      <c r="T29" s="254">
        <v>125.8</v>
      </c>
      <c r="U29" s="254">
        <v>122.8</v>
      </c>
      <c r="V29" s="254">
        <v>125.55</v>
      </c>
      <c r="W29" s="254">
        <v>130.44999999999999</v>
      </c>
      <c r="X29" s="254">
        <v>131.25</v>
      </c>
      <c r="Y29" s="254">
        <v>2942.05</v>
      </c>
    </row>
    <row r="30" spans="1:25" x14ac:dyDescent="0.3">
      <c r="A30" s="213"/>
      <c r="B30" s="252" t="s">
        <v>264</v>
      </c>
      <c r="C30" s="252" t="s">
        <v>932</v>
      </c>
      <c r="D30" s="252" t="s">
        <v>91</v>
      </c>
      <c r="E30" s="253" t="s">
        <v>544</v>
      </c>
      <c r="F30" s="254">
        <v>131.55000000000001</v>
      </c>
      <c r="G30" s="254">
        <v>128.35</v>
      </c>
      <c r="H30" s="254">
        <v>128.1</v>
      </c>
      <c r="I30" s="254">
        <v>122.9</v>
      </c>
      <c r="J30" s="254">
        <v>115.05</v>
      </c>
      <c r="K30" s="254">
        <v>113.3</v>
      </c>
      <c r="L30" s="254">
        <v>105.95</v>
      </c>
      <c r="M30" s="254">
        <v>100.65</v>
      </c>
      <c r="N30" s="254">
        <v>102.85</v>
      </c>
      <c r="O30" s="254">
        <v>103.7</v>
      </c>
      <c r="P30" s="254">
        <v>100.05</v>
      </c>
      <c r="Q30" s="254">
        <v>98.35</v>
      </c>
      <c r="R30" s="254">
        <v>94.8</v>
      </c>
      <c r="S30" s="254">
        <v>94.5</v>
      </c>
      <c r="T30" s="254">
        <v>92.25</v>
      </c>
      <c r="U30" s="254">
        <v>91.6</v>
      </c>
      <c r="V30" s="254">
        <v>88.75</v>
      </c>
      <c r="W30" s="254">
        <v>104.2</v>
      </c>
      <c r="X30" s="254">
        <v>97.55</v>
      </c>
      <c r="Y30" s="254">
        <v>2014.45</v>
      </c>
    </row>
    <row r="31" spans="1:25" x14ac:dyDescent="0.3">
      <c r="A31" s="213"/>
      <c r="B31" s="252" t="s">
        <v>264</v>
      </c>
      <c r="C31" s="252" t="s">
        <v>933</v>
      </c>
      <c r="D31" s="252" t="s">
        <v>91</v>
      </c>
      <c r="E31" s="253" t="s">
        <v>544</v>
      </c>
      <c r="F31" s="254">
        <v>185.4</v>
      </c>
      <c r="G31" s="254">
        <v>190.6</v>
      </c>
      <c r="H31" s="254">
        <v>180.2</v>
      </c>
      <c r="I31" s="254">
        <v>176.25</v>
      </c>
      <c r="J31" s="254">
        <v>163.80000000000001</v>
      </c>
      <c r="K31" s="254">
        <v>161.6</v>
      </c>
      <c r="L31" s="254">
        <v>153.25</v>
      </c>
      <c r="M31" s="254">
        <v>151.80000000000001</v>
      </c>
      <c r="N31" s="254">
        <v>143.6</v>
      </c>
      <c r="O31" s="254">
        <v>148.19999999999999</v>
      </c>
      <c r="P31" s="254">
        <v>141.30000000000001</v>
      </c>
      <c r="Q31" s="254">
        <v>139.30000000000001</v>
      </c>
      <c r="R31" s="254">
        <v>138.19999999999999</v>
      </c>
      <c r="S31" s="254">
        <v>133.44999999999999</v>
      </c>
      <c r="T31" s="254">
        <v>129.6</v>
      </c>
      <c r="U31" s="254">
        <v>130.4</v>
      </c>
      <c r="V31" s="254">
        <v>123.25</v>
      </c>
      <c r="W31" s="254">
        <v>151.44999999999999</v>
      </c>
      <c r="X31" s="254">
        <v>137.9</v>
      </c>
      <c r="Y31" s="254">
        <v>2879.55</v>
      </c>
    </row>
    <row r="32" spans="1:25" x14ac:dyDescent="0.3">
      <c r="A32" s="213"/>
      <c r="B32" s="252" t="s">
        <v>264</v>
      </c>
      <c r="C32" s="252" t="s">
        <v>934</v>
      </c>
      <c r="D32" s="252" t="s">
        <v>1055</v>
      </c>
      <c r="E32" s="253" t="s">
        <v>544</v>
      </c>
      <c r="F32" s="254">
        <v>94.8</v>
      </c>
      <c r="G32" s="254">
        <v>96.2</v>
      </c>
      <c r="H32" s="254">
        <v>89.9</v>
      </c>
      <c r="I32" s="254">
        <v>79.75</v>
      </c>
      <c r="J32" s="254">
        <v>73.849999999999994</v>
      </c>
      <c r="K32" s="254">
        <v>65.099999999999994</v>
      </c>
      <c r="L32" s="254">
        <v>72.5</v>
      </c>
      <c r="M32" s="254">
        <v>75.650000000000006</v>
      </c>
      <c r="N32" s="254">
        <v>73.349999999999994</v>
      </c>
      <c r="O32" s="254">
        <v>75.650000000000006</v>
      </c>
      <c r="P32" s="254">
        <v>74.95</v>
      </c>
      <c r="Q32" s="254">
        <v>69.150000000000006</v>
      </c>
      <c r="R32" s="254">
        <v>69</v>
      </c>
      <c r="S32" s="254">
        <v>76.55</v>
      </c>
      <c r="T32" s="254">
        <v>63.1</v>
      </c>
      <c r="U32" s="254">
        <v>74.150000000000006</v>
      </c>
      <c r="V32" s="254">
        <v>78.75</v>
      </c>
      <c r="W32" s="254">
        <v>82.4</v>
      </c>
      <c r="X32" s="254">
        <v>84.15</v>
      </c>
      <c r="Y32" s="254">
        <v>1468.95</v>
      </c>
    </row>
    <row r="33" spans="1:25" x14ac:dyDescent="0.3">
      <c r="A33" s="213"/>
      <c r="B33" s="252" t="s">
        <v>551</v>
      </c>
      <c r="C33" s="252" t="s">
        <v>935</v>
      </c>
      <c r="D33" s="252" t="s">
        <v>91</v>
      </c>
      <c r="E33" s="253" t="s">
        <v>544</v>
      </c>
      <c r="F33" s="254">
        <v>3354.25</v>
      </c>
      <c r="G33" s="254">
        <v>3343.75</v>
      </c>
      <c r="H33" s="254">
        <v>3285.5</v>
      </c>
      <c r="I33" s="254">
        <v>3300.8</v>
      </c>
      <c r="J33" s="254">
        <v>3296.3</v>
      </c>
      <c r="K33" s="254">
        <v>3238.9</v>
      </c>
      <c r="L33" s="254">
        <v>3171.6</v>
      </c>
      <c r="M33" s="254">
        <v>3051.65</v>
      </c>
      <c r="N33" s="254">
        <v>3000.4</v>
      </c>
      <c r="O33" s="254">
        <v>2939</v>
      </c>
      <c r="P33" s="254">
        <v>2909.4</v>
      </c>
      <c r="Q33" s="254">
        <v>2914.85</v>
      </c>
      <c r="R33" s="254">
        <v>2879.6</v>
      </c>
      <c r="S33" s="254">
        <v>2876.2</v>
      </c>
      <c r="T33" s="254">
        <v>2831.2</v>
      </c>
      <c r="U33" s="254">
        <v>2796.8</v>
      </c>
      <c r="V33" s="254">
        <v>2788.35</v>
      </c>
      <c r="W33" s="254">
        <v>2777.75</v>
      </c>
      <c r="X33" s="254">
        <v>2787.3</v>
      </c>
      <c r="Y33" s="254">
        <v>57543.6</v>
      </c>
    </row>
    <row r="34" spans="1:25" x14ac:dyDescent="0.3">
      <c r="A34" s="213"/>
      <c r="B34" s="252" t="s">
        <v>31</v>
      </c>
      <c r="C34" s="252" t="s">
        <v>936</v>
      </c>
      <c r="D34" s="252" t="s">
        <v>91</v>
      </c>
      <c r="E34" s="253" t="s">
        <v>544</v>
      </c>
      <c r="F34" s="254">
        <v>173.8</v>
      </c>
      <c r="G34" s="254">
        <v>173.85</v>
      </c>
      <c r="H34" s="254">
        <v>177.45</v>
      </c>
      <c r="I34" s="254">
        <v>176.8</v>
      </c>
      <c r="J34" s="254">
        <v>174.3</v>
      </c>
      <c r="K34" s="254">
        <v>176.8</v>
      </c>
      <c r="L34" s="254">
        <v>177</v>
      </c>
      <c r="M34" s="254">
        <v>178.3</v>
      </c>
      <c r="N34" s="254">
        <v>178.6</v>
      </c>
      <c r="O34" s="254">
        <v>175.05</v>
      </c>
      <c r="P34" s="254">
        <v>171.2</v>
      </c>
      <c r="Q34" s="254">
        <v>172.7</v>
      </c>
      <c r="R34" s="254">
        <v>171.85</v>
      </c>
      <c r="S34" s="254">
        <v>171.2</v>
      </c>
      <c r="T34" s="254">
        <v>172.15</v>
      </c>
      <c r="U34" s="254">
        <v>176.7</v>
      </c>
      <c r="V34" s="254">
        <v>177.55</v>
      </c>
      <c r="W34" s="254">
        <v>176.6</v>
      </c>
      <c r="X34" s="254">
        <v>128</v>
      </c>
      <c r="Y34" s="254">
        <v>3279.9</v>
      </c>
    </row>
    <row r="35" spans="1:25" x14ac:dyDescent="0.3">
      <c r="A35" s="213"/>
      <c r="B35" s="252" t="s">
        <v>31</v>
      </c>
      <c r="C35" s="252" t="s">
        <v>937</v>
      </c>
      <c r="D35" s="252" t="s">
        <v>91</v>
      </c>
      <c r="E35" s="253" t="s">
        <v>544</v>
      </c>
      <c r="F35" s="254">
        <v>126</v>
      </c>
      <c r="G35" s="254">
        <v>124.65</v>
      </c>
      <c r="H35" s="254">
        <v>127.35</v>
      </c>
      <c r="I35" s="254">
        <v>126.2</v>
      </c>
      <c r="J35" s="254">
        <v>119.55</v>
      </c>
      <c r="K35" s="254">
        <v>131.5</v>
      </c>
      <c r="L35" s="254">
        <v>131.94999999999999</v>
      </c>
      <c r="M35" s="254">
        <v>136.75</v>
      </c>
      <c r="N35" s="254">
        <v>136.55000000000001</v>
      </c>
      <c r="O35" s="254">
        <v>136.05000000000001</v>
      </c>
      <c r="P35" s="254">
        <v>135.25</v>
      </c>
      <c r="Q35" s="254">
        <v>138.80000000000001</v>
      </c>
      <c r="R35" s="254">
        <v>134.94999999999999</v>
      </c>
      <c r="S35" s="254">
        <v>128.35</v>
      </c>
      <c r="T35" s="254">
        <v>128.19999999999999</v>
      </c>
      <c r="U35" s="254">
        <v>135.65</v>
      </c>
      <c r="V35" s="254">
        <v>137.05000000000001</v>
      </c>
      <c r="W35" s="254">
        <v>138.15</v>
      </c>
      <c r="X35" s="254">
        <v>115.9</v>
      </c>
      <c r="Y35" s="254">
        <v>2488.85</v>
      </c>
    </row>
    <row r="36" spans="1:25" x14ac:dyDescent="0.3">
      <c r="A36" s="213"/>
      <c r="B36" s="252" t="s">
        <v>31</v>
      </c>
      <c r="C36" s="252" t="s">
        <v>1063</v>
      </c>
      <c r="D36" s="252" t="s">
        <v>1064</v>
      </c>
      <c r="E36" s="253" t="s">
        <v>545</v>
      </c>
      <c r="F36" s="254"/>
      <c r="G36" s="254">
        <v>20.350000000000001</v>
      </c>
      <c r="H36" s="254"/>
      <c r="I36" s="254"/>
      <c r="J36" s="254">
        <v>175.85</v>
      </c>
      <c r="K36" s="254"/>
      <c r="L36" s="254"/>
      <c r="M36" s="254"/>
      <c r="N36" s="254"/>
      <c r="O36" s="254"/>
      <c r="P36" s="254"/>
      <c r="Q36" s="254"/>
      <c r="R36" s="254"/>
      <c r="S36" s="254"/>
      <c r="T36" s="254"/>
      <c r="U36" s="254"/>
      <c r="V36" s="254">
        <v>200.8</v>
      </c>
      <c r="W36" s="254">
        <v>140.35</v>
      </c>
      <c r="X36" s="254"/>
      <c r="Y36" s="254">
        <v>537.35</v>
      </c>
    </row>
    <row r="37" spans="1:25" x14ac:dyDescent="0.3">
      <c r="A37" s="213"/>
      <c r="B37" s="252" t="s">
        <v>581</v>
      </c>
      <c r="C37" s="252" t="s">
        <v>938</v>
      </c>
      <c r="D37" s="252" t="s">
        <v>91</v>
      </c>
      <c r="E37" s="253" t="s">
        <v>544</v>
      </c>
      <c r="F37" s="254">
        <v>53.1</v>
      </c>
      <c r="G37" s="254">
        <v>53.6</v>
      </c>
      <c r="H37" s="254">
        <v>54.9</v>
      </c>
      <c r="I37" s="254">
        <v>51.15</v>
      </c>
      <c r="J37" s="254">
        <v>48.9</v>
      </c>
      <c r="K37" s="254">
        <v>49.5</v>
      </c>
      <c r="L37" s="254">
        <v>46.7</v>
      </c>
      <c r="M37" s="254">
        <v>47.45</v>
      </c>
      <c r="N37" s="254">
        <v>46.25</v>
      </c>
      <c r="O37" s="254">
        <v>56.2</v>
      </c>
      <c r="P37" s="254">
        <v>56.55</v>
      </c>
      <c r="Q37" s="254">
        <v>57.6</v>
      </c>
      <c r="R37" s="254">
        <v>57.6</v>
      </c>
      <c r="S37" s="254">
        <v>57.45</v>
      </c>
      <c r="T37" s="254">
        <v>57.1</v>
      </c>
      <c r="U37" s="254">
        <v>56.65</v>
      </c>
      <c r="V37" s="254">
        <v>55.9</v>
      </c>
      <c r="W37" s="254">
        <v>56.65</v>
      </c>
      <c r="X37" s="254">
        <v>57.1</v>
      </c>
      <c r="Y37" s="254">
        <v>1020.35</v>
      </c>
    </row>
    <row r="38" spans="1:25" x14ac:dyDescent="0.3">
      <c r="A38" s="213"/>
      <c r="B38" s="252" t="s">
        <v>549</v>
      </c>
      <c r="C38" s="252" t="s">
        <v>939</v>
      </c>
      <c r="D38" s="252" t="s">
        <v>91</v>
      </c>
      <c r="E38" s="253" t="s">
        <v>544</v>
      </c>
      <c r="F38" s="254">
        <v>15565.4</v>
      </c>
      <c r="G38" s="254">
        <v>15560.2</v>
      </c>
      <c r="H38" s="254">
        <v>15569.3</v>
      </c>
      <c r="I38" s="254">
        <v>14799.655000000001</v>
      </c>
      <c r="J38" s="254">
        <v>15557.05</v>
      </c>
      <c r="K38" s="254">
        <v>15072.3</v>
      </c>
      <c r="L38" s="254">
        <v>15551.25</v>
      </c>
      <c r="M38" s="254">
        <v>15569.5</v>
      </c>
      <c r="N38" s="254">
        <v>15583.025</v>
      </c>
      <c r="O38" s="254">
        <v>15549.3</v>
      </c>
      <c r="P38" s="254">
        <v>15536.35</v>
      </c>
      <c r="Q38" s="254">
        <v>15554.4</v>
      </c>
      <c r="R38" s="254">
        <v>15121.65</v>
      </c>
      <c r="S38" s="254">
        <v>15521.96</v>
      </c>
      <c r="T38" s="254">
        <v>15538.3</v>
      </c>
      <c r="U38" s="254">
        <v>15526.8</v>
      </c>
      <c r="V38" s="254">
        <v>15353.05</v>
      </c>
      <c r="W38" s="254">
        <v>14825.2</v>
      </c>
      <c r="X38" s="254">
        <v>15493.7</v>
      </c>
      <c r="Y38" s="254">
        <v>292848.39</v>
      </c>
    </row>
    <row r="39" spans="1:25" x14ac:dyDescent="0.3">
      <c r="A39" s="213"/>
      <c r="B39" s="252" t="s">
        <v>549</v>
      </c>
      <c r="C39" s="252" t="s">
        <v>940</v>
      </c>
      <c r="D39" s="252" t="s">
        <v>91</v>
      </c>
      <c r="E39" s="253" t="s">
        <v>544</v>
      </c>
      <c r="F39" s="254">
        <v>5165.3999999999996</v>
      </c>
      <c r="G39" s="254">
        <v>5164.05</v>
      </c>
      <c r="H39" s="254">
        <v>5166.25</v>
      </c>
      <c r="I39" s="254">
        <v>4977.6400000000003</v>
      </c>
      <c r="J39" s="254">
        <v>5174.2</v>
      </c>
      <c r="K39" s="254">
        <v>5037.95</v>
      </c>
      <c r="L39" s="254">
        <v>5170.3</v>
      </c>
      <c r="M39" s="254">
        <v>5173.75</v>
      </c>
      <c r="N39" s="254">
        <v>5178.5550000000003</v>
      </c>
      <c r="O39" s="254">
        <v>5172</v>
      </c>
      <c r="P39" s="254">
        <v>5174.5</v>
      </c>
      <c r="Q39" s="254">
        <v>5175.3999999999996</v>
      </c>
      <c r="R39" s="254">
        <v>5079.95</v>
      </c>
      <c r="S39" s="254">
        <v>5179.57</v>
      </c>
      <c r="T39" s="254">
        <v>5176.05</v>
      </c>
      <c r="U39" s="254">
        <v>5177.45</v>
      </c>
      <c r="V39" s="254">
        <v>5132.45</v>
      </c>
      <c r="W39" s="254">
        <v>5000.1499999999996</v>
      </c>
      <c r="X39" s="254">
        <v>5184.3</v>
      </c>
      <c r="Y39" s="254">
        <v>97659.914999999994</v>
      </c>
    </row>
    <row r="40" spans="1:25" x14ac:dyDescent="0.3">
      <c r="A40" s="213"/>
      <c r="B40" s="252" t="s">
        <v>549</v>
      </c>
      <c r="C40" s="252" t="s">
        <v>1065</v>
      </c>
      <c r="D40" s="252" t="s">
        <v>1066</v>
      </c>
      <c r="E40" s="253" t="s">
        <v>545</v>
      </c>
      <c r="F40" s="254"/>
      <c r="G40" s="254"/>
      <c r="H40" s="254"/>
      <c r="I40" s="254"/>
      <c r="J40" s="254"/>
      <c r="K40" s="254"/>
      <c r="L40" s="254"/>
      <c r="M40" s="254"/>
      <c r="N40" s="254"/>
      <c r="O40" s="254"/>
      <c r="P40" s="254"/>
      <c r="Q40" s="254"/>
      <c r="R40" s="254"/>
      <c r="S40" s="254"/>
      <c r="T40" s="254"/>
      <c r="U40" s="254"/>
      <c r="V40" s="254"/>
      <c r="W40" s="254"/>
      <c r="X40" s="254"/>
      <c r="Y40" s="254">
        <v>0</v>
      </c>
    </row>
    <row r="41" spans="1:25" x14ac:dyDescent="0.3">
      <c r="A41" s="213"/>
      <c r="B41" s="252" t="s">
        <v>549</v>
      </c>
      <c r="C41" s="252" t="s">
        <v>1065</v>
      </c>
      <c r="D41" s="252" t="s">
        <v>1067</v>
      </c>
      <c r="E41" s="253" t="s">
        <v>545</v>
      </c>
      <c r="F41" s="254"/>
      <c r="G41" s="254"/>
      <c r="H41" s="254"/>
      <c r="I41" s="254"/>
      <c r="J41" s="254"/>
      <c r="K41" s="254"/>
      <c r="L41" s="254"/>
      <c r="M41" s="254"/>
      <c r="N41" s="254"/>
      <c r="O41" s="254"/>
      <c r="P41" s="254"/>
      <c r="Q41" s="254"/>
      <c r="R41" s="254"/>
      <c r="S41" s="254"/>
      <c r="T41" s="254"/>
      <c r="U41" s="254"/>
      <c r="V41" s="254"/>
      <c r="W41" s="254"/>
      <c r="X41" s="254"/>
      <c r="Y41" s="254">
        <v>0</v>
      </c>
    </row>
    <row r="42" spans="1:25" ht="27.6" x14ac:dyDescent="0.3">
      <c r="A42" s="213"/>
      <c r="B42" s="252" t="s">
        <v>305</v>
      </c>
      <c r="C42" s="252" t="s">
        <v>941</v>
      </c>
      <c r="D42" s="252" t="s">
        <v>91</v>
      </c>
      <c r="E42" s="253" t="s">
        <v>544</v>
      </c>
      <c r="F42" s="254">
        <v>62.4</v>
      </c>
      <c r="G42" s="254">
        <v>62.4</v>
      </c>
      <c r="H42" s="254">
        <v>62.4</v>
      </c>
      <c r="I42" s="254">
        <v>62.2</v>
      </c>
      <c r="J42" s="254">
        <v>60.2</v>
      </c>
      <c r="K42" s="254">
        <v>61.55</v>
      </c>
      <c r="L42" s="254">
        <v>61.95</v>
      </c>
      <c r="M42" s="254">
        <v>60</v>
      </c>
      <c r="N42" s="254">
        <v>58.25</v>
      </c>
      <c r="O42" s="254">
        <v>58.65</v>
      </c>
      <c r="P42" s="254">
        <v>57.6</v>
      </c>
      <c r="Q42" s="254">
        <v>57.45</v>
      </c>
      <c r="R42" s="254">
        <v>54.1</v>
      </c>
      <c r="S42" s="254">
        <v>54.95</v>
      </c>
      <c r="T42" s="254">
        <v>54.4</v>
      </c>
      <c r="U42" s="254">
        <v>54.4</v>
      </c>
      <c r="V42" s="254">
        <v>50.7</v>
      </c>
      <c r="W42" s="254">
        <v>47.25</v>
      </c>
      <c r="X42" s="254">
        <v>48.25</v>
      </c>
      <c r="Y42" s="254">
        <v>1089.0999999999999</v>
      </c>
    </row>
    <row r="43" spans="1:25" ht="27.6" x14ac:dyDescent="0.3">
      <c r="A43" s="213"/>
      <c r="B43" s="252" t="s">
        <v>585</v>
      </c>
      <c r="C43" s="252" t="s">
        <v>942</v>
      </c>
      <c r="D43" s="252" t="s">
        <v>91</v>
      </c>
      <c r="E43" s="253" t="s">
        <v>544</v>
      </c>
      <c r="F43" s="254">
        <v>346.4</v>
      </c>
      <c r="G43" s="254">
        <v>343.95</v>
      </c>
      <c r="H43" s="254">
        <v>330.3</v>
      </c>
      <c r="I43" s="254">
        <v>325.89999999999998</v>
      </c>
      <c r="J43" s="254">
        <v>323.7</v>
      </c>
      <c r="K43" s="254">
        <v>282.55</v>
      </c>
      <c r="L43" s="254">
        <v>240.05</v>
      </c>
      <c r="M43" s="254">
        <v>240</v>
      </c>
      <c r="N43" s="254">
        <v>240.1</v>
      </c>
      <c r="O43" s="254">
        <v>239.8</v>
      </c>
      <c r="P43" s="254">
        <v>239.7</v>
      </c>
      <c r="Q43" s="254">
        <v>246.2</v>
      </c>
      <c r="R43" s="254">
        <v>324.55</v>
      </c>
      <c r="S43" s="254">
        <v>313.89999999999998</v>
      </c>
      <c r="T43" s="254">
        <v>268.35000000000002</v>
      </c>
      <c r="U43" s="254">
        <v>239.9</v>
      </c>
      <c r="V43" s="254">
        <v>238.95</v>
      </c>
      <c r="W43" s="254">
        <v>296.85000000000002</v>
      </c>
      <c r="X43" s="254">
        <v>384.85</v>
      </c>
      <c r="Y43" s="254">
        <v>5466</v>
      </c>
    </row>
    <row r="44" spans="1:25" ht="27.6" x14ac:dyDescent="0.3">
      <c r="A44" s="213"/>
      <c r="B44" s="252" t="s">
        <v>570</v>
      </c>
      <c r="C44" s="252" t="s">
        <v>943</v>
      </c>
      <c r="D44" s="252" t="s">
        <v>91</v>
      </c>
      <c r="E44" s="253" t="s">
        <v>544</v>
      </c>
      <c r="F44" s="254">
        <v>279.35000000000002</v>
      </c>
      <c r="G44" s="254">
        <v>389.65</v>
      </c>
      <c r="H44" s="254">
        <v>432</v>
      </c>
      <c r="I44" s="254">
        <v>480.1</v>
      </c>
      <c r="J44" s="254">
        <v>484.9</v>
      </c>
      <c r="K44" s="254">
        <v>467.45</v>
      </c>
      <c r="L44" s="254">
        <v>434.45</v>
      </c>
      <c r="M44" s="254">
        <v>481.15</v>
      </c>
      <c r="N44" s="254">
        <v>482.7</v>
      </c>
      <c r="O44" s="254">
        <v>480.5</v>
      </c>
      <c r="P44" s="254">
        <v>480.5</v>
      </c>
      <c r="Q44" s="254">
        <v>484.45</v>
      </c>
      <c r="R44" s="254">
        <v>483.55</v>
      </c>
      <c r="S44" s="254">
        <v>484.2</v>
      </c>
      <c r="T44" s="254">
        <v>484.5</v>
      </c>
      <c r="U44" s="254">
        <v>483.25</v>
      </c>
      <c r="V44" s="254">
        <v>479.3</v>
      </c>
      <c r="W44" s="254">
        <v>480.8</v>
      </c>
      <c r="X44" s="254">
        <v>483.65</v>
      </c>
      <c r="Y44" s="254">
        <v>8756.4500000000007</v>
      </c>
    </row>
    <row r="45" spans="1:25" x14ac:dyDescent="0.3">
      <c r="A45" s="213"/>
      <c r="B45" s="252" t="s">
        <v>311</v>
      </c>
      <c r="C45" s="252" t="s">
        <v>944</v>
      </c>
      <c r="D45" s="252" t="s">
        <v>91</v>
      </c>
      <c r="E45" s="253" t="s">
        <v>544</v>
      </c>
      <c r="F45" s="254">
        <v>5030.8</v>
      </c>
      <c r="G45" s="254">
        <v>3596</v>
      </c>
      <c r="H45" s="254">
        <v>4892.05</v>
      </c>
      <c r="I45" s="254">
        <v>3924.95</v>
      </c>
      <c r="J45" s="254">
        <v>4277.25</v>
      </c>
      <c r="K45" s="254">
        <v>1374.25</v>
      </c>
      <c r="L45" s="254">
        <v>2647.85</v>
      </c>
      <c r="M45" s="254">
        <v>4842.1000000000004</v>
      </c>
      <c r="N45" s="254">
        <v>1639.75</v>
      </c>
      <c r="O45" s="254">
        <v>2282.8000000000002</v>
      </c>
      <c r="P45" s="254">
        <v>4071.6</v>
      </c>
      <c r="Q45" s="254">
        <v>3361.9</v>
      </c>
      <c r="R45" s="254">
        <v>761.90749000000005</v>
      </c>
      <c r="S45" s="254">
        <v>3443.2</v>
      </c>
      <c r="T45" s="254">
        <v>1902.6</v>
      </c>
      <c r="U45" s="254">
        <v>2606.6350900000002</v>
      </c>
      <c r="V45" s="254">
        <v>4062.2</v>
      </c>
      <c r="W45" s="254">
        <v>3839</v>
      </c>
      <c r="X45" s="254">
        <v>1442.65</v>
      </c>
      <c r="Y45" s="254">
        <v>59999.492579999998</v>
      </c>
    </row>
    <row r="46" spans="1:25" x14ac:dyDescent="0.3">
      <c r="A46" s="213"/>
      <c r="B46" s="252" t="s">
        <v>311</v>
      </c>
      <c r="C46" s="252" t="s">
        <v>945</v>
      </c>
      <c r="D46" s="252" t="s">
        <v>91</v>
      </c>
      <c r="E46" s="253" t="s">
        <v>544</v>
      </c>
      <c r="F46" s="254">
        <v>156</v>
      </c>
      <c r="G46" s="254">
        <v>116.8</v>
      </c>
      <c r="H46" s="254">
        <v>35.75</v>
      </c>
      <c r="I46" s="254">
        <v>155.44999999999999</v>
      </c>
      <c r="J46" s="254">
        <v>153.75</v>
      </c>
      <c r="K46" s="254">
        <v>153.80000000000001</v>
      </c>
      <c r="L46" s="254">
        <v>154.30000000000001</v>
      </c>
      <c r="M46" s="254">
        <v>154.15</v>
      </c>
      <c r="N46" s="254">
        <v>154.1</v>
      </c>
      <c r="O46" s="254">
        <v>154.5</v>
      </c>
      <c r="P46" s="254">
        <v>154.85</v>
      </c>
      <c r="Q46" s="254">
        <v>100.35</v>
      </c>
      <c r="R46" s="254">
        <v>155.05717999999999</v>
      </c>
      <c r="S46" s="254">
        <v>156.15</v>
      </c>
      <c r="T46" s="254">
        <v>156.05000000000001</v>
      </c>
      <c r="U46" s="254">
        <v>155.50380000000001</v>
      </c>
      <c r="V46" s="254">
        <v>155.94999999999999</v>
      </c>
      <c r="W46" s="254">
        <v>156</v>
      </c>
      <c r="X46" s="254">
        <v>156</v>
      </c>
      <c r="Y46" s="254">
        <v>2734.51098</v>
      </c>
    </row>
    <row r="47" spans="1:25" x14ac:dyDescent="0.3">
      <c r="A47" s="213"/>
      <c r="B47" s="252" t="s">
        <v>946</v>
      </c>
      <c r="C47" s="252" t="s">
        <v>947</v>
      </c>
      <c r="D47" s="252" t="s">
        <v>91</v>
      </c>
      <c r="E47" s="253" t="s">
        <v>544</v>
      </c>
      <c r="F47" s="254">
        <v>1180</v>
      </c>
      <c r="G47" s="254">
        <v>1228.7</v>
      </c>
      <c r="H47" s="254">
        <v>1318.5</v>
      </c>
      <c r="I47" s="254">
        <v>1274.25</v>
      </c>
      <c r="J47" s="254">
        <v>1274.7</v>
      </c>
      <c r="K47" s="254">
        <v>1309.7</v>
      </c>
      <c r="L47" s="254">
        <v>1358.1</v>
      </c>
      <c r="M47" s="254">
        <v>1441.2</v>
      </c>
      <c r="N47" s="254">
        <v>1461.5</v>
      </c>
      <c r="O47" s="254">
        <v>1553.45</v>
      </c>
      <c r="P47" s="254">
        <v>1573.25</v>
      </c>
      <c r="Q47" s="254">
        <v>1530.4</v>
      </c>
      <c r="R47" s="254">
        <v>1515.7</v>
      </c>
      <c r="S47" s="254">
        <v>1269.2</v>
      </c>
      <c r="T47" s="254">
        <v>1231.05</v>
      </c>
      <c r="U47" s="254">
        <v>1193.8499999999999</v>
      </c>
      <c r="V47" s="254">
        <v>1189.5999999999999</v>
      </c>
      <c r="W47" s="254">
        <v>1128.9000000000001</v>
      </c>
      <c r="X47" s="254">
        <v>1198.9000000000001</v>
      </c>
      <c r="Y47" s="254">
        <v>25230.95</v>
      </c>
    </row>
    <row r="48" spans="1:25" x14ac:dyDescent="0.3">
      <c r="A48" s="213"/>
      <c r="B48" s="252" t="s">
        <v>571</v>
      </c>
      <c r="C48" s="252" t="s">
        <v>948</v>
      </c>
      <c r="D48" s="252" t="s">
        <v>91</v>
      </c>
      <c r="E48" s="253" t="s">
        <v>544</v>
      </c>
      <c r="F48" s="254">
        <v>367.35</v>
      </c>
      <c r="G48" s="254">
        <v>353.2</v>
      </c>
      <c r="H48" s="254">
        <v>327.85</v>
      </c>
      <c r="I48" s="254">
        <v>314.5</v>
      </c>
      <c r="J48" s="254">
        <v>295.60000000000002</v>
      </c>
      <c r="K48" s="254">
        <v>274.55</v>
      </c>
      <c r="L48" s="254">
        <v>253.95</v>
      </c>
      <c r="M48" s="254">
        <v>244.65</v>
      </c>
      <c r="N48" s="254">
        <v>240</v>
      </c>
      <c r="O48" s="254">
        <v>183.3</v>
      </c>
      <c r="P48" s="254">
        <v>236.35</v>
      </c>
      <c r="Q48" s="254">
        <v>229.2</v>
      </c>
      <c r="R48" s="254">
        <v>226.3</v>
      </c>
      <c r="S48" s="254">
        <v>221.3</v>
      </c>
      <c r="T48" s="254">
        <v>216.05</v>
      </c>
      <c r="U48" s="254">
        <v>182.55</v>
      </c>
      <c r="V48" s="254">
        <v>189.6</v>
      </c>
      <c r="W48" s="254">
        <v>186.55</v>
      </c>
      <c r="X48" s="254">
        <v>192.6</v>
      </c>
      <c r="Y48" s="254">
        <v>4735.45</v>
      </c>
    </row>
    <row r="49" spans="1:25" x14ac:dyDescent="0.3">
      <c r="A49" s="213"/>
      <c r="B49" s="252" t="s">
        <v>572</v>
      </c>
      <c r="C49" s="252" t="s">
        <v>949</v>
      </c>
      <c r="D49" s="252" t="s">
        <v>91</v>
      </c>
      <c r="E49" s="253" t="s">
        <v>544</v>
      </c>
      <c r="F49" s="254">
        <v>235.35</v>
      </c>
      <c r="G49" s="254">
        <v>228.5</v>
      </c>
      <c r="H49" s="254">
        <v>219.35</v>
      </c>
      <c r="I49" s="254">
        <v>204.8</v>
      </c>
      <c r="J49" s="254">
        <v>183.05</v>
      </c>
      <c r="K49" s="254">
        <v>188.05</v>
      </c>
      <c r="L49" s="254">
        <v>173.55</v>
      </c>
      <c r="M49" s="254">
        <v>177.8</v>
      </c>
      <c r="N49" s="254">
        <v>171.5</v>
      </c>
      <c r="O49" s="254">
        <v>167.75</v>
      </c>
      <c r="P49" s="254">
        <v>163.5</v>
      </c>
      <c r="Q49" s="254">
        <v>95.75</v>
      </c>
      <c r="R49" s="254">
        <v>94.15</v>
      </c>
      <c r="S49" s="254">
        <v>143.65</v>
      </c>
      <c r="T49" s="254">
        <v>143.5</v>
      </c>
      <c r="U49" s="254">
        <v>115.6</v>
      </c>
      <c r="V49" s="254">
        <v>136</v>
      </c>
      <c r="W49" s="254">
        <v>129.9</v>
      </c>
      <c r="X49" s="254">
        <v>129</v>
      </c>
      <c r="Y49" s="254">
        <v>3100.75</v>
      </c>
    </row>
    <row r="50" spans="1:25" x14ac:dyDescent="0.3">
      <c r="A50" s="213"/>
      <c r="B50" s="252" t="s">
        <v>88</v>
      </c>
      <c r="C50" s="252" t="s">
        <v>1068</v>
      </c>
      <c r="D50" s="252" t="s">
        <v>1069</v>
      </c>
      <c r="E50" s="253" t="s">
        <v>545</v>
      </c>
      <c r="F50" s="254">
        <v>1117.05</v>
      </c>
      <c r="G50" s="254">
        <v>1045.1500000000001</v>
      </c>
      <c r="H50" s="254">
        <v>1106</v>
      </c>
      <c r="I50" s="254">
        <v>818.85</v>
      </c>
      <c r="J50" s="254">
        <v>1114.3</v>
      </c>
      <c r="K50" s="254">
        <v>1111.8499999999999</v>
      </c>
      <c r="L50" s="254">
        <v>686.05</v>
      </c>
      <c r="M50" s="254">
        <v>802.6</v>
      </c>
      <c r="N50" s="254">
        <v>758.9</v>
      </c>
      <c r="O50" s="254">
        <v>814.3</v>
      </c>
      <c r="P50" s="254">
        <v>838.45</v>
      </c>
      <c r="Q50" s="254">
        <v>1131.3</v>
      </c>
      <c r="R50" s="254">
        <v>1125.5999999999999</v>
      </c>
      <c r="S50" s="254">
        <v>1142.8499999999999</v>
      </c>
      <c r="T50" s="254">
        <v>1135.55</v>
      </c>
      <c r="U50" s="254">
        <v>824.1</v>
      </c>
      <c r="V50" s="254">
        <v>1135.1500000000001</v>
      </c>
      <c r="W50" s="254">
        <v>1128.3499999999999</v>
      </c>
      <c r="X50" s="254">
        <v>1135.0999999999999</v>
      </c>
      <c r="Y50" s="254">
        <v>18971.5</v>
      </c>
    </row>
    <row r="51" spans="1:25" x14ac:dyDescent="0.3">
      <c r="A51" s="213"/>
      <c r="B51" s="252" t="s">
        <v>88</v>
      </c>
      <c r="C51" s="252" t="s">
        <v>1070</v>
      </c>
      <c r="D51" s="252" t="s">
        <v>94</v>
      </c>
      <c r="E51" s="253" t="s">
        <v>545</v>
      </c>
      <c r="F51" s="254"/>
      <c r="G51" s="254"/>
      <c r="H51" s="254"/>
      <c r="I51" s="254"/>
      <c r="J51" s="254"/>
      <c r="K51" s="254"/>
      <c r="L51" s="254"/>
      <c r="M51" s="254">
        <v>2.95</v>
      </c>
      <c r="N51" s="254">
        <v>273.7</v>
      </c>
      <c r="O51" s="254">
        <v>140.9</v>
      </c>
      <c r="P51" s="254">
        <v>241.75</v>
      </c>
      <c r="Q51" s="254"/>
      <c r="R51" s="254"/>
      <c r="S51" s="254"/>
      <c r="T51" s="254"/>
      <c r="U51" s="254"/>
      <c r="V51" s="254"/>
      <c r="W51" s="254"/>
      <c r="X51" s="254"/>
      <c r="Y51" s="254">
        <v>659.3</v>
      </c>
    </row>
    <row r="52" spans="1:25" x14ac:dyDescent="0.3">
      <c r="A52" s="213"/>
      <c r="B52" s="252" t="s">
        <v>88</v>
      </c>
      <c r="C52" s="252" t="s">
        <v>1071</v>
      </c>
      <c r="D52" s="252" t="s">
        <v>1072</v>
      </c>
      <c r="E52" s="253" t="s">
        <v>545</v>
      </c>
      <c r="F52" s="254"/>
      <c r="G52" s="254"/>
      <c r="H52" s="254"/>
      <c r="I52" s="254"/>
      <c r="J52" s="254"/>
      <c r="K52" s="254"/>
      <c r="L52" s="254"/>
      <c r="M52" s="254"/>
      <c r="N52" s="254"/>
      <c r="O52" s="254"/>
      <c r="P52" s="254"/>
      <c r="Q52" s="254"/>
      <c r="R52" s="254"/>
      <c r="S52" s="254"/>
      <c r="T52" s="254"/>
      <c r="U52" s="254"/>
      <c r="V52" s="254"/>
      <c r="W52" s="254"/>
      <c r="X52" s="254"/>
      <c r="Y52" s="254">
        <v>0</v>
      </c>
    </row>
    <row r="53" spans="1:25" x14ac:dyDescent="0.3">
      <c r="A53" s="213"/>
      <c r="B53" s="252" t="s">
        <v>586</v>
      </c>
      <c r="C53" s="252" t="s">
        <v>1073</v>
      </c>
      <c r="D53" s="252" t="s">
        <v>91</v>
      </c>
      <c r="E53" s="253" t="s">
        <v>547</v>
      </c>
      <c r="F53" s="254">
        <v>622.15</v>
      </c>
      <c r="G53" s="254">
        <v>405.7</v>
      </c>
      <c r="H53" s="254">
        <v>167</v>
      </c>
      <c r="I53" s="254">
        <v>262.7</v>
      </c>
      <c r="J53" s="254">
        <v>646.04999999999995</v>
      </c>
      <c r="K53" s="254">
        <v>532.75</v>
      </c>
      <c r="L53" s="254">
        <v>309.25</v>
      </c>
      <c r="M53" s="254">
        <v>378.85</v>
      </c>
      <c r="N53" s="254">
        <v>588.95000000000005</v>
      </c>
      <c r="O53" s="254">
        <v>387.3</v>
      </c>
      <c r="P53" s="254">
        <v>827.5</v>
      </c>
      <c r="Q53" s="254">
        <v>573.25</v>
      </c>
      <c r="R53" s="254">
        <v>740.95</v>
      </c>
      <c r="S53" s="254">
        <v>933.2</v>
      </c>
      <c r="T53" s="254">
        <v>525.29999999999995</v>
      </c>
      <c r="U53" s="254">
        <v>540.20000000000005</v>
      </c>
      <c r="V53" s="254">
        <v>265.7</v>
      </c>
      <c r="W53" s="254">
        <v>100.35</v>
      </c>
      <c r="X53" s="254">
        <v>120.2</v>
      </c>
      <c r="Y53" s="254">
        <v>8927.35</v>
      </c>
    </row>
    <row r="54" spans="1:25" x14ac:dyDescent="0.3">
      <c r="A54" s="213"/>
      <c r="B54" s="252" t="s">
        <v>586</v>
      </c>
      <c r="C54" s="252" t="s">
        <v>1074</v>
      </c>
      <c r="D54" s="252" t="s">
        <v>91</v>
      </c>
      <c r="E54" s="253" t="s">
        <v>547</v>
      </c>
      <c r="F54" s="254">
        <v>352.9</v>
      </c>
      <c r="G54" s="254">
        <v>178.65</v>
      </c>
      <c r="H54" s="254">
        <v>64.650000000000006</v>
      </c>
      <c r="I54" s="254">
        <v>132.1</v>
      </c>
      <c r="J54" s="254">
        <v>272.3</v>
      </c>
      <c r="K54" s="254">
        <v>429.25</v>
      </c>
      <c r="L54" s="254">
        <v>390.15</v>
      </c>
      <c r="M54" s="254">
        <v>572.20000000000005</v>
      </c>
      <c r="N54" s="254">
        <v>686.05</v>
      </c>
      <c r="O54" s="254">
        <v>348.8</v>
      </c>
      <c r="P54" s="254">
        <v>356</v>
      </c>
      <c r="Q54" s="254">
        <v>263.10000000000002</v>
      </c>
      <c r="R54" s="254">
        <v>260.89999999999998</v>
      </c>
      <c r="S54" s="254">
        <v>604.6</v>
      </c>
      <c r="T54" s="254">
        <v>527.54999999999995</v>
      </c>
      <c r="U54" s="254">
        <v>551.4</v>
      </c>
      <c r="V54" s="254">
        <v>574.70000000000005</v>
      </c>
      <c r="W54" s="254">
        <v>586.79999999999995</v>
      </c>
      <c r="X54" s="254">
        <v>323.39999999999998</v>
      </c>
      <c r="Y54" s="254">
        <v>7475.5</v>
      </c>
    </row>
    <row r="55" spans="1:25" x14ac:dyDescent="0.3">
      <c r="A55" s="213"/>
      <c r="B55" s="252" t="s">
        <v>563</v>
      </c>
      <c r="C55" s="252" t="s">
        <v>1075</v>
      </c>
      <c r="D55" s="252" t="s">
        <v>91</v>
      </c>
      <c r="E55" s="253" t="s">
        <v>547</v>
      </c>
      <c r="F55" s="254">
        <v>1374.1</v>
      </c>
      <c r="G55" s="254">
        <v>624.4</v>
      </c>
      <c r="H55" s="254">
        <v>219.55</v>
      </c>
      <c r="I55" s="254">
        <v>80.45</v>
      </c>
      <c r="J55" s="254">
        <v>437.75</v>
      </c>
      <c r="K55" s="254">
        <v>1310.25</v>
      </c>
      <c r="L55" s="254">
        <v>1611.85</v>
      </c>
      <c r="M55" s="254">
        <v>1015.6</v>
      </c>
      <c r="N55" s="254">
        <v>1278.4000000000001</v>
      </c>
      <c r="O55" s="254">
        <v>2049.6</v>
      </c>
      <c r="P55" s="254">
        <v>1360.9</v>
      </c>
      <c r="Q55" s="254">
        <v>1677</v>
      </c>
      <c r="R55" s="254">
        <v>1565.4</v>
      </c>
      <c r="S55" s="254">
        <v>1522.7</v>
      </c>
      <c r="T55" s="254">
        <v>2738.55</v>
      </c>
      <c r="U55" s="254">
        <v>2279.5500000000002</v>
      </c>
      <c r="V55" s="254">
        <v>1279.45</v>
      </c>
      <c r="W55" s="254">
        <v>1767.9</v>
      </c>
      <c r="X55" s="254">
        <v>1449.85</v>
      </c>
      <c r="Y55" s="254">
        <v>25643.25</v>
      </c>
    </row>
    <row r="56" spans="1:25" x14ac:dyDescent="0.3">
      <c r="A56" s="213"/>
      <c r="B56" s="252" t="s">
        <v>96</v>
      </c>
      <c r="C56" s="252" t="s">
        <v>97</v>
      </c>
      <c r="D56" s="252" t="s">
        <v>1076</v>
      </c>
      <c r="E56" s="253" t="s">
        <v>547</v>
      </c>
      <c r="F56" s="254">
        <v>738.25</v>
      </c>
      <c r="G56" s="254">
        <v>347.05</v>
      </c>
      <c r="H56" s="254">
        <v>35.15</v>
      </c>
      <c r="I56" s="254">
        <v>54.8</v>
      </c>
      <c r="J56" s="254">
        <v>367.15</v>
      </c>
      <c r="K56" s="254">
        <v>1390.2</v>
      </c>
      <c r="L56" s="254">
        <v>1461.85</v>
      </c>
      <c r="M56" s="254">
        <v>526.75</v>
      </c>
      <c r="N56" s="254">
        <v>1461.8</v>
      </c>
      <c r="O56" s="254">
        <v>1741.9</v>
      </c>
      <c r="P56" s="254">
        <v>1127.7</v>
      </c>
      <c r="Q56" s="254">
        <v>986.85</v>
      </c>
      <c r="R56" s="254">
        <v>815</v>
      </c>
      <c r="S56" s="254">
        <v>1588.8</v>
      </c>
      <c r="T56" s="254">
        <v>1902.85</v>
      </c>
      <c r="U56" s="254">
        <v>1938.4</v>
      </c>
      <c r="V56" s="254">
        <v>965.84</v>
      </c>
      <c r="W56" s="254">
        <v>1150.45</v>
      </c>
      <c r="X56" s="254">
        <v>1066.2</v>
      </c>
      <c r="Y56" s="254">
        <v>19666.990000000002</v>
      </c>
    </row>
    <row r="57" spans="1:25" x14ac:dyDescent="0.3">
      <c r="A57" s="213"/>
      <c r="B57" s="252" t="s">
        <v>96</v>
      </c>
      <c r="C57" s="252" t="s">
        <v>97</v>
      </c>
      <c r="D57" s="252" t="s">
        <v>1077</v>
      </c>
      <c r="E57" s="253" t="s">
        <v>547</v>
      </c>
      <c r="F57" s="254">
        <v>942.95</v>
      </c>
      <c r="G57" s="254">
        <v>588.1</v>
      </c>
      <c r="H57" s="254">
        <v>91</v>
      </c>
      <c r="I57" s="254">
        <v>96.2</v>
      </c>
      <c r="J57" s="254">
        <v>526.25</v>
      </c>
      <c r="K57" s="254">
        <v>1479.6</v>
      </c>
      <c r="L57" s="254">
        <v>1529.85</v>
      </c>
      <c r="M57" s="254">
        <v>669.35</v>
      </c>
      <c r="N57" s="254">
        <v>1570.75</v>
      </c>
      <c r="O57" s="254">
        <v>1843.75</v>
      </c>
      <c r="P57" s="254">
        <v>1274.3499999999999</v>
      </c>
      <c r="Q57" s="254">
        <v>1306.4000000000001</v>
      </c>
      <c r="R57" s="254">
        <v>1104.95</v>
      </c>
      <c r="S57" s="254">
        <v>1817.1</v>
      </c>
      <c r="T57" s="254">
        <v>1888.3</v>
      </c>
      <c r="U57" s="254">
        <v>1914.2</v>
      </c>
      <c r="V57" s="254">
        <v>1239.0999999999999</v>
      </c>
      <c r="W57" s="254">
        <v>1599.15</v>
      </c>
      <c r="X57" s="254">
        <v>1455.75</v>
      </c>
      <c r="Y57" s="254">
        <v>22937.1</v>
      </c>
    </row>
    <row r="58" spans="1:25" x14ac:dyDescent="0.3">
      <c r="A58" s="213"/>
      <c r="B58" s="252" t="s">
        <v>96</v>
      </c>
      <c r="C58" s="252" t="s">
        <v>1078</v>
      </c>
      <c r="D58" s="252" t="s">
        <v>1079</v>
      </c>
      <c r="E58" s="253" t="s">
        <v>547</v>
      </c>
      <c r="F58" s="254">
        <v>101.9</v>
      </c>
      <c r="G58" s="254">
        <v>31.7</v>
      </c>
      <c r="H58" s="254">
        <v>0.95</v>
      </c>
      <c r="I58" s="254">
        <v>6.5</v>
      </c>
      <c r="J58" s="254">
        <v>49.6</v>
      </c>
      <c r="K58" s="254">
        <v>199.5</v>
      </c>
      <c r="L58" s="254">
        <v>226.45</v>
      </c>
      <c r="M58" s="254">
        <v>57.5</v>
      </c>
      <c r="N58" s="254">
        <v>186.5</v>
      </c>
      <c r="O58" s="254">
        <v>258.14999999999998</v>
      </c>
      <c r="P58" s="254">
        <v>152.44999999999999</v>
      </c>
      <c r="Q58" s="254">
        <v>147.6</v>
      </c>
      <c r="R58" s="254">
        <v>112.3</v>
      </c>
      <c r="S58" s="254">
        <v>247.7</v>
      </c>
      <c r="T58" s="254">
        <v>323.45</v>
      </c>
      <c r="U58" s="254">
        <v>277.89999999999998</v>
      </c>
      <c r="V58" s="254">
        <v>128.005</v>
      </c>
      <c r="W58" s="254">
        <v>153.55000000000001</v>
      </c>
      <c r="X58" s="254">
        <v>152.4</v>
      </c>
      <c r="Y58" s="254">
        <v>2814.105</v>
      </c>
    </row>
    <row r="59" spans="1:25" x14ac:dyDescent="0.3">
      <c r="A59" s="213"/>
      <c r="B59" s="252" t="s">
        <v>96</v>
      </c>
      <c r="C59" s="252" t="s">
        <v>1078</v>
      </c>
      <c r="D59" s="252" t="s">
        <v>1080</v>
      </c>
      <c r="E59" s="253" t="s">
        <v>547</v>
      </c>
      <c r="F59" s="254">
        <v>69.150000000000006</v>
      </c>
      <c r="G59" s="254">
        <v>15.15</v>
      </c>
      <c r="H59" s="254">
        <v>0.05</v>
      </c>
      <c r="I59" s="254">
        <v>2.9</v>
      </c>
      <c r="J59" s="254">
        <v>25.4</v>
      </c>
      <c r="K59" s="254">
        <v>145.6</v>
      </c>
      <c r="L59" s="254">
        <v>176.4</v>
      </c>
      <c r="M59" s="254">
        <v>45</v>
      </c>
      <c r="N59" s="254">
        <v>156.69999999999999</v>
      </c>
      <c r="O59" s="254">
        <v>210.1</v>
      </c>
      <c r="P59" s="254">
        <v>108.75</v>
      </c>
      <c r="Q59" s="254">
        <v>73.05</v>
      </c>
      <c r="R59" s="254">
        <v>65.150000000000006</v>
      </c>
      <c r="S59" s="254">
        <v>197.05</v>
      </c>
      <c r="T59" s="254">
        <v>264.64999999999998</v>
      </c>
      <c r="U59" s="254">
        <v>236.8</v>
      </c>
      <c r="V59" s="254">
        <v>78.42</v>
      </c>
      <c r="W59" s="254">
        <v>88.8</v>
      </c>
      <c r="X59" s="254">
        <v>98.5</v>
      </c>
      <c r="Y59" s="254">
        <v>2057.62</v>
      </c>
    </row>
    <row r="60" spans="1:25" x14ac:dyDescent="0.3">
      <c r="A60" s="213"/>
      <c r="B60" s="252" t="s">
        <v>96</v>
      </c>
      <c r="C60" s="252" t="s">
        <v>1081</v>
      </c>
      <c r="D60" s="252" t="s">
        <v>91</v>
      </c>
      <c r="E60" s="253" t="s">
        <v>544</v>
      </c>
      <c r="F60" s="254">
        <v>354</v>
      </c>
      <c r="G60" s="254"/>
      <c r="H60" s="254"/>
      <c r="I60" s="254">
        <v>379.9</v>
      </c>
      <c r="J60" s="254"/>
      <c r="K60" s="254">
        <v>216.55</v>
      </c>
      <c r="L60" s="254"/>
      <c r="M60" s="254"/>
      <c r="N60" s="254">
        <v>319.60000000000002</v>
      </c>
      <c r="O60" s="254"/>
      <c r="P60" s="254"/>
      <c r="Q60" s="254">
        <v>299.2</v>
      </c>
      <c r="R60" s="254"/>
      <c r="S60" s="254"/>
      <c r="T60" s="254">
        <v>309.64999999999998</v>
      </c>
      <c r="U60" s="254"/>
      <c r="V60" s="254"/>
      <c r="W60" s="254">
        <v>161.94999999999999</v>
      </c>
      <c r="X60" s="254"/>
      <c r="Y60" s="254">
        <v>2040.85</v>
      </c>
    </row>
    <row r="61" spans="1:25" x14ac:dyDescent="0.3">
      <c r="A61" s="213"/>
      <c r="B61" s="252" t="s">
        <v>96</v>
      </c>
      <c r="C61" s="252" t="s">
        <v>950</v>
      </c>
      <c r="D61" s="252" t="s">
        <v>91</v>
      </c>
      <c r="E61" s="253" t="s">
        <v>544</v>
      </c>
      <c r="F61" s="254">
        <v>1370.3</v>
      </c>
      <c r="G61" s="254">
        <v>1583.5</v>
      </c>
      <c r="H61" s="254">
        <v>1360.3</v>
      </c>
      <c r="I61" s="254">
        <v>1331.7</v>
      </c>
      <c r="J61" s="254">
        <v>1307.8499999999999</v>
      </c>
      <c r="K61" s="254">
        <v>1085.8499999999999</v>
      </c>
      <c r="L61" s="254">
        <v>1146.0999999999999</v>
      </c>
      <c r="M61" s="254">
        <v>1245.6500000000001</v>
      </c>
      <c r="N61" s="254">
        <v>1164.9000000000001</v>
      </c>
      <c r="O61" s="254">
        <v>889.05</v>
      </c>
      <c r="P61" s="254">
        <v>1310.3</v>
      </c>
      <c r="Q61" s="254">
        <v>1074.8</v>
      </c>
      <c r="R61" s="254">
        <v>1023.45</v>
      </c>
      <c r="S61" s="254">
        <v>1055.5999999999999</v>
      </c>
      <c r="T61" s="254">
        <v>1017.35</v>
      </c>
      <c r="U61" s="254">
        <v>955.7</v>
      </c>
      <c r="V61" s="254">
        <v>1026.4100000000001</v>
      </c>
      <c r="W61" s="254">
        <v>1011.4</v>
      </c>
      <c r="X61" s="254">
        <v>1135.8499999999999</v>
      </c>
      <c r="Y61" s="254">
        <v>22096.06</v>
      </c>
    </row>
    <row r="62" spans="1:25" x14ac:dyDescent="0.3">
      <c r="A62" s="213"/>
      <c r="B62" s="252" t="s">
        <v>96</v>
      </c>
      <c r="C62" s="252" t="s">
        <v>1082</v>
      </c>
      <c r="D62" s="252" t="s">
        <v>91</v>
      </c>
      <c r="E62" s="253" t="s">
        <v>546</v>
      </c>
      <c r="F62" s="254">
        <v>216.9</v>
      </c>
      <c r="G62" s="254">
        <v>244.45</v>
      </c>
      <c r="H62" s="254">
        <v>244.5</v>
      </c>
      <c r="I62" s="254">
        <v>249.9</v>
      </c>
      <c r="J62" s="254">
        <v>246.9</v>
      </c>
      <c r="K62" s="254">
        <v>252.75</v>
      </c>
      <c r="L62" s="254">
        <v>251.8</v>
      </c>
      <c r="M62" s="254">
        <v>252.55</v>
      </c>
      <c r="N62" s="254">
        <v>254.1</v>
      </c>
      <c r="O62" s="254">
        <v>255.65</v>
      </c>
      <c r="P62" s="254">
        <v>256.45</v>
      </c>
      <c r="Q62" s="254">
        <v>257.05</v>
      </c>
      <c r="R62" s="254">
        <v>257.7</v>
      </c>
      <c r="S62" s="254">
        <v>258.95</v>
      </c>
      <c r="T62" s="254">
        <v>256.85000000000002</v>
      </c>
      <c r="U62" s="254">
        <v>261.55</v>
      </c>
      <c r="V62" s="254">
        <v>258.95</v>
      </c>
      <c r="W62" s="254">
        <v>185.5</v>
      </c>
      <c r="X62" s="254">
        <v>262.64999999999998</v>
      </c>
      <c r="Y62" s="254">
        <v>4725.1499999999996</v>
      </c>
    </row>
    <row r="63" spans="1:25" x14ac:dyDescent="0.3">
      <c r="A63" s="213"/>
      <c r="B63" s="252" t="s">
        <v>96</v>
      </c>
      <c r="C63" s="252" t="s">
        <v>103</v>
      </c>
      <c r="D63" s="252" t="s">
        <v>1083</v>
      </c>
      <c r="E63" s="253" t="s">
        <v>545</v>
      </c>
      <c r="F63" s="254">
        <v>4265.6499999999996</v>
      </c>
      <c r="G63" s="254">
        <v>4246.3</v>
      </c>
      <c r="H63" s="254">
        <v>4254.1499999999996</v>
      </c>
      <c r="I63" s="254">
        <v>4241.3999999999996</v>
      </c>
      <c r="J63" s="254">
        <v>4273.8500000000004</v>
      </c>
      <c r="K63" s="254">
        <v>4183.3999999999996</v>
      </c>
      <c r="L63" s="254">
        <v>4243.2</v>
      </c>
      <c r="M63" s="254">
        <v>4217.1499999999996</v>
      </c>
      <c r="N63" s="254">
        <v>4237.05</v>
      </c>
      <c r="O63" s="254">
        <v>4253</v>
      </c>
      <c r="P63" s="254">
        <v>4237.8500000000004</v>
      </c>
      <c r="Q63" s="254">
        <v>4231.55</v>
      </c>
      <c r="R63" s="254">
        <v>4248</v>
      </c>
      <c r="S63" s="254">
        <v>4256.8</v>
      </c>
      <c r="T63" s="254">
        <v>4260</v>
      </c>
      <c r="U63" s="254">
        <v>4254.3</v>
      </c>
      <c r="V63" s="254">
        <v>4245.08</v>
      </c>
      <c r="W63" s="254">
        <v>4254.25</v>
      </c>
      <c r="X63" s="254">
        <v>4258.6499999999996</v>
      </c>
      <c r="Y63" s="254">
        <v>80661.63</v>
      </c>
    </row>
    <row r="64" spans="1:25" x14ac:dyDescent="0.3">
      <c r="A64" s="213"/>
      <c r="B64" s="252" t="s">
        <v>96</v>
      </c>
      <c r="C64" s="252" t="s">
        <v>103</v>
      </c>
      <c r="D64" s="252" t="s">
        <v>1084</v>
      </c>
      <c r="E64" s="253" t="s">
        <v>545</v>
      </c>
      <c r="F64" s="254">
        <v>4221.55</v>
      </c>
      <c r="G64" s="254">
        <v>4202.2</v>
      </c>
      <c r="H64" s="254">
        <v>4208.7</v>
      </c>
      <c r="I64" s="254">
        <v>4194</v>
      </c>
      <c r="J64" s="254">
        <v>4224.25</v>
      </c>
      <c r="K64" s="254">
        <v>4144.55</v>
      </c>
      <c r="L64" s="254">
        <v>4195.3999999999996</v>
      </c>
      <c r="M64" s="254">
        <v>4176</v>
      </c>
      <c r="N64" s="254">
        <v>4188.3500000000004</v>
      </c>
      <c r="O64" s="254">
        <v>4202.75</v>
      </c>
      <c r="P64" s="254">
        <v>4188.8999999999996</v>
      </c>
      <c r="Q64" s="254">
        <v>4180.55</v>
      </c>
      <c r="R64" s="254">
        <v>4189.75</v>
      </c>
      <c r="S64" s="254">
        <v>4205</v>
      </c>
      <c r="T64" s="254">
        <v>4205.1000000000004</v>
      </c>
      <c r="U64" s="254">
        <v>4199.1499999999996</v>
      </c>
      <c r="V64" s="254">
        <v>4185.82</v>
      </c>
      <c r="W64" s="254">
        <v>4196.1499999999996</v>
      </c>
      <c r="X64" s="254">
        <v>4200.75</v>
      </c>
      <c r="Y64" s="254">
        <v>79708.92</v>
      </c>
    </row>
    <row r="65" spans="1:25" x14ac:dyDescent="0.3">
      <c r="A65" s="213"/>
      <c r="B65" s="252" t="s">
        <v>96</v>
      </c>
      <c r="C65" s="252" t="s">
        <v>103</v>
      </c>
      <c r="D65" s="252" t="s">
        <v>1085</v>
      </c>
      <c r="E65" s="253" t="s">
        <v>545</v>
      </c>
      <c r="F65" s="254">
        <v>4800</v>
      </c>
      <c r="G65" s="254">
        <v>4800</v>
      </c>
      <c r="H65" s="254">
        <v>4800</v>
      </c>
      <c r="I65" s="254">
        <v>4800</v>
      </c>
      <c r="J65" s="254">
        <v>4800</v>
      </c>
      <c r="K65" s="254">
        <v>4627.6000000000004</v>
      </c>
      <c r="L65" s="254">
        <v>4800</v>
      </c>
      <c r="M65" s="254">
        <v>4800</v>
      </c>
      <c r="N65" s="254">
        <v>4800</v>
      </c>
      <c r="O65" s="254">
        <v>4800</v>
      </c>
      <c r="P65" s="254">
        <v>4800</v>
      </c>
      <c r="Q65" s="254">
        <v>4800</v>
      </c>
      <c r="R65" s="254">
        <v>5000.1000000000004</v>
      </c>
      <c r="S65" s="254">
        <v>5005.05</v>
      </c>
      <c r="T65" s="254">
        <v>5007.45</v>
      </c>
      <c r="U65" s="254">
        <v>4999.8</v>
      </c>
      <c r="V65" s="254">
        <v>4997.125</v>
      </c>
      <c r="W65" s="254">
        <v>5015.75</v>
      </c>
      <c r="X65" s="254">
        <v>5012.6000000000004</v>
      </c>
      <c r="Y65" s="254">
        <v>92465.475000000006</v>
      </c>
    </row>
    <row r="66" spans="1:25" x14ac:dyDescent="0.3">
      <c r="A66" s="213"/>
      <c r="B66" s="252" t="s">
        <v>96</v>
      </c>
      <c r="C66" s="252" t="s">
        <v>103</v>
      </c>
      <c r="D66" s="252" t="s">
        <v>1053</v>
      </c>
      <c r="E66" s="253" t="s">
        <v>545</v>
      </c>
      <c r="F66" s="254">
        <v>6582.75</v>
      </c>
      <c r="G66" s="254">
        <v>6568.75</v>
      </c>
      <c r="H66" s="254">
        <v>6578.55</v>
      </c>
      <c r="I66" s="254">
        <v>6568.4</v>
      </c>
      <c r="J66" s="254">
        <v>6596</v>
      </c>
      <c r="K66" s="254">
        <v>6466.75</v>
      </c>
      <c r="L66" s="254">
        <v>6560.7</v>
      </c>
      <c r="M66" s="254">
        <v>6558.7</v>
      </c>
      <c r="N66" s="254">
        <v>6557.45</v>
      </c>
      <c r="O66" s="254">
        <v>6579.55</v>
      </c>
      <c r="P66" s="254">
        <v>6572.95</v>
      </c>
      <c r="Q66" s="254">
        <v>6545.75</v>
      </c>
      <c r="R66" s="254">
        <v>6556.95</v>
      </c>
      <c r="S66" s="254">
        <v>6569.25</v>
      </c>
      <c r="T66" s="254">
        <v>6567.85</v>
      </c>
      <c r="U66" s="254">
        <v>6565.85</v>
      </c>
      <c r="V66" s="254">
        <v>6544.6149999999998</v>
      </c>
      <c r="W66" s="254">
        <v>6561.05</v>
      </c>
      <c r="X66" s="254">
        <v>6565.05</v>
      </c>
      <c r="Y66" s="254">
        <v>124666.91499999999</v>
      </c>
    </row>
    <row r="67" spans="1:25" x14ac:dyDescent="0.3">
      <c r="A67" s="213"/>
      <c r="B67" s="252" t="s">
        <v>96</v>
      </c>
      <c r="C67" s="252" t="s">
        <v>106</v>
      </c>
      <c r="D67" s="252" t="s">
        <v>1086</v>
      </c>
      <c r="E67" s="253" t="s">
        <v>545</v>
      </c>
      <c r="F67" s="254"/>
      <c r="G67" s="254"/>
      <c r="H67" s="254"/>
      <c r="I67" s="254"/>
      <c r="J67" s="254"/>
      <c r="K67" s="254"/>
      <c r="L67" s="254"/>
      <c r="M67" s="254"/>
      <c r="N67" s="254"/>
      <c r="O67" s="254"/>
      <c r="P67" s="254"/>
      <c r="Q67" s="254"/>
      <c r="R67" s="254"/>
      <c r="S67" s="254"/>
      <c r="T67" s="254"/>
      <c r="U67" s="254"/>
      <c r="V67" s="254">
        <v>737.02499999999998</v>
      </c>
      <c r="W67" s="254"/>
      <c r="X67" s="254"/>
      <c r="Y67" s="254">
        <v>737.02499999999998</v>
      </c>
    </row>
    <row r="68" spans="1:25" x14ac:dyDescent="0.3">
      <c r="A68" s="213"/>
      <c r="B68" s="252" t="s">
        <v>96</v>
      </c>
      <c r="C68" s="252" t="s">
        <v>106</v>
      </c>
      <c r="D68" s="252" t="s">
        <v>1087</v>
      </c>
      <c r="E68" s="253" t="s">
        <v>545</v>
      </c>
      <c r="F68" s="254"/>
      <c r="G68" s="254"/>
      <c r="H68" s="254"/>
      <c r="I68" s="254"/>
      <c r="J68" s="254"/>
      <c r="K68" s="254"/>
      <c r="L68" s="254"/>
      <c r="M68" s="254"/>
      <c r="N68" s="254"/>
      <c r="O68" s="254"/>
      <c r="P68" s="254"/>
      <c r="Q68" s="254"/>
      <c r="R68" s="254"/>
      <c r="S68" s="254"/>
      <c r="T68" s="254"/>
      <c r="U68" s="254"/>
      <c r="V68" s="254"/>
      <c r="W68" s="254"/>
      <c r="X68" s="254"/>
      <c r="Y68" s="254">
        <v>0</v>
      </c>
    </row>
    <row r="69" spans="1:25" x14ac:dyDescent="0.3">
      <c r="A69" s="213"/>
      <c r="B69" s="252" t="s">
        <v>96</v>
      </c>
      <c r="C69" s="252" t="s">
        <v>1088</v>
      </c>
      <c r="D69" s="252" t="s">
        <v>1086</v>
      </c>
      <c r="E69" s="253" t="s">
        <v>545</v>
      </c>
      <c r="F69" s="254"/>
      <c r="G69" s="254"/>
      <c r="H69" s="254"/>
      <c r="I69" s="254"/>
      <c r="J69" s="254"/>
      <c r="K69" s="254"/>
      <c r="L69" s="254"/>
      <c r="M69" s="254"/>
      <c r="N69" s="254"/>
      <c r="O69" s="254"/>
      <c r="P69" s="254"/>
      <c r="Q69" s="254"/>
      <c r="R69" s="254"/>
      <c r="S69" s="254"/>
      <c r="T69" s="254"/>
      <c r="U69" s="254"/>
      <c r="V69" s="254"/>
      <c r="W69" s="254"/>
      <c r="X69" s="254"/>
      <c r="Y69" s="254">
        <v>0</v>
      </c>
    </row>
    <row r="70" spans="1:25" x14ac:dyDescent="0.3">
      <c r="A70" s="213"/>
      <c r="B70" s="252" t="s">
        <v>96</v>
      </c>
      <c r="C70" s="252" t="s">
        <v>1088</v>
      </c>
      <c r="D70" s="252" t="s">
        <v>1089</v>
      </c>
      <c r="E70" s="253" t="s">
        <v>545</v>
      </c>
      <c r="F70" s="254"/>
      <c r="G70" s="254"/>
      <c r="H70" s="254"/>
      <c r="I70" s="254"/>
      <c r="J70" s="254"/>
      <c r="K70" s="254"/>
      <c r="L70" s="254"/>
      <c r="M70" s="254"/>
      <c r="N70" s="254"/>
      <c r="O70" s="254"/>
      <c r="P70" s="254"/>
      <c r="Q70" s="254"/>
      <c r="R70" s="254"/>
      <c r="S70" s="254"/>
      <c r="T70" s="254"/>
      <c r="U70" s="254"/>
      <c r="V70" s="254"/>
      <c r="W70" s="254"/>
      <c r="X70" s="254"/>
      <c r="Y70" s="254">
        <v>0</v>
      </c>
    </row>
    <row r="71" spans="1:25" x14ac:dyDescent="0.3">
      <c r="A71" s="213"/>
      <c r="B71" s="252" t="s">
        <v>96</v>
      </c>
      <c r="C71" s="252" t="s">
        <v>1088</v>
      </c>
      <c r="D71" s="252" t="s">
        <v>1090</v>
      </c>
      <c r="E71" s="253" t="s">
        <v>545</v>
      </c>
      <c r="F71" s="254"/>
      <c r="G71" s="254"/>
      <c r="H71" s="254"/>
      <c r="I71" s="254"/>
      <c r="J71" s="254"/>
      <c r="K71" s="254"/>
      <c r="L71" s="254"/>
      <c r="M71" s="254"/>
      <c r="N71" s="254"/>
      <c r="O71" s="254"/>
      <c r="P71" s="254"/>
      <c r="Q71" s="254"/>
      <c r="R71" s="254"/>
      <c r="S71" s="254"/>
      <c r="T71" s="254"/>
      <c r="U71" s="254"/>
      <c r="V71" s="254"/>
      <c r="W71" s="254"/>
      <c r="X71" s="254"/>
      <c r="Y71" s="254">
        <v>0</v>
      </c>
    </row>
    <row r="72" spans="1:25" x14ac:dyDescent="0.3">
      <c r="A72" s="213"/>
      <c r="B72" s="252" t="s">
        <v>96</v>
      </c>
      <c r="C72" s="252" t="s">
        <v>1091</v>
      </c>
      <c r="D72" s="252" t="s">
        <v>1092</v>
      </c>
      <c r="E72" s="253" t="s">
        <v>545</v>
      </c>
      <c r="F72" s="254"/>
      <c r="G72" s="254"/>
      <c r="H72" s="254"/>
      <c r="I72" s="254"/>
      <c r="J72" s="254"/>
      <c r="K72" s="254"/>
      <c r="L72" s="254"/>
      <c r="M72" s="254"/>
      <c r="N72" s="254"/>
      <c r="O72" s="254"/>
      <c r="P72" s="254"/>
      <c r="Q72" s="254"/>
      <c r="R72" s="254"/>
      <c r="S72" s="254"/>
      <c r="T72" s="254"/>
      <c r="U72" s="254"/>
      <c r="V72" s="254"/>
      <c r="W72" s="254"/>
      <c r="X72" s="254"/>
      <c r="Y72" s="254">
        <v>0</v>
      </c>
    </row>
    <row r="73" spans="1:25" x14ac:dyDescent="0.3">
      <c r="A73" s="213"/>
      <c r="B73" s="252" t="s">
        <v>96</v>
      </c>
      <c r="C73" s="252" t="s">
        <v>1091</v>
      </c>
      <c r="D73" s="252" t="s">
        <v>1093</v>
      </c>
      <c r="E73" s="253" t="s">
        <v>545</v>
      </c>
      <c r="F73" s="254"/>
      <c r="G73" s="254"/>
      <c r="H73" s="254"/>
      <c r="I73" s="254"/>
      <c r="J73" s="254"/>
      <c r="K73" s="254"/>
      <c r="L73" s="254"/>
      <c r="M73" s="254"/>
      <c r="N73" s="254"/>
      <c r="O73" s="254"/>
      <c r="P73" s="254"/>
      <c r="Q73" s="254"/>
      <c r="R73" s="254"/>
      <c r="S73" s="254"/>
      <c r="T73" s="254"/>
      <c r="U73" s="254"/>
      <c r="V73" s="254"/>
      <c r="W73" s="254"/>
      <c r="X73" s="254"/>
      <c r="Y73" s="254">
        <v>0</v>
      </c>
    </row>
    <row r="74" spans="1:25" x14ac:dyDescent="0.3">
      <c r="A74" s="213"/>
      <c r="B74" s="252" t="s">
        <v>96</v>
      </c>
      <c r="C74" s="252" t="s">
        <v>1091</v>
      </c>
      <c r="D74" s="252" t="s">
        <v>1085</v>
      </c>
      <c r="E74" s="253" t="s">
        <v>545</v>
      </c>
      <c r="F74" s="254"/>
      <c r="G74" s="254"/>
      <c r="H74" s="254"/>
      <c r="I74" s="254"/>
      <c r="J74" s="254"/>
      <c r="K74" s="254"/>
      <c r="L74" s="254"/>
      <c r="M74" s="254"/>
      <c r="N74" s="254"/>
      <c r="O74" s="254"/>
      <c r="P74" s="254"/>
      <c r="Q74" s="254"/>
      <c r="R74" s="254"/>
      <c r="S74" s="254"/>
      <c r="T74" s="254"/>
      <c r="U74" s="254"/>
      <c r="V74" s="254"/>
      <c r="W74" s="254"/>
      <c r="X74" s="254"/>
      <c r="Y74" s="254">
        <v>0</v>
      </c>
    </row>
    <row r="75" spans="1:25" x14ac:dyDescent="0.3">
      <c r="A75" s="213"/>
      <c r="B75" s="252" t="s">
        <v>108</v>
      </c>
      <c r="C75" s="252" t="s">
        <v>109</v>
      </c>
      <c r="D75" s="252" t="s">
        <v>1094</v>
      </c>
      <c r="E75" s="253" t="s">
        <v>545</v>
      </c>
      <c r="F75" s="254">
        <v>4086.3</v>
      </c>
      <c r="G75" s="254">
        <v>4372.2</v>
      </c>
      <c r="H75" s="254">
        <v>4385.4980999999998</v>
      </c>
      <c r="I75" s="254">
        <v>4284.15254</v>
      </c>
      <c r="J75" s="254">
        <v>4350.1000000000004</v>
      </c>
      <c r="K75" s="254">
        <v>4123.8500000000004</v>
      </c>
      <c r="L75" s="254">
        <v>4373.75</v>
      </c>
      <c r="M75" s="254">
        <v>4382.1000000000004</v>
      </c>
      <c r="N75" s="254">
        <v>4374.75</v>
      </c>
      <c r="O75" s="254">
        <v>4377.5</v>
      </c>
      <c r="P75" s="254">
        <v>4361.45</v>
      </c>
      <c r="Q75" s="254">
        <v>4377.3</v>
      </c>
      <c r="R75" s="254">
        <v>4368.75</v>
      </c>
      <c r="S75" s="254">
        <v>4366.8999999999996</v>
      </c>
      <c r="T75" s="254">
        <v>4374.5</v>
      </c>
      <c r="U75" s="254">
        <v>4367.2</v>
      </c>
      <c r="V75" s="254">
        <v>4361.75</v>
      </c>
      <c r="W75" s="254">
        <v>4371.45</v>
      </c>
      <c r="X75" s="254">
        <v>4377.1503599999996</v>
      </c>
      <c r="Y75" s="254">
        <v>82436.650999999998</v>
      </c>
    </row>
    <row r="76" spans="1:25" x14ac:dyDescent="0.3">
      <c r="A76" s="213"/>
      <c r="B76" s="252" t="s">
        <v>108</v>
      </c>
      <c r="C76" s="252" t="s">
        <v>109</v>
      </c>
      <c r="D76" s="252" t="s">
        <v>1095</v>
      </c>
      <c r="E76" s="253" t="s">
        <v>545</v>
      </c>
      <c r="F76" s="254">
        <v>4092.05</v>
      </c>
      <c r="G76" s="254">
        <v>4383.1499999999996</v>
      </c>
      <c r="H76" s="254">
        <v>4396.2113600000002</v>
      </c>
      <c r="I76" s="254">
        <v>4196.9480199999998</v>
      </c>
      <c r="J76" s="254">
        <v>544</v>
      </c>
      <c r="K76" s="254">
        <v>4134.25</v>
      </c>
      <c r="L76" s="254">
        <v>4380.7</v>
      </c>
      <c r="M76" s="254">
        <v>4392.1499999999996</v>
      </c>
      <c r="N76" s="254">
        <v>4386.6499999999996</v>
      </c>
      <c r="O76" s="254">
        <v>4386.05</v>
      </c>
      <c r="P76" s="254">
        <v>4371.5</v>
      </c>
      <c r="Q76" s="254">
        <v>4386.1000000000004</v>
      </c>
      <c r="R76" s="254">
        <v>4380.1000000000004</v>
      </c>
      <c r="S76" s="254">
        <v>4377</v>
      </c>
      <c r="T76" s="254">
        <v>4383.8500000000004</v>
      </c>
      <c r="U76" s="254">
        <v>4376</v>
      </c>
      <c r="V76" s="254">
        <v>4372.05</v>
      </c>
      <c r="W76" s="254">
        <v>4381.1499999999996</v>
      </c>
      <c r="X76" s="254">
        <v>4384.4420749999999</v>
      </c>
      <c r="Y76" s="254">
        <v>78704.351454999996</v>
      </c>
    </row>
    <row r="77" spans="1:25" x14ac:dyDescent="0.3">
      <c r="A77" s="213"/>
      <c r="B77" s="252" t="s">
        <v>108</v>
      </c>
      <c r="C77" s="252" t="s">
        <v>109</v>
      </c>
      <c r="D77" s="252" t="s">
        <v>1096</v>
      </c>
      <c r="E77" s="253" t="s">
        <v>545</v>
      </c>
      <c r="F77" s="254">
        <v>4264.7</v>
      </c>
      <c r="G77" s="254">
        <v>4413.8</v>
      </c>
      <c r="H77" s="254">
        <v>4413.8396700000003</v>
      </c>
      <c r="I77" s="254">
        <v>4319.5260950000002</v>
      </c>
      <c r="J77" s="254">
        <v>2413.1</v>
      </c>
      <c r="K77" s="254">
        <v>4283.6499999999996</v>
      </c>
      <c r="L77" s="254">
        <v>4411.8500000000004</v>
      </c>
      <c r="M77" s="254">
        <v>4416.7</v>
      </c>
      <c r="N77" s="254">
        <v>4418.8500000000004</v>
      </c>
      <c r="O77" s="254">
        <v>4405.6499999999996</v>
      </c>
      <c r="P77" s="254">
        <v>4410.25</v>
      </c>
      <c r="Q77" s="254">
        <v>4416.1499999999996</v>
      </c>
      <c r="R77" s="254">
        <v>4411</v>
      </c>
      <c r="S77" s="254">
        <v>4407.3999999999996</v>
      </c>
      <c r="T77" s="254">
        <v>4410.05</v>
      </c>
      <c r="U77" s="254">
        <v>4409.95</v>
      </c>
      <c r="V77" s="254">
        <v>4403.6000000000004</v>
      </c>
      <c r="W77" s="254">
        <v>4412.45</v>
      </c>
      <c r="X77" s="254">
        <v>4413.9264949999997</v>
      </c>
      <c r="Y77" s="254">
        <v>81456.442259999996</v>
      </c>
    </row>
    <row r="78" spans="1:25" x14ac:dyDescent="0.3">
      <c r="A78" s="213"/>
      <c r="B78" s="252" t="s">
        <v>587</v>
      </c>
      <c r="C78" s="252" t="s">
        <v>951</v>
      </c>
      <c r="D78" s="252" t="s">
        <v>91</v>
      </c>
      <c r="E78" s="253" t="s">
        <v>544</v>
      </c>
      <c r="F78" s="254">
        <v>245.55</v>
      </c>
      <c r="G78" s="254">
        <v>252</v>
      </c>
      <c r="H78" s="254">
        <v>252</v>
      </c>
      <c r="I78" s="254">
        <v>252</v>
      </c>
      <c r="J78" s="254">
        <v>245.85</v>
      </c>
      <c r="K78" s="254">
        <v>223.7</v>
      </c>
      <c r="L78" s="254">
        <v>206.85</v>
      </c>
      <c r="M78" s="254">
        <v>196.5</v>
      </c>
      <c r="N78" s="254">
        <v>187.8</v>
      </c>
      <c r="O78" s="254">
        <v>177.4</v>
      </c>
      <c r="P78" s="254">
        <v>168.8</v>
      </c>
      <c r="Q78" s="254">
        <v>157.30000000000001</v>
      </c>
      <c r="R78" s="254">
        <v>158.25</v>
      </c>
      <c r="S78" s="254">
        <v>152.19999999999999</v>
      </c>
      <c r="T78" s="254">
        <v>146.25</v>
      </c>
      <c r="U78" s="254">
        <v>139.94999999999999</v>
      </c>
      <c r="V78" s="254">
        <v>134.80000000000001</v>
      </c>
      <c r="W78" s="254">
        <v>238.85</v>
      </c>
      <c r="X78" s="254">
        <v>237.85</v>
      </c>
      <c r="Y78" s="254">
        <v>3773.9</v>
      </c>
    </row>
    <row r="79" spans="1:25" x14ac:dyDescent="0.3">
      <c r="A79" s="213"/>
      <c r="B79" s="252" t="s">
        <v>587</v>
      </c>
      <c r="C79" s="252" t="s">
        <v>952</v>
      </c>
      <c r="D79" s="252" t="s">
        <v>91</v>
      </c>
      <c r="E79" s="253" t="s">
        <v>544</v>
      </c>
      <c r="F79" s="254">
        <v>113.7</v>
      </c>
      <c r="G79" s="254">
        <v>140.6</v>
      </c>
      <c r="H79" s="254">
        <v>113.3</v>
      </c>
      <c r="I79" s="254">
        <v>86.1</v>
      </c>
      <c r="J79" s="254">
        <v>74.650000000000006</v>
      </c>
      <c r="K79" s="254">
        <v>68.7</v>
      </c>
      <c r="L79" s="254">
        <v>65.95</v>
      </c>
      <c r="M79" s="254">
        <v>63.4</v>
      </c>
      <c r="N79" s="254">
        <v>60.8</v>
      </c>
      <c r="O79" s="254">
        <v>60</v>
      </c>
      <c r="P79" s="254">
        <v>58.85</v>
      </c>
      <c r="Q79" s="254">
        <v>57.65</v>
      </c>
      <c r="R79" s="254">
        <v>56.7</v>
      </c>
      <c r="S79" s="254">
        <v>55.2</v>
      </c>
      <c r="T79" s="254">
        <v>54.55</v>
      </c>
      <c r="U79" s="254">
        <v>52.8</v>
      </c>
      <c r="V79" s="254">
        <v>52.8</v>
      </c>
      <c r="W79" s="254">
        <v>78.900000000000006</v>
      </c>
      <c r="X79" s="254">
        <v>70.5</v>
      </c>
      <c r="Y79" s="254">
        <v>1385.15</v>
      </c>
    </row>
    <row r="80" spans="1:25" x14ac:dyDescent="0.3">
      <c r="A80" s="213"/>
      <c r="B80" s="252" t="s">
        <v>43</v>
      </c>
      <c r="C80" s="252" t="s">
        <v>953</v>
      </c>
      <c r="D80" s="252" t="s">
        <v>91</v>
      </c>
      <c r="E80" s="253" t="s">
        <v>544</v>
      </c>
      <c r="F80" s="254">
        <v>142.1</v>
      </c>
      <c r="G80" s="254">
        <v>135.19999999999999</v>
      </c>
      <c r="H80" s="254">
        <v>130.30000000000001</v>
      </c>
      <c r="I80" s="254">
        <v>124.55</v>
      </c>
      <c r="J80" s="254">
        <v>120.95</v>
      </c>
      <c r="K80" s="254">
        <v>117.25</v>
      </c>
      <c r="L80" s="254">
        <v>114.3</v>
      </c>
      <c r="M80" s="254">
        <v>111.2</v>
      </c>
      <c r="N80" s="254">
        <v>109.6</v>
      </c>
      <c r="O80" s="254">
        <v>107.05</v>
      </c>
      <c r="P80" s="254">
        <v>104.5</v>
      </c>
      <c r="Q80" s="254">
        <v>104.7</v>
      </c>
      <c r="R80" s="254">
        <v>102.4</v>
      </c>
      <c r="S80" s="254">
        <v>99.3</v>
      </c>
      <c r="T80" s="254">
        <v>97.2</v>
      </c>
      <c r="U80" s="254">
        <v>96.3</v>
      </c>
      <c r="V80" s="254">
        <v>117.8</v>
      </c>
      <c r="W80" s="254">
        <v>122.9</v>
      </c>
      <c r="X80" s="254">
        <v>119.15</v>
      </c>
      <c r="Y80" s="254">
        <v>2176.75</v>
      </c>
    </row>
    <row r="81" spans="1:25" x14ac:dyDescent="0.3">
      <c r="A81" s="213"/>
      <c r="B81" s="252" t="s">
        <v>43</v>
      </c>
      <c r="C81" s="252" t="s">
        <v>954</v>
      </c>
      <c r="D81" s="252" t="s">
        <v>91</v>
      </c>
      <c r="E81" s="253" t="s">
        <v>544</v>
      </c>
      <c r="F81" s="254">
        <v>154.69999999999999</v>
      </c>
      <c r="G81" s="254">
        <v>147.75</v>
      </c>
      <c r="H81" s="254">
        <v>142.94999999999999</v>
      </c>
      <c r="I81" s="254">
        <v>134.15</v>
      </c>
      <c r="J81" s="254">
        <v>133.25</v>
      </c>
      <c r="K81" s="254">
        <v>129.6</v>
      </c>
      <c r="L81" s="254">
        <v>126.7</v>
      </c>
      <c r="M81" s="254">
        <v>122.45</v>
      </c>
      <c r="N81" s="254">
        <v>122.1</v>
      </c>
      <c r="O81" s="254">
        <v>118.55</v>
      </c>
      <c r="P81" s="254">
        <v>117.7</v>
      </c>
      <c r="Q81" s="254">
        <v>116.4</v>
      </c>
      <c r="R81" s="254">
        <v>117.8</v>
      </c>
      <c r="S81" s="254">
        <v>111.6</v>
      </c>
      <c r="T81" s="254">
        <v>110.4</v>
      </c>
      <c r="U81" s="254">
        <v>108.65</v>
      </c>
      <c r="V81" s="254">
        <v>130.30000000000001</v>
      </c>
      <c r="W81" s="254">
        <v>135.4</v>
      </c>
      <c r="X81" s="254">
        <v>129.35</v>
      </c>
      <c r="Y81" s="254">
        <v>2409.8000000000002</v>
      </c>
    </row>
    <row r="82" spans="1:25" x14ac:dyDescent="0.3">
      <c r="A82" s="213"/>
      <c r="B82" s="252" t="s">
        <v>43</v>
      </c>
      <c r="C82" s="252" t="s">
        <v>955</v>
      </c>
      <c r="D82" s="252" t="s">
        <v>91</v>
      </c>
      <c r="E82" s="253" t="s">
        <v>544</v>
      </c>
      <c r="F82" s="254">
        <v>156.69999999999999</v>
      </c>
      <c r="G82" s="254">
        <v>141.80000000000001</v>
      </c>
      <c r="H82" s="254">
        <v>142.55000000000001</v>
      </c>
      <c r="I82" s="254">
        <v>134.5</v>
      </c>
      <c r="J82" s="254">
        <v>133.44999999999999</v>
      </c>
      <c r="K82" s="254">
        <v>129.69999999999999</v>
      </c>
      <c r="L82" s="254">
        <v>127.7</v>
      </c>
      <c r="M82" s="254">
        <v>123.4</v>
      </c>
      <c r="N82" s="254">
        <v>122.85</v>
      </c>
      <c r="O82" s="254">
        <v>114.6</v>
      </c>
      <c r="P82" s="254">
        <v>119.75</v>
      </c>
      <c r="Q82" s="254">
        <v>117.45</v>
      </c>
      <c r="R82" s="254">
        <v>117.7</v>
      </c>
      <c r="S82" s="254">
        <v>114</v>
      </c>
      <c r="T82" s="254">
        <v>109</v>
      </c>
      <c r="U82" s="254">
        <v>98.65</v>
      </c>
      <c r="V82" s="254">
        <v>126.5</v>
      </c>
      <c r="W82" s="254">
        <v>132.55000000000001</v>
      </c>
      <c r="X82" s="254">
        <v>126.5</v>
      </c>
      <c r="Y82" s="254">
        <v>2389.35</v>
      </c>
    </row>
    <row r="83" spans="1:25" x14ac:dyDescent="0.3">
      <c r="A83" s="213"/>
      <c r="B83" s="252" t="s">
        <v>43</v>
      </c>
      <c r="C83" s="252" t="s">
        <v>956</v>
      </c>
      <c r="D83" s="252" t="s">
        <v>91</v>
      </c>
      <c r="E83" s="253" t="s">
        <v>544</v>
      </c>
      <c r="F83" s="254">
        <v>202.1</v>
      </c>
      <c r="G83" s="254">
        <v>201.35</v>
      </c>
      <c r="H83" s="254">
        <v>180.15</v>
      </c>
      <c r="I83" s="254">
        <v>189</v>
      </c>
      <c r="J83" s="254">
        <v>175.2</v>
      </c>
      <c r="K83" s="254">
        <v>172.65</v>
      </c>
      <c r="L83" s="254">
        <v>176.2</v>
      </c>
      <c r="M83" s="254">
        <v>184.15</v>
      </c>
      <c r="N83" s="254">
        <v>178.45</v>
      </c>
      <c r="O83" s="254">
        <v>178.35</v>
      </c>
      <c r="P83" s="254">
        <v>183.85</v>
      </c>
      <c r="Q83" s="254">
        <v>178.65</v>
      </c>
      <c r="R83" s="254">
        <v>187.15</v>
      </c>
      <c r="S83" s="254">
        <v>191.15</v>
      </c>
      <c r="T83" s="254">
        <v>179.75</v>
      </c>
      <c r="U83" s="254"/>
      <c r="V83" s="254"/>
      <c r="W83" s="254"/>
      <c r="X83" s="254">
        <v>21.4</v>
      </c>
      <c r="Y83" s="254">
        <v>2779.55</v>
      </c>
    </row>
    <row r="84" spans="1:25" x14ac:dyDescent="0.3">
      <c r="A84" s="213"/>
      <c r="B84" s="252" t="s">
        <v>594</v>
      </c>
      <c r="C84" s="252" t="s">
        <v>1097</v>
      </c>
      <c r="D84" s="252" t="s">
        <v>1098</v>
      </c>
      <c r="E84" s="253" t="s">
        <v>545</v>
      </c>
      <c r="F84" s="254">
        <v>1026.8</v>
      </c>
      <c r="G84" s="254">
        <v>1034.95</v>
      </c>
      <c r="H84" s="254">
        <v>1023.95</v>
      </c>
      <c r="I84" s="254">
        <v>880.19</v>
      </c>
      <c r="J84" s="254">
        <v>56.45</v>
      </c>
      <c r="K84" s="254"/>
      <c r="L84" s="254"/>
      <c r="M84" s="254"/>
      <c r="N84" s="254"/>
      <c r="O84" s="254"/>
      <c r="P84" s="254"/>
      <c r="Q84" s="254"/>
      <c r="R84" s="254"/>
      <c r="S84" s="254">
        <v>103.88</v>
      </c>
      <c r="T84" s="254">
        <v>390</v>
      </c>
      <c r="U84" s="254">
        <v>832.95</v>
      </c>
      <c r="V84" s="254">
        <v>805.13430000000005</v>
      </c>
      <c r="W84" s="254">
        <v>856.6</v>
      </c>
      <c r="X84" s="254">
        <v>856.8</v>
      </c>
      <c r="Y84" s="254">
        <v>7867.7043000000003</v>
      </c>
    </row>
    <row r="85" spans="1:25" x14ac:dyDescent="0.3">
      <c r="A85" s="213"/>
      <c r="B85" s="252" t="s">
        <v>594</v>
      </c>
      <c r="C85" s="252" t="s">
        <v>1097</v>
      </c>
      <c r="D85" s="252" t="s">
        <v>1099</v>
      </c>
      <c r="E85" s="253" t="s">
        <v>545</v>
      </c>
      <c r="F85" s="254">
        <v>807.7</v>
      </c>
      <c r="G85" s="254">
        <v>840.5</v>
      </c>
      <c r="H85" s="254">
        <v>841.85</v>
      </c>
      <c r="I85" s="254">
        <v>707.58500000000004</v>
      </c>
      <c r="J85" s="254"/>
      <c r="K85" s="254"/>
      <c r="L85" s="254"/>
      <c r="M85" s="254"/>
      <c r="N85" s="254"/>
      <c r="O85" s="254"/>
      <c r="P85" s="254"/>
      <c r="Q85" s="254"/>
      <c r="R85" s="254"/>
      <c r="S85" s="254"/>
      <c r="T85" s="254"/>
      <c r="U85" s="254">
        <v>35</v>
      </c>
      <c r="V85" s="254">
        <v>434.74265000000003</v>
      </c>
      <c r="W85" s="254">
        <v>618</v>
      </c>
      <c r="X85" s="254">
        <v>607.54999999999995</v>
      </c>
      <c r="Y85" s="254">
        <v>4892.9276499999996</v>
      </c>
    </row>
    <row r="86" spans="1:25" x14ac:dyDescent="0.3">
      <c r="A86" s="213"/>
      <c r="B86" s="252" t="s">
        <v>564</v>
      </c>
      <c r="C86" s="252" t="s">
        <v>1100</v>
      </c>
      <c r="D86" s="252" t="s">
        <v>1100</v>
      </c>
      <c r="E86" s="253" t="s">
        <v>546</v>
      </c>
      <c r="F86" s="254">
        <v>492.05</v>
      </c>
      <c r="G86" s="254">
        <v>559.35</v>
      </c>
      <c r="H86" s="254">
        <v>561.70000000000005</v>
      </c>
      <c r="I86" s="254">
        <v>555.35</v>
      </c>
      <c r="J86" s="254">
        <v>566.4</v>
      </c>
      <c r="K86" s="254">
        <v>571.15</v>
      </c>
      <c r="L86" s="254">
        <v>452.65</v>
      </c>
      <c r="M86" s="254">
        <v>457.5</v>
      </c>
      <c r="N86" s="254">
        <v>578.95000000000005</v>
      </c>
      <c r="O86" s="254">
        <v>586.54999999999995</v>
      </c>
      <c r="P86" s="254">
        <v>574.85</v>
      </c>
      <c r="Q86" s="254">
        <v>566.29999999999995</v>
      </c>
      <c r="R86" s="254">
        <v>568.54999999999995</v>
      </c>
      <c r="S86" s="254">
        <v>577.25</v>
      </c>
      <c r="T86" s="254">
        <v>584.65</v>
      </c>
      <c r="U86" s="254">
        <v>592.4</v>
      </c>
      <c r="V86" s="254">
        <v>583</v>
      </c>
      <c r="W86" s="254">
        <v>479.25</v>
      </c>
      <c r="X86" s="254">
        <v>587.1</v>
      </c>
      <c r="Y86" s="254">
        <v>10495</v>
      </c>
    </row>
    <row r="87" spans="1:25" x14ac:dyDescent="0.3">
      <c r="A87" s="213"/>
      <c r="B87" s="252" t="s">
        <v>588</v>
      </c>
      <c r="C87" s="252" t="s">
        <v>1101</v>
      </c>
      <c r="D87" s="252" t="s">
        <v>91</v>
      </c>
      <c r="E87" s="253" t="s">
        <v>547</v>
      </c>
      <c r="F87" s="254">
        <v>245.8</v>
      </c>
      <c r="G87" s="254">
        <v>312</v>
      </c>
      <c r="H87" s="254">
        <v>403.65</v>
      </c>
      <c r="I87" s="254">
        <v>249.85</v>
      </c>
      <c r="J87" s="254">
        <v>276</v>
      </c>
      <c r="K87" s="254">
        <v>334.15</v>
      </c>
      <c r="L87" s="254">
        <v>343.15</v>
      </c>
      <c r="M87" s="254">
        <v>277</v>
      </c>
      <c r="N87" s="254">
        <v>207.8</v>
      </c>
      <c r="O87" s="254">
        <v>266.39999999999998</v>
      </c>
      <c r="P87" s="254">
        <v>276</v>
      </c>
      <c r="Q87" s="254">
        <v>52.25</v>
      </c>
      <c r="R87" s="254">
        <v>13.55</v>
      </c>
      <c r="S87" s="254">
        <v>311.95</v>
      </c>
      <c r="T87" s="254">
        <v>134</v>
      </c>
      <c r="U87" s="254">
        <v>82.25</v>
      </c>
      <c r="V87" s="254">
        <v>382.05</v>
      </c>
      <c r="W87" s="254">
        <v>381.75</v>
      </c>
      <c r="X87" s="254">
        <v>339.9</v>
      </c>
      <c r="Y87" s="254">
        <v>4889.5</v>
      </c>
    </row>
    <row r="88" spans="1:25" x14ac:dyDescent="0.3">
      <c r="A88" s="213"/>
      <c r="B88" s="252" t="s">
        <v>565</v>
      </c>
      <c r="C88" s="252" t="s">
        <v>1102</v>
      </c>
      <c r="D88" s="252" t="s">
        <v>91</v>
      </c>
      <c r="E88" s="253" t="s">
        <v>547</v>
      </c>
      <c r="F88" s="254">
        <v>328.75</v>
      </c>
      <c r="G88" s="254">
        <v>363.55</v>
      </c>
      <c r="H88" s="254">
        <v>422.95</v>
      </c>
      <c r="I88" s="254">
        <v>334.35</v>
      </c>
      <c r="J88" s="254">
        <v>362.6</v>
      </c>
      <c r="K88" s="254">
        <v>400.4</v>
      </c>
      <c r="L88" s="254">
        <v>399.55</v>
      </c>
      <c r="M88" s="254">
        <v>341.95</v>
      </c>
      <c r="N88" s="254">
        <v>285.39999999999998</v>
      </c>
      <c r="O88" s="254">
        <v>350.15</v>
      </c>
      <c r="P88" s="254">
        <v>358</v>
      </c>
      <c r="Q88" s="254">
        <v>85.2</v>
      </c>
      <c r="R88" s="254">
        <v>13.55</v>
      </c>
      <c r="S88" s="254">
        <v>334.15</v>
      </c>
      <c r="T88" s="254">
        <v>85.1</v>
      </c>
      <c r="U88" s="254">
        <v>73.25</v>
      </c>
      <c r="V88" s="254">
        <v>400.25</v>
      </c>
      <c r="W88" s="254">
        <v>424.7</v>
      </c>
      <c r="X88" s="254">
        <v>379.95</v>
      </c>
      <c r="Y88" s="254">
        <v>5743.8</v>
      </c>
    </row>
    <row r="89" spans="1:25" x14ac:dyDescent="0.3">
      <c r="A89" s="213"/>
      <c r="B89" s="252" t="s">
        <v>573</v>
      </c>
      <c r="C89" s="252" t="s">
        <v>957</v>
      </c>
      <c r="D89" s="252" t="s">
        <v>1055</v>
      </c>
      <c r="E89" s="253" t="s">
        <v>544</v>
      </c>
      <c r="F89" s="254">
        <v>83.65</v>
      </c>
      <c r="G89" s="254">
        <v>79.099999999999994</v>
      </c>
      <c r="H89" s="254">
        <v>78.400000000000006</v>
      </c>
      <c r="I89" s="254">
        <v>80.05</v>
      </c>
      <c r="J89" s="254">
        <v>80</v>
      </c>
      <c r="K89" s="254">
        <v>80.75</v>
      </c>
      <c r="L89" s="254">
        <v>82</v>
      </c>
      <c r="M89" s="254">
        <v>82.75</v>
      </c>
      <c r="N89" s="254">
        <v>79.849999999999994</v>
      </c>
      <c r="O89" s="254">
        <v>79.8</v>
      </c>
      <c r="P89" s="254">
        <v>78.75</v>
      </c>
      <c r="Q89" s="254">
        <v>79</v>
      </c>
      <c r="R89" s="254">
        <v>80.400000000000006</v>
      </c>
      <c r="S89" s="254">
        <v>80.55</v>
      </c>
      <c r="T89" s="254">
        <v>80.45</v>
      </c>
      <c r="U89" s="254">
        <v>81</v>
      </c>
      <c r="V89" s="254">
        <v>79.7</v>
      </c>
      <c r="W89" s="254">
        <v>78.3</v>
      </c>
      <c r="X89" s="254">
        <v>78.95</v>
      </c>
      <c r="Y89" s="254">
        <v>1523.45</v>
      </c>
    </row>
    <row r="90" spans="1:25" x14ac:dyDescent="0.3">
      <c r="A90" s="213"/>
      <c r="B90" s="252" t="s">
        <v>555</v>
      </c>
      <c r="C90" s="252" t="s">
        <v>958</v>
      </c>
      <c r="D90" s="252" t="s">
        <v>91</v>
      </c>
      <c r="E90" s="253" t="s">
        <v>544</v>
      </c>
      <c r="F90" s="254">
        <v>440.7</v>
      </c>
      <c r="G90" s="254">
        <v>437.5</v>
      </c>
      <c r="H90" s="254">
        <v>433.85</v>
      </c>
      <c r="I90" s="254">
        <v>431.85</v>
      </c>
      <c r="J90" s="254">
        <v>429.35</v>
      </c>
      <c r="K90" s="254">
        <v>429.2</v>
      </c>
      <c r="L90" s="254">
        <v>425.6</v>
      </c>
      <c r="M90" s="254">
        <v>424.4</v>
      </c>
      <c r="N90" s="254">
        <v>421.35</v>
      </c>
      <c r="O90" s="254">
        <v>401.4</v>
      </c>
      <c r="P90" s="254">
        <v>416.3</v>
      </c>
      <c r="Q90" s="254">
        <v>424.1</v>
      </c>
      <c r="R90" s="254">
        <v>441.5</v>
      </c>
      <c r="S90" s="254">
        <v>433.9</v>
      </c>
      <c r="T90" s="254">
        <v>440.85</v>
      </c>
      <c r="U90" s="254">
        <v>444.15</v>
      </c>
      <c r="V90" s="254">
        <v>445.35</v>
      </c>
      <c r="W90" s="254">
        <v>446.1</v>
      </c>
      <c r="X90" s="254">
        <v>446.16226</v>
      </c>
      <c r="Y90" s="254">
        <v>8213.6122599999999</v>
      </c>
    </row>
    <row r="91" spans="1:25" x14ac:dyDescent="0.3">
      <c r="A91" s="213"/>
      <c r="B91" s="252" t="s">
        <v>574</v>
      </c>
      <c r="C91" s="252" t="s">
        <v>959</v>
      </c>
      <c r="D91" s="252" t="s">
        <v>91</v>
      </c>
      <c r="E91" s="253" t="s">
        <v>544</v>
      </c>
      <c r="F91" s="254">
        <v>444</v>
      </c>
      <c r="G91" s="254">
        <v>444</v>
      </c>
      <c r="H91" s="254">
        <v>444</v>
      </c>
      <c r="I91" s="254">
        <v>444</v>
      </c>
      <c r="J91" s="254">
        <v>444</v>
      </c>
      <c r="K91" s="254">
        <v>444</v>
      </c>
      <c r="L91" s="254">
        <v>444</v>
      </c>
      <c r="M91" s="254">
        <v>444</v>
      </c>
      <c r="N91" s="254">
        <v>444</v>
      </c>
      <c r="O91" s="254">
        <v>443.3</v>
      </c>
      <c r="P91" s="254">
        <v>439.9</v>
      </c>
      <c r="Q91" s="254">
        <v>331.3</v>
      </c>
      <c r="R91" s="254">
        <v>441.6</v>
      </c>
      <c r="S91" s="254">
        <v>441.6</v>
      </c>
      <c r="T91" s="254">
        <v>441.6</v>
      </c>
      <c r="U91" s="254">
        <v>437.55</v>
      </c>
      <c r="V91" s="254">
        <v>435.4</v>
      </c>
      <c r="W91" s="254">
        <v>438.55</v>
      </c>
      <c r="X91" s="254">
        <v>441.6</v>
      </c>
      <c r="Y91" s="254">
        <v>8288.4</v>
      </c>
    </row>
    <row r="92" spans="1:25" x14ac:dyDescent="0.3">
      <c r="A92" s="213"/>
      <c r="B92" s="252" t="s">
        <v>548</v>
      </c>
      <c r="C92" s="252" t="s">
        <v>960</v>
      </c>
      <c r="D92" s="252" t="s">
        <v>91</v>
      </c>
      <c r="E92" s="253" t="s">
        <v>544</v>
      </c>
      <c r="F92" s="254">
        <v>2406.3000000000002</v>
      </c>
      <c r="G92" s="254">
        <v>2325.4499999999998</v>
      </c>
      <c r="H92" s="254">
        <v>2320.9499999999998</v>
      </c>
      <c r="I92" s="254">
        <v>2321.5500000000002</v>
      </c>
      <c r="J92" s="254">
        <v>2370.8000000000002</v>
      </c>
      <c r="K92" s="254">
        <v>1902.5</v>
      </c>
      <c r="L92" s="254">
        <v>2153.8000000000002</v>
      </c>
      <c r="M92" s="254">
        <v>2086</v>
      </c>
      <c r="N92" s="254">
        <v>1894.9</v>
      </c>
      <c r="O92" s="254">
        <v>2056.1999999999998</v>
      </c>
      <c r="P92" s="254">
        <v>2014.7</v>
      </c>
      <c r="Q92" s="254">
        <v>1894</v>
      </c>
      <c r="R92" s="254">
        <v>1775.2</v>
      </c>
      <c r="S92" s="254">
        <v>1827.65</v>
      </c>
      <c r="T92" s="254">
        <v>1653.15</v>
      </c>
      <c r="U92" s="254">
        <v>1841.15</v>
      </c>
      <c r="V92" s="254">
        <v>1798.05</v>
      </c>
      <c r="W92" s="254">
        <v>1886.55</v>
      </c>
      <c r="X92" s="254">
        <v>1935.4</v>
      </c>
      <c r="Y92" s="254">
        <v>38464.300000000003</v>
      </c>
    </row>
    <row r="93" spans="1:25" x14ac:dyDescent="0.3">
      <c r="A93" s="213"/>
      <c r="B93" s="252" t="s">
        <v>560</v>
      </c>
      <c r="C93" s="252" t="s">
        <v>1103</v>
      </c>
      <c r="D93" s="252" t="s">
        <v>91</v>
      </c>
      <c r="E93" s="253" t="s">
        <v>545</v>
      </c>
      <c r="F93" s="254"/>
      <c r="G93" s="254"/>
      <c r="H93" s="254"/>
      <c r="I93" s="254"/>
      <c r="J93" s="254"/>
      <c r="K93" s="254"/>
      <c r="L93" s="254"/>
      <c r="M93" s="254"/>
      <c r="N93" s="254">
        <v>0.9</v>
      </c>
      <c r="O93" s="254"/>
      <c r="P93" s="254"/>
      <c r="Q93" s="254"/>
      <c r="R93" s="254"/>
      <c r="S93" s="254"/>
      <c r="T93" s="254"/>
      <c r="U93" s="254"/>
      <c r="V93" s="254"/>
      <c r="W93" s="254"/>
      <c r="X93" s="254"/>
      <c r="Y93" s="254">
        <v>0.9</v>
      </c>
    </row>
    <row r="94" spans="1:25" x14ac:dyDescent="0.3">
      <c r="A94" s="213"/>
      <c r="B94" s="252" t="s">
        <v>560</v>
      </c>
      <c r="C94" s="252" t="s">
        <v>1104</v>
      </c>
      <c r="D94" s="252" t="s">
        <v>91</v>
      </c>
      <c r="E94" s="253" t="s">
        <v>545</v>
      </c>
      <c r="F94" s="254">
        <v>1.65</v>
      </c>
      <c r="G94" s="254"/>
      <c r="H94" s="254"/>
      <c r="I94" s="254"/>
      <c r="J94" s="254"/>
      <c r="K94" s="254"/>
      <c r="L94" s="254"/>
      <c r="M94" s="254"/>
      <c r="N94" s="254"/>
      <c r="O94" s="254"/>
      <c r="P94" s="254"/>
      <c r="Q94" s="254"/>
      <c r="R94" s="254">
        <v>445.45</v>
      </c>
      <c r="S94" s="254"/>
      <c r="T94" s="254"/>
      <c r="U94" s="254"/>
      <c r="V94" s="254"/>
      <c r="W94" s="254"/>
      <c r="X94" s="254"/>
      <c r="Y94" s="254">
        <v>447.1</v>
      </c>
    </row>
    <row r="95" spans="1:25" x14ac:dyDescent="0.3">
      <c r="A95" s="213"/>
      <c r="B95" s="252" t="s">
        <v>557</v>
      </c>
      <c r="C95" s="252" t="s">
        <v>961</v>
      </c>
      <c r="D95" s="252" t="s">
        <v>91</v>
      </c>
      <c r="E95" s="253" t="s">
        <v>544</v>
      </c>
      <c r="F95" s="254">
        <v>1814.3</v>
      </c>
      <c r="G95" s="254">
        <v>1789.25</v>
      </c>
      <c r="H95" s="254">
        <v>1755.55</v>
      </c>
      <c r="I95" s="254">
        <v>1759.55</v>
      </c>
      <c r="J95" s="254">
        <v>1758.45</v>
      </c>
      <c r="K95" s="254">
        <v>1716.15</v>
      </c>
      <c r="L95" s="254">
        <v>1678.5</v>
      </c>
      <c r="M95" s="254">
        <v>1608.05</v>
      </c>
      <c r="N95" s="254">
        <v>1576.35</v>
      </c>
      <c r="O95" s="254">
        <v>1549.5</v>
      </c>
      <c r="P95" s="254">
        <v>1520.35</v>
      </c>
      <c r="Q95" s="254">
        <v>1524.7</v>
      </c>
      <c r="R95" s="254">
        <v>1498.95</v>
      </c>
      <c r="S95" s="254">
        <v>1493.4</v>
      </c>
      <c r="T95" s="254">
        <v>1468.35</v>
      </c>
      <c r="U95" s="254">
        <v>1442</v>
      </c>
      <c r="V95" s="254">
        <v>1435.45</v>
      </c>
      <c r="W95" s="254">
        <v>1428.65</v>
      </c>
      <c r="X95" s="254">
        <v>1419.8</v>
      </c>
      <c r="Y95" s="254">
        <v>30237.3</v>
      </c>
    </row>
    <row r="96" spans="1:25" x14ac:dyDescent="0.3">
      <c r="A96" s="213"/>
      <c r="B96" s="252" t="s">
        <v>561</v>
      </c>
      <c r="C96" s="252" t="s">
        <v>962</v>
      </c>
      <c r="D96" s="252" t="s">
        <v>91</v>
      </c>
      <c r="E96" s="253" t="s">
        <v>544</v>
      </c>
      <c r="F96" s="254">
        <v>34.5</v>
      </c>
      <c r="G96" s="254">
        <v>29.75</v>
      </c>
      <c r="H96" s="254">
        <v>29.75</v>
      </c>
      <c r="I96" s="254">
        <v>29.45</v>
      </c>
      <c r="J96" s="254">
        <v>30.1</v>
      </c>
      <c r="K96" s="254">
        <v>29.65</v>
      </c>
      <c r="L96" s="254">
        <v>30.5</v>
      </c>
      <c r="M96" s="254">
        <v>30.4</v>
      </c>
      <c r="N96" s="254">
        <v>28.8</v>
      </c>
      <c r="O96" s="254">
        <v>30.55</v>
      </c>
      <c r="P96" s="254">
        <v>30.05</v>
      </c>
      <c r="Q96" s="254">
        <v>28.8</v>
      </c>
      <c r="R96" s="254">
        <v>29.1</v>
      </c>
      <c r="S96" s="254">
        <v>28.8</v>
      </c>
      <c r="T96" s="254">
        <v>28.7</v>
      </c>
      <c r="U96" s="254">
        <v>27.7</v>
      </c>
      <c r="V96" s="254">
        <v>26.5</v>
      </c>
      <c r="W96" s="254">
        <v>24.2</v>
      </c>
      <c r="X96" s="254">
        <v>23.6</v>
      </c>
      <c r="Y96" s="254">
        <v>550.9</v>
      </c>
    </row>
    <row r="97" spans="1:25" x14ac:dyDescent="0.3">
      <c r="A97" s="213"/>
      <c r="B97" s="252" t="s">
        <v>589</v>
      </c>
      <c r="C97" s="252" t="s">
        <v>1105</v>
      </c>
      <c r="D97" s="252" t="s">
        <v>91</v>
      </c>
      <c r="E97" s="253" t="s">
        <v>546</v>
      </c>
      <c r="F97" s="254">
        <v>1597.3</v>
      </c>
      <c r="G97" s="254">
        <v>1904.35</v>
      </c>
      <c r="H97" s="254">
        <v>1887.6</v>
      </c>
      <c r="I97" s="254">
        <v>1886.85</v>
      </c>
      <c r="J97" s="254">
        <v>1909.55</v>
      </c>
      <c r="K97" s="254">
        <v>1948.7</v>
      </c>
      <c r="L97" s="254">
        <v>1959.55</v>
      </c>
      <c r="M97" s="254">
        <v>1909.75</v>
      </c>
      <c r="N97" s="254">
        <v>1941.7</v>
      </c>
      <c r="O97" s="254">
        <v>1965.2</v>
      </c>
      <c r="P97" s="254">
        <v>1940</v>
      </c>
      <c r="Q97" s="254">
        <v>1917.25</v>
      </c>
      <c r="R97" s="254">
        <v>1931.3</v>
      </c>
      <c r="S97" s="254">
        <v>1974.9</v>
      </c>
      <c r="T97" s="254">
        <v>1990.05</v>
      </c>
      <c r="U97" s="254">
        <v>1983.65</v>
      </c>
      <c r="V97" s="254">
        <v>1959.35</v>
      </c>
      <c r="W97" s="254">
        <v>1605.9</v>
      </c>
      <c r="X97" s="254">
        <v>1974.2</v>
      </c>
      <c r="Y97" s="254">
        <v>36187.15</v>
      </c>
    </row>
    <row r="98" spans="1:25" x14ac:dyDescent="0.3">
      <c r="A98" s="213"/>
      <c r="B98" s="252" t="s">
        <v>112</v>
      </c>
      <c r="C98" s="252" t="s">
        <v>963</v>
      </c>
      <c r="D98" s="252" t="s">
        <v>91</v>
      </c>
      <c r="E98" s="253" t="s">
        <v>544</v>
      </c>
      <c r="F98" s="254">
        <v>10774.75</v>
      </c>
      <c r="G98" s="254">
        <v>9516.15</v>
      </c>
      <c r="H98" s="254">
        <v>9537.2000000000007</v>
      </c>
      <c r="I98" s="254">
        <v>9202.7000000000007</v>
      </c>
      <c r="J98" s="254">
        <v>9620.7000000000007</v>
      </c>
      <c r="K98" s="254">
        <v>7140.65</v>
      </c>
      <c r="L98" s="254">
        <v>9066.0499999999993</v>
      </c>
      <c r="M98" s="254">
        <v>8791.2999999999993</v>
      </c>
      <c r="N98" s="254">
        <v>7296.65</v>
      </c>
      <c r="O98" s="254">
        <v>6824.55</v>
      </c>
      <c r="P98" s="254">
        <v>7960.05</v>
      </c>
      <c r="Q98" s="254">
        <v>8315.7000000000007</v>
      </c>
      <c r="R98" s="254">
        <v>7399.35</v>
      </c>
      <c r="S98" s="254">
        <v>7734.2</v>
      </c>
      <c r="T98" s="254">
        <v>6725.85</v>
      </c>
      <c r="U98" s="254">
        <v>6717.8</v>
      </c>
      <c r="V98" s="254">
        <v>7466</v>
      </c>
      <c r="W98" s="254">
        <v>7766.55</v>
      </c>
      <c r="X98" s="254">
        <v>6655.5</v>
      </c>
      <c r="Y98" s="254">
        <v>154511.70000000001</v>
      </c>
    </row>
    <row r="99" spans="1:25" x14ac:dyDescent="0.3">
      <c r="A99" s="213"/>
      <c r="B99" s="252" t="s">
        <v>112</v>
      </c>
      <c r="C99" s="252" t="s">
        <v>116</v>
      </c>
      <c r="D99" s="252" t="s">
        <v>1083</v>
      </c>
      <c r="E99" s="253" t="s">
        <v>545</v>
      </c>
      <c r="F99" s="254">
        <v>3800.5</v>
      </c>
      <c r="G99" s="254">
        <v>4078.25</v>
      </c>
      <c r="H99" s="254">
        <v>4318.55</v>
      </c>
      <c r="I99" s="254">
        <v>4329.25</v>
      </c>
      <c r="J99" s="254">
        <v>4102</v>
      </c>
      <c r="K99" s="254">
        <v>3439.75</v>
      </c>
      <c r="L99" s="254">
        <v>4100.3999999999996</v>
      </c>
      <c r="M99" s="254">
        <v>4306.1499999999996</v>
      </c>
      <c r="N99" s="254">
        <v>4336.45</v>
      </c>
      <c r="O99" s="254">
        <v>4253.8999999999996</v>
      </c>
      <c r="P99" s="254">
        <v>4308.6000000000004</v>
      </c>
      <c r="Q99" s="254">
        <v>4406.6499999999996</v>
      </c>
      <c r="R99" s="254">
        <v>3854.3</v>
      </c>
      <c r="S99" s="254">
        <v>4054.4</v>
      </c>
      <c r="T99" s="254">
        <v>3878.7</v>
      </c>
      <c r="U99" s="254">
        <v>3924.8</v>
      </c>
      <c r="V99" s="254">
        <v>4204.3500000000004</v>
      </c>
      <c r="W99" s="254">
        <v>4304.25</v>
      </c>
      <c r="X99" s="254">
        <v>4325.8</v>
      </c>
      <c r="Y99" s="254">
        <v>78327.05</v>
      </c>
    </row>
    <row r="100" spans="1:25" x14ac:dyDescent="0.3">
      <c r="A100" s="213"/>
      <c r="B100" s="252" t="s">
        <v>112</v>
      </c>
      <c r="C100" s="252" t="s">
        <v>116</v>
      </c>
      <c r="D100" s="252" t="s">
        <v>1084</v>
      </c>
      <c r="E100" s="253" t="s">
        <v>545</v>
      </c>
      <c r="F100" s="254">
        <v>3838.85</v>
      </c>
      <c r="G100" s="254">
        <v>4136.05</v>
      </c>
      <c r="H100" s="254">
        <v>4496.3500000000004</v>
      </c>
      <c r="I100" s="254">
        <v>4499.8500000000004</v>
      </c>
      <c r="J100" s="254">
        <v>4211.3999999999996</v>
      </c>
      <c r="K100" s="254">
        <v>3464.05</v>
      </c>
      <c r="L100" s="254">
        <v>4176</v>
      </c>
      <c r="M100" s="254">
        <v>4459.3999999999996</v>
      </c>
      <c r="N100" s="254">
        <v>4538.3</v>
      </c>
      <c r="O100" s="254">
        <v>4406.3</v>
      </c>
      <c r="P100" s="254">
        <v>4449.95</v>
      </c>
      <c r="Q100" s="254">
        <v>4619.95</v>
      </c>
      <c r="R100" s="254">
        <v>3936.3</v>
      </c>
      <c r="S100" s="254">
        <v>4289.55</v>
      </c>
      <c r="T100" s="254">
        <v>4033.35</v>
      </c>
      <c r="U100" s="254">
        <v>4130.8500000000004</v>
      </c>
      <c r="V100" s="254">
        <v>4407.3</v>
      </c>
      <c r="W100" s="254">
        <v>4493.3999999999996</v>
      </c>
      <c r="X100" s="254">
        <v>4471.8999999999996</v>
      </c>
      <c r="Y100" s="254">
        <v>81059.100000000006</v>
      </c>
    </row>
    <row r="101" spans="1:25" x14ac:dyDescent="0.3">
      <c r="A101" s="213"/>
      <c r="B101" s="252" t="s">
        <v>112</v>
      </c>
      <c r="C101" s="252" t="s">
        <v>116</v>
      </c>
      <c r="D101" s="252" t="s">
        <v>1085</v>
      </c>
      <c r="E101" s="253" t="s">
        <v>545</v>
      </c>
      <c r="F101" s="254">
        <v>3835.2</v>
      </c>
      <c r="G101" s="254">
        <v>4138.3500000000004</v>
      </c>
      <c r="H101" s="254">
        <v>4501.1000000000004</v>
      </c>
      <c r="I101" s="254">
        <v>4512.3999999999996</v>
      </c>
      <c r="J101" s="254">
        <v>4213.55</v>
      </c>
      <c r="K101" s="254">
        <v>3465.9</v>
      </c>
      <c r="L101" s="254">
        <v>4184.6000000000004</v>
      </c>
      <c r="M101" s="254">
        <v>4472.1499999999996</v>
      </c>
      <c r="N101" s="254">
        <v>4548.6499999999996</v>
      </c>
      <c r="O101" s="254">
        <v>4413.8999999999996</v>
      </c>
      <c r="P101" s="254">
        <v>4434.5</v>
      </c>
      <c r="Q101" s="254">
        <v>4677.8</v>
      </c>
      <c r="R101" s="254">
        <v>3949.8</v>
      </c>
      <c r="S101" s="254">
        <v>4335.2</v>
      </c>
      <c r="T101" s="254">
        <v>4053</v>
      </c>
      <c r="U101" s="254">
        <v>4142</v>
      </c>
      <c r="V101" s="254">
        <v>4423.7</v>
      </c>
      <c r="W101" s="254">
        <v>4488.8999999999996</v>
      </c>
      <c r="X101" s="254">
        <v>4475.5</v>
      </c>
      <c r="Y101" s="254">
        <v>81266.2</v>
      </c>
    </row>
    <row r="102" spans="1:25" x14ac:dyDescent="0.3">
      <c r="A102" s="213"/>
      <c r="B102" s="252" t="s">
        <v>112</v>
      </c>
      <c r="C102" s="252" t="s">
        <v>116</v>
      </c>
      <c r="D102" s="252" t="s">
        <v>1053</v>
      </c>
      <c r="E102" s="253" t="s">
        <v>545</v>
      </c>
      <c r="F102" s="254">
        <v>6014.25</v>
      </c>
      <c r="G102" s="254">
        <v>6303.2</v>
      </c>
      <c r="H102" s="254">
        <v>6572.85</v>
      </c>
      <c r="I102" s="254">
        <v>6606.1</v>
      </c>
      <c r="J102" s="254">
        <v>6284.15</v>
      </c>
      <c r="K102" s="254">
        <v>5779.4</v>
      </c>
      <c r="L102" s="254">
        <v>6368</v>
      </c>
      <c r="M102" s="254">
        <v>6577.9</v>
      </c>
      <c r="N102" s="254">
        <v>6584.1</v>
      </c>
      <c r="O102" s="254">
        <v>6544.9</v>
      </c>
      <c r="P102" s="254">
        <v>6539.45</v>
      </c>
      <c r="Q102" s="254">
        <v>6650.25</v>
      </c>
      <c r="R102" s="254">
        <v>6084.5</v>
      </c>
      <c r="S102" s="254">
        <v>6354.1</v>
      </c>
      <c r="T102" s="254">
        <v>6195.75</v>
      </c>
      <c r="U102" s="254">
        <v>6294.6</v>
      </c>
      <c r="V102" s="254">
        <v>6506.5</v>
      </c>
      <c r="W102" s="254">
        <v>6518.15</v>
      </c>
      <c r="X102" s="254">
        <v>6596.65</v>
      </c>
      <c r="Y102" s="254">
        <v>121374.8</v>
      </c>
    </row>
    <row r="103" spans="1:25" x14ac:dyDescent="0.3">
      <c r="A103" s="213"/>
      <c r="B103" s="252" t="s">
        <v>112</v>
      </c>
      <c r="C103" s="252" t="s">
        <v>119</v>
      </c>
      <c r="D103" s="252" t="s">
        <v>1092</v>
      </c>
      <c r="E103" s="253" t="s">
        <v>545</v>
      </c>
      <c r="F103" s="254">
        <v>4820.8500000000004</v>
      </c>
      <c r="G103" s="254">
        <v>4680.8</v>
      </c>
      <c r="H103" s="254">
        <v>4055.95</v>
      </c>
      <c r="I103" s="254">
        <v>5138.05</v>
      </c>
      <c r="J103" s="254">
        <v>5172.7</v>
      </c>
      <c r="K103" s="254">
        <v>4487.05</v>
      </c>
      <c r="L103" s="254">
        <v>5143.8</v>
      </c>
      <c r="M103" s="254">
        <v>5131.75</v>
      </c>
      <c r="N103" s="254">
        <v>5134.1499999999996</v>
      </c>
      <c r="O103" s="254">
        <v>5162.95</v>
      </c>
      <c r="P103" s="254">
        <v>5148.1000000000004</v>
      </c>
      <c r="Q103" s="254">
        <v>5132.75</v>
      </c>
      <c r="R103" s="254">
        <v>5139.6000000000004</v>
      </c>
      <c r="S103" s="254">
        <v>5152.3500000000004</v>
      </c>
      <c r="T103" s="254">
        <v>5169</v>
      </c>
      <c r="U103" s="254">
        <v>5175</v>
      </c>
      <c r="V103" s="254">
        <v>5149</v>
      </c>
      <c r="W103" s="254">
        <v>5165.1499999999996</v>
      </c>
      <c r="X103" s="254">
        <v>5188.3500000000004</v>
      </c>
      <c r="Y103" s="254">
        <v>95347.35</v>
      </c>
    </row>
    <row r="104" spans="1:25" x14ac:dyDescent="0.3">
      <c r="A104" s="213"/>
      <c r="B104" s="252" t="s">
        <v>112</v>
      </c>
      <c r="C104" s="252" t="s">
        <v>119</v>
      </c>
      <c r="D104" s="252" t="s">
        <v>1053</v>
      </c>
      <c r="E104" s="253" t="s">
        <v>545</v>
      </c>
      <c r="F104" s="254">
        <v>2519.9499999999998</v>
      </c>
      <c r="G104" s="254">
        <v>2485.0500000000002</v>
      </c>
      <c r="H104" s="254">
        <v>1299.8</v>
      </c>
      <c r="I104" s="254">
        <v>2665.7</v>
      </c>
      <c r="J104" s="254">
        <v>2673.9</v>
      </c>
      <c r="K104" s="254">
        <v>2380.15</v>
      </c>
      <c r="L104" s="254">
        <v>2653.65</v>
      </c>
      <c r="M104" s="254">
        <v>2658.95</v>
      </c>
      <c r="N104" s="254">
        <v>2668.6</v>
      </c>
      <c r="O104" s="254">
        <v>2672.35</v>
      </c>
      <c r="P104" s="254">
        <v>2664.5</v>
      </c>
      <c r="Q104" s="254">
        <v>2661.35</v>
      </c>
      <c r="R104" s="254">
        <v>2663.6</v>
      </c>
      <c r="S104" s="254">
        <v>2670.65</v>
      </c>
      <c r="T104" s="254">
        <v>2671.65</v>
      </c>
      <c r="U104" s="254">
        <v>2665.6</v>
      </c>
      <c r="V104" s="254">
        <v>2657.05</v>
      </c>
      <c r="W104" s="254">
        <v>2668.15</v>
      </c>
      <c r="X104" s="254">
        <v>2672</v>
      </c>
      <c r="Y104" s="254">
        <v>48672.65</v>
      </c>
    </row>
    <row r="105" spans="1:25" x14ac:dyDescent="0.3">
      <c r="A105" s="213"/>
      <c r="B105" s="252" t="s">
        <v>112</v>
      </c>
      <c r="C105" s="252" t="s">
        <v>964</v>
      </c>
      <c r="D105" s="252" t="s">
        <v>91</v>
      </c>
      <c r="E105" s="253" t="s">
        <v>544</v>
      </c>
      <c r="F105" s="254">
        <v>51.5</v>
      </c>
      <c r="G105" s="254">
        <v>102.5</v>
      </c>
      <c r="H105" s="254">
        <v>102.7</v>
      </c>
      <c r="I105" s="254">
        <v>102.65</v>
      </c>
      <c r="J105" s="254">
        <v>102.7</v>
      </c>
      <c r="K105" s="254">
        <v>102.15</v>
      </c>
      <c r="L105" s="254">
        <v>102.4</v>
      </c>
      <c r="M105" s="254">
        <v>102.85</v>
      </c>
      <c r="N105" s="254">
        <v>101.7</v>
      </c>
      <c r="O105" s="254">
        <v>101.25</v>
      </c>
      <c r="P105" s="254">
        <v>102.35</v>
      </c>
      <c r="Q105" s="254">
        <v>102.4</v>
      </c>
      <c r="R105" s="254">
        <v>102.2</v>
      </c>
      <c r="S105" s="254">
        <v>102.5</v>
      </c>
      <c r="T105" s="254">
        <v>102.75</v>
      </c>
      <c r="U105" s="254">
        <v>101.15</v>
      </c>
      <c r="V105" s="254">
        <v>98.85</v>
      </c>
      <c r="W105" s="254">
        <v>102.4</v>
      </c>
      <c r="X105" s="254">
        <v>102.65</v>
      </c>
      <c r="Y105" s="254">
        <v>1889.65</v>
      </c>
    </row>
    <row r="106" spans="1:25" x14ac:dyDescent="0.3">
      <c r="A106" s="213"/>
      <c r="B106" s="252" t="s">
        <v>566</v>
      </c>
      <c r="C106" s="252" t="s">
        <v>1106</v>
      </c>
      <c r="D106" s="252" t="s">
        <v>91</v>
      </c>
      <c r="E106" s="253" t="s">
        <v>546</v>
      </c>
      <c r="F106" s="254">
        <v>3</v>
      </c>
      <c r="G106" s="254">
        <v>2.2999999999999998</v>
      </c>
      <c r="H106" s="254">
        <v>2.9</v>
      </c>
      <c r="I106" s="254">
        <v>2.65</v>
      </c>
      <c r="J106" s="254">
        <v>2.1</v>
      </c>
      <c r="K106" s="254">
        <v>1.3</v>
      </c>
      <c r="L106" s="254">
        <v>2.5499999999999998</v>
      </c>
      <c r="M106" s="254">
        <v>2.4500000000000002</v>
      </c>
      <c r="N106" s="254">
        <v>2.5</v>
      </c>
      <c r="O106" s="254">
        <v>2.75</v>
      </c>
      <c r="P106" s="254">
        <v>2.9</v>
      </c>
      <c r="Q106" s="254">
        <v>2.2000000000000002</v>
      </c>
      <c r="R106" s="254">
        <v>0.1</v>
      </c>
      <c r="S106" s="254">
        <v>2.2999999999999998</v>
      </c>
      <c r="T106" s="254">
        <v>1.55</v>
      </c>
      <c r="U106" s="254">
        <v>2.75</v>
      </c>
      <c r="V106" s="254">
        <v>2.9</v>
      </c>
      <c r="W106" s="254">
        <v>2.9</v>
      </c>
      <c r="X106" s="254">
        <v>2.85</v>
      </c>
      <c r="Y106" s="254">
        <v>44.95</v>
      </c>
    </row>
    <row r="107" spans="1:25" x14ac:dyDescent="0.3">
      <c r="A107" s="213"/>
      <c r="B107" s="252" t="s">
        <v>553</v>
      </c>
      <c r="C107" s="252" t="s">
        <v>965</v>
      </c>
      <c r="D107" s="252" t="s">
        <v>91</v>
      </c>
      <c r="E107" s="253" t="s">
        <v>544</v>
      </c>
      <c r="F107" s="254">
        <v>1082.55</v>
      </c>
      <c r="G107" s="254">
        <v>1072.5999999999999</v>
      </c>
      <c r="H107" s="254">
        <v>1016.7</v>
      </c>
      <c r="I107" s="254">
        <v>984.15</v>
      </c>
      <c r="J107" s="254">
        <v>962.4</v>
      </c>
      <c r="K107" s="254">
        <v>938.95</v>
      </c>
      <c r="L107" s="254">
        <v>897.55</v>
      </c>
      <c r="M107" s="254">
        <v>886.45</v>
      </c>
      <c r="N107" s="254">
        <v>875.45</v>
      </c>
      <c r="O107" s="254">
        <v>840.25</v>
      </c>
      <c r="P107" s="254">
        <v>861.35</v>
      </c>
      <c r="Q107" s="254">
        <v>823.35</v>
      </c>
      <c r="R107" s="254">
        <v>825.85</v>
      </c>
      <c r="S107" s="254">
        <v>792.95</v>
      </c>
      <c r="T107" s="254">
        <v>800.4</v>
      </c>
      <c r="U107" s="254">
        <v>780.6</v>
      </c>
      <c r="V107" s="254">
        <v>783.15</v>
      </c>
      <c r="W107" s="254">
        <v>818</v>
      </c>
      <c r="X107" s="254">
        <v>814.6</v>
      </c>
      <c r="Y107" s="254">
        <v>16857.3</v>
      </c>
    </row>
    <row r="108" spans="1:25" x14ac:dyDescent="0.3">
      <c r="A108" s="213"/>
      <c r="B108" s="252" t="s">
        <v>569</v>
      </c>
      <c r="C108" s="252" t="s">
        <v>966</v>
      </c>
      <c r="D108" s="252" t="s">
        <v>91</v>
      </c>
      <c r="E108" s="253" t="s">
        <v>544</v>
      </c>
      <c r="F108" s="254">
        <v>70.7</v>
      </c>
      <c r="G108" s="254">
        <v>68.3</v>
      </c>
      <c r="H108" s="254">
        <v>62.6</v>
      </c>
      <c r="I108" s="254">
        <v>58.25</v>
      </c>
      <c r="J108" s="254">
        <v>51.65</v>
      </c>
      <c r="K108" s="254">
        <v>53.2</v>
      </c>
      <c r="L108" s="254">
        <v>52.6</v>
      </c>
      <c r="M108" s="254">
        <v>51.95</v>
      </c>
      <c r="N108" s="254">
        <v>51.05</v>
      </c>
      <c r="O108" s="254">
        <v>65.5</v>
      </c>
      <c r="P108" s="254">
        <v>70.849999999999994</v>
      </c>
      <c r="Q108" s="254">
        <v>73.900000000000006</v>
      </c>
      <c r="R108" s="254">
        <v>76.900000000000006</v>
      </c>
      <c r="S108" s="254">
        <v>74.05</v>
      </c>
      <c r="T108" s="254">
        <v>73</v>
      </c>
      <c r="U108" s="254">
        <v>44.55</v>
      </c>
      <c r="V108" s="254">
        <v>62.8</v>
      </c>
      <c r="W108" s="254">
        <v>73.75</v>
      </c>
      <c r="X108" s="254">
        <v>74.400000000000006</v>
      </c>
      <c r="Y108" s="254">
        <v>1210</v>
      </c>
    </row>
    <row r="109" spans="1:25" x14ac:dyDescent="0.3">
      <c r="A109" s="213"/>
      <c r="B109" s="252" t="s">
        <v>590</v>
      </c>
      <c r="C109" s="252" t="s">
        <v>1107</v>
      </c>
      <c r="D109" s="252" t="s">
        <v>91</v>
      </c>
      <c r="E109" s="253" t="s">
        <v>546</v>
      </c>
      <c r="F109" s="254">
        <v>104.7</v>
      </c>
      <c r="G109" s="254">
        <v>111.5</v>
      </c>
      <c r="H109" s="254">
        <v>115.15</v>
      </c>
      <c r="I109" s="254">
        <v>115.7</v>
      </c>
      <c r="J109" s="254">
        <v>116.35</v>
      </c>
      <c r="K109" s="254">
        <v>116.7</v>
      </c>
      <c r="L109" s="254">
        <v>118.35</v>
      </c>
      <c r="M109" s="254">
        <v>114.6</v>
      </c>
      <c r="N109" s="254">
        <v>117.25</v>
      </c>
      <c r="O109" s="254">
        <v>118.3</v>
      </c>
      <c r="P109" s="254">
        <v>117.6</v>
      </c>
      <c r="Q109" s="254">
        <v>117.6</v>
      </c>
      <c r="R109" s="254">
        <v>115.65</v>
      </c>
      <c r="S109" s="254">
        <v>117.4</v>
      </c>
      <c r="T109" s="254">
        <v>116.85</v>
      </c>
      <c r="U109" s="254">
        <v>117.35</v>
      </c>
      <c r="V109" s="254">
        <v>116.85</v>
      </c>
      <c r="W109" s="254">
        <v>100.95</v>
      </c>
      <c r="X109" s="254">
        <v>116.85</v>
      </c>
      <c r="Y109" s="254">
        <v>2185.6999999999998</v>
      </c>
    </row>
    <row r="110" spans="1:25" x14ac:dyDescent="0.3">
      <c r="A110" s="213"/>
      <c r="B110" s="252" t="s">
        <v>383</v>
      </c>
      <c r="C110" s="252" t="s">
        <v>1108</v>
      </c>
      <c r="D110" s="252" t="s">
        <v>91</v>
      </c>
      <c r="E110" s="253" t="s">
        <v>545</v>
      </c>
      <c r="F110" s="254"/>
      <c r="G110" s="254"/>
      <c r="H110" s="254"/>
      <c r="I110" s="254"/>
      <c r="J110" s="254"/>
      <c r="K110" s="254"/>
      <c r="L110" s="254"/>
      <c r="M110" s="254"/>
      <c r="N110" s="254"/>
      <c r="O110" s="254"/>
      <c r="P110" s="254"/>
      <c r="Q110" s="254"/>
      <c r="R110" s="254"/>
      <c r="S110" s="254"/>
      <c r="T110" s="254"/>
      <c r="U110" s="254"/>
      <c r="V110" s="254"/>
      <c r="W110" s="254"/>
      <c r="X110" s="254"/>
      <c r="Y110" s="254">
        <v>0</v>
      </c>
    </row>
    <row r="111" spans="1:25" x14ac:dyDescent="0.3">
      <c r="A111" s="213"/>
      <c r="B111" s="252" t="s">
        <v>575</v>
      </c>
      <c r="C111" s="252" t="s">
        <v>1109</v>
      </c>
      <c r="D111" s="252" t="s">
        <v>91</v>
      </c>
      <c r="E111" s="253" t="s">
        <v>546</v>
      </c>
      <c r="F111" s="254">
        <v>108.55</v>
      </c>
      <c r="G111" s="254">
        <v>119.6</v>
      </c>
      <c r="H111" s="254">
        <v>117.35</v>
      </c>
      <c r="I111" s="254">
        <v>115.7</v>
      </c>
      <c r="J111" s="254">
        <v>116.45</v>
      </c>
      <c r="K111" s="254">
        <v>120.2</v>
      </c>
      <c r="L111" s="254">
        <v>121.5</v>
      </c>
      <c r="M111" s="254">
        <v>119.1</v>
      </c>
      <c r="N111" s="254">
        <v>122.9</v>
      </c>
      <c r="O111" s="254">
        <v>116.95</v>
      </c>
      <c r="P111" s="254">
        <v>123.75</v>
      </c>
      <c r="Q111" s="254">
        <v>121.45</v>
      </c>
      <c r="R111" s="254">
        <v>118.05</v>
      </c>
      <c r="S111" s="254">
        <v>123.2</v>
      </c>
      <c r="T111" s="254">
        <v>123.05</v>
      </c>
      <c r="U111" s="254">
        <v>100.05</v>
      </c>
      <c r="V111" s="254">
        <v>123.75</v>
      </c>
      <c r="W111" s="254">
        <v>104.85</v>
      </c>
      <c r="X111" s="254">
        <v>122.6</v>
      </c>
      <c r="Y111" s="254">
        <v>2239.0500000000002</v>
      </c>
    </row>
    <row r="112" spans="1:25" x14ac:dyDescent="0.3">
      <c r="A112" s="213"/>
      <c r="B112" s="252" t="s">
        <v>122</v>
      </c>
      <c r="C112" s="252" t="s">
        <v>967</v>
      </c>
      <c r="D112" s="252" t="s">
        <v>91</v>
      </c>
      <c r="E112" s="253" t="s">
        <v>544</v>
      </c>
      <c r="F112" s="254">
        <v>98.6</v>
      </c>
      <c r="G112" s="254">
        <v>116.4</v>
      </c>
      <c r="H112" s="254">
        <v>116.4</v>
      </c>
      <c r="I112" s="254">
        <v>106.9</v>
      </c>
      <c r="J112" s="254">
        <v>100.2</v>
      </c>
      <c r="K112" s="254">
        <v>82.2</v>
      </c>
      <c r="L112" s="254">
        <v>81.7</v>
      </c>
      <c r="M112" s="254">
        <v>89.45</v>
      </c>
      <c r="N112" s="254">
        <v>85.1</v>
      </c>
      <c r="O112" s="254">
        <v>69.400000000000006</v>
      </c>
      <c r="P112" s="254">
        <v>76.95</v>
      </c>
      <c r="Q112" s="254">
        <v>77.349999999999994</v>
      </c>
      <c r="R112" s="254">
        <v>59</v>
      </c>
      <c r="S112" s="254">
        <v>74.55</v>
      </c>
      <c r="T112" s="254">
        <v>58.15</v>
      </c>
      <c r="U112" s="254">
        <v>71.45</v>
      </c>
      <c r="V112" s="254">
        <v>67.7</v>
      </c>
      <c r="W112" s="254">
        <v>62.35</v>
      </c>
      <c r="X112" s="254">
        <v>65.900000000000006</v>
      </c>
      <c r="Y112" s="254">
        <v>1559.75</v>
      </c>
    </row>
    <row r="113" spans="1:25" x14ac:dyDescent="0.3">
      <c r="A113" s="213"/>
      <c r="B113" s="252" t="s">
        <v>122</v>
      </c>
      <c r="C113" s="252" t="s">
        <v>968</v>
      </c>
      <c r="D113" s="252" t="s">
        <v>91</v>
      </c>
      <c r="E113" s="253" t="s">
        <v>544</v>
      </c>
      <c r="F113" s="254">
        <v>2241.6</v>
      </c>
      <c r="G113" s="254">
        <v>2232.6</v>
      </c>
      <c r="H113" s="254">
        <v>2163.1999999999998</v>
      </c>
      <c r="I113" s="254">
        <v>2081.1</v>
      </c>
      <c r="J113" s="254">
        <v>2063.1</v>
      </c>
      <c r="K113" s="254">
        <v>2028</v>
      </c>
      <c r="L113" s="254">
        <v>2053.3000000000002</v>
      </c>
      <c r="M113" s="254">
        <v>2028.05</v>
      </c>
      <c r="N113" s="254">
        <v>2055.35</v>
      </c>
      <c r="O113" s="254">
        <v>1997.95</v>
      </c>
      <c r="P113" s="254">
        <v>1890.65</v>
      </c>
      <c r="Q113" s="254">
        <v>1929.35</v>
      </c>
      <c r="R113" s="254">
        <v>1950.3</v>
      </c>
      <c r="S113" s="254">
        <v>1944.75</v>
      </c>
      <c r="T113" s="254">
        <v>1852.7</v>
      </c>
      <c r="U113" s="254">
        <v>1953.15</v>
      </c>
      <c r="V113" s="254">
        <v>2008.6</v>
      </c>
      <c r="W113" s="254">
        <v>1988.1</v>
      </c>
      <c r="X113" s="254">
        <v>1848.7</v>
      </c>
      <c r="Y113" s="254">
        <v>38310.550000000003</v>
      </c>
    </row>
    <row r="114" spans="1:25" x14ac:dyDescent="0.3">
      <c r="A114" s="213"/>
      <c r="B114" s="252" t="s">
        <v>122</v>
      </c>
      <c r="C114" s="252" t="s">
        <v>126</v>
      </c>
      <c r="D114" s="252" t="s">
        <v>91</v>
      </c>
      <c r="E114" s="253" t="s">
        <v>544</v>
      </c>
      <c r="F114" s="254">
        <v>1221.6500000000001</v>
      </c>
      <c r="G114" s="254">
        <v>1442.65</v>
      </c>
      <c r="H114" s="254">
        <v>1444.1</v>
      </c>
      <c r="I114" s="254">
        <v>1323.05</v>
      </c>
      <c r="J114" s="254">
        <v>1332.1</v>
      </c>
      <c r="K114" s="254">
        <v>1103.8499999999999</v>
      </c>
      <c r="L114" s="254">
        <v>986.2</v>
      </c>
      <c r="M114" s="254">
        <v>1140.95</v>
      </c>
      <c r="N114" s="254">
        <v>1045.25</v>
      </c>
      <c r="O114" s="254">
        <v>839.25</v>
      </c>
      <c r="P114" s="254">
        <v>1095.5</v>
      </c>
      <c r="Q114" s="254">
        <v>915.85</v>
      </c>
      <c r="R114" s="254">
        <v>876.85</v>
      </c>
      <c r="S114" s="254">
        <v>917</v>
      </c>
      <c r="T114" s="254">
        <v>728.7</v>
      </c>
      <c r="U114" s="254">
        <v>898.8</v>
      </c>
      <c r="V114" s="254">
        <v>821.5</v>
      </c>
      <c r="W114" s="254">
        <v>772.7</v>
      </c>
      <c r="X114" s="254">
        <v>808.9</v>
      </c>
      <c r="Y114" s="254">
        <v>19714.849999999999</v>
      </c>
    </row>
    <row r="115" spans="1:25" x14ac:dyDescent="0.3">
      <c r="A115" s="213"/>
      <c r="B115" s="252" t="s">
        <v>122</v>
      </c>
      <c r="C115" s="252" t="s">
        <v>970</v>
      </c>
      <c r="D115" s="252" t="s">
        <v>91</v>
      </c>
      <c r="E115" s="253" t="s">
        <v>544</v>
      </c>
      <c r="F115" s="254">
        <v>238.4</v>
      </c>
      <c r="G115" s="254">
        <v>237.95</v>
      </c>
      <c r="H115" s="254">
        <v>238.15</v>
      </c>
      <c r="I115" s="254">
        <v>238.15</v>
      </c>
      <c r="J115" s="254">
        <v>238.15</v>
      </c>
      <c r="K115" s="254">
        <v>238</v>
      </c>
      <c r="L115" s="254">
        <v>238.2</v>
      </c>
      <c r="M115" s="254">
        <v>201.2</v>
      </c>
      <c r="N115" s="254">
        <v>188.85</v>
      </c>
      <c r="O115" s="254">
        <v>233.1</v>
      </c>
      <c r="P115" s="254">
        <v>213.15</v>
      </c>
      <c r="Q115" s="254">
        <v>238.2</v>
      </c>
      <c r="R115" s="254">
        <v>74.349999999999994</v>
      </c>
      <c r="S115" s="254">
        <v>198.4</v>
      </c>
      <c r="T115" s="254">
        <v>178.7</v>
      </c>
      <c r="U115" s="254">
        <v>213.35</v>
      </c>
      <c r="V115" s="254">
        <v>238.15</v>
      </c>
      <c r="W115" s="254">
        <v>178.75</v>
      </c>
      <c r="X115" s="254">
        <v>193.7</v>
      </c>
      <c r="Y115" s="254">
        <v>4016.9</v>
      </c>
    </row>
    <row r="116" spans="1:25" x14ac:dyDescent="0.3">
      <c r="A116" s="213"/>
      <c r="B116" s="252" t="s">
        <v>128</v>
      </c>
      <c r="C116" s="252" t="s">
        <v>1110</v>
      </c>
      <c r="D116" s="252" t="s">
        <v>91</v>
      </c>
      <c r="E116" s="253" t="s">
        <v>547</v>
      </c>
      <c r="F116" s="254">
        <v>801.5</v>
      </c>
      <c r="G116" s="254">
        <v>209</v>
      </c>
      <c r="H116" s="254">
        <v>438.7</v>
      </c>
      <c r="I116" s="254">
        <v>181.15</v>
      </c>
      <c r="J116" s="254">
        <v>806.55</v>
      </c>
      <c r="K116" s="254">
        <v>1703.7</v>
      </c>
      <c r="L116" s="254">
        <v>1388.7</v>
      </c>
      <c r="M116" s="254">
        <v>1068.2</v>
      </c>
      <c r="N116" s="254">
        <v>1631.9</v>
      </c>
      <c r="O116" s="254">
        <v>2417.4499999999998</v>
      </c>
      <c r="P116" s="254">
        <v>1309.9000000000001</v>
      </c>
      <c r="Q116" s="254">
        <v>543.45000000000005</v>
      </c>
      <c r="R116" s="254">
        <v>865.45</v>
      </c>
      <c r="S116" s="254">
        <v>1861.8</v>
      </c>
      <c r="T116" s="254">
        <v>2330.3000000000002</v>
      </c>
      <c r="U116" s="254">
        <v>2027.55</v>
      </c>
      <c r="V116" s="254">
        <v>895.2</v>
      </c>
      <c r="W116" s="254">
        <v>782.15</v>
      </c>
      <c r="X116" s="254">
        <v>928.2</v>
      </c>
      <c r="Y116" s="254">
        <v>22190.85</v>
      </c>
    </row>
    <row r="117" spans="1:25" x14ac:dyDescent="0.3">
      <c r="A117" s="213"/>
      <c r="B117" s="252" t="s">
        <v>128</v>
      </c>
      <c r="C117" s="252" t="s">
        <v>1111</v>
      </c>
      <c r="D117" s="252" t="s">
        <v>91</v>
      </c>
      <c r="E117" s="253" t="s">
        <v>547</v>
      </c>
      <c r="F117" s="254">
        <v>798.15</v>
      </c>
      <c r="G117" s="254">
        <v>207.9</v>
      </c>
      <c r="H117" s="254">
        <v>419.45</v>
      </c>
      <c r="I117" s="254">
        <v>188.2</v>
      </c>
      <c r="J117" s="254">
        <v>753.1</v>
      </c>
      <c r="K117" s="254">
        <v>1879.9</v>
      </c>
      <c r="L117" s="254">
        <v>1337.5</v>
      </c>
      <c r="M117" s="254">
        <v>1141.3</v>
      </c>
      <c r="N117" s="254">
        <v>1578.05</v>
      </c>
      <c r="O117" s="254">
        <v>2325.6</v>
      </c>
      <c r="P117" s="254">
        <v>1265.45</v>
      </c>
      <c r="Q117" s="254">
        <v>539</v>
      </c>
      <c r="R117" s="254">
        <v>916</v>
      </c>
      <c r="S117" s="254">
        <v>1691.6</v>
      </c>
      <c r="T117" s="254">
        <v>2111.5500000000002</v>
      </c>
      <c r="U117" s="254">
        <v>1909.4</v>
      </c>
      <c r="V117" s="254">
        <v>912.75</v>
      </c>
      <c r="W117" s="254">
        <v>856.65</v>
      </c>
      <c r="X117" s="254">
        <v>973.8</v>
      </c>
      <c r="Y117" s="254">
        <v>21805.35</v>
      </c>
    </row>
    <row r="118" spans="1:25" x14ac:dyDescent="0.3">
      <c r="A118" s="213"/>
      <c r="B118" s="252" t="s">
        <v>128</v>
      </c>
      <c r="C118" s="252" t="s">
        <v>973</v>
      </c>
      <c r="D118" s="252" t="s">
        <v>91</v>
      </c>
      <c r="E118" s="253" t="s">
        <v>544</v>
      </c>
      <c r="F118" s="254">
        <v>1699.25</v>
      </c>
      <c r="G118" s="254">
        <v>1751.9</v>
      </c>
      <c r="H118" s="254">
        <v>1739.4</v>
      </c>
      <c r="I118" s="254">
        <v>1626.6</v>
      </c>
      <c r="J118" s="254">
        <v>1608.2</v>
      </c>
      <c r="K118" s="254">
        <v>1613.3</v>
      </c>
      <c r="L118" s="254">
        <v>1569.2</v>
      </c>
      <c r="M118" s="254">
        <v>1518.75</v>
      </c>
      <c r="N118" s="254">
        <v>1543.6</v>
      </c>
      <c r="O118" s="254">
        <v>1586.4</v>
      </c>
      <c r="P118" s="254">
        <v>1571.7</v>
      </c>
      <c r="Q118" s="254">
        <v>1574.85</v>
      </c>
      <c r="R118" s="254">
        <v>1618.4</v>
      </c>
      <c r="S118" s="254">
        <v>1666.55</v>
      </c>
      <c r="T118" s="254">
        <v>1720.95</v>
      </c>
      <c r="U118" s="254">
        <v>1733.85</v>
      </c>
      <c r="V118" s="254">
        <v>1767.35</v>
      </c>
      <c r="W118" s="254">
        <v>1785.7</v>
      </c>
      <c r="X118" s="254">
        <v>1685.35</v>
      </c>
      <c r="Y118" s="254">
        <v>31381.3</v>
      </c>
    </row>
    <row r="119" spans="1:25" x14ac:dyDescent="0.3">
      <c r="A119" s="213"/>
      <c r="B119" s="252" t="s">
        <v>128</v>
      </c>
      <c r="C119" s="252" t="s">
        <v>974</v>
      </c>
      <c r="D119" s="252" t="s">
        <v>1055</v>
      </c>
      <c r="E119" s="253" t="s">
        <v>544</v>
      </c>
      <c r="F119" s="254">
        <v>14.4</v>
      </c>
      <c r="G119" s="254">
        <v>14.4</v>
      </c>
      <c r="H119" s="254">
        <v>14.4</v>
      </c>
      <c r="I119" s="254">
        <v>14.4</v>
      </c>
      <c r="J119" s="254">
        <v>14.4</v>
      </c>
      <c r="K119" s="254">
        <v>2.7</v>
      </c>
      <c r="L119" s="254">
        <v>11.1</v>
      </c>
      <c r="M119" s="254">
        <v>14.4</v>
      </c>
      <c r="N119" s="254">
        <v>14.4</v>
      </c>
      <c r="O119" s="254">
        <v>14.4</v>
      </c>
      <c r="P119" s="254">
        <v>14.4</v>
      </c>
      <c r="Q119" s="254">
        <v>14.4</v>
      </c>
      <c r="R119" s="254">
        <v>14.4</v>
      </c>
      <c r="S119" s="254">
        <v>14.4</v>
      </c>
      <c r="T119" s="254">
        <v>14.4</v>
      </c>
      <c r="U119" s="254">
        <v>13.1</v>
      </c>
      <c r="V119" s="254">
        <v>14.4</v>
      </c>
      <c r="W119" s="254">
        <v>14.4</v>
      </c>
      <c r="X119" s="254">
        <v>14.4</v>
      </c>
      <c r="Y119" s="254">
        <v>257.3</v>
      </c>
    </row>
    <row r="120" spans="1:25" x14ac:dyDescent="0.3">
      <c r="A120" s="213"/>
      <c r="B120" s="252" t="s">
        <v>128</v>
      </c>
      <c r="C120" s="252" t="s">
        <v>975</v>
      </c>
      <c r="D120" s="252" t="s">
        <v>91</v>
      </c>
      <c r="E120" s="253" t="s">
        <v>544</v>
      </c>
      <c r="F120" s="254">
        <v>686.8</v>
      </c>
      <c r="G120" s="254">
        <v>690.9</v>
      </c>
      <c r="H120" s="254">
        <v>693.75</v>
      </c>
      <c r="I120" s="254">
        <v>695.05</v>
      </c>
      <c r="J120" s="254">
        <v>694.75</v>
      </c>
      <c r="K120" s="254">
        <v>183.15</v>
      </c>
      <c r="L120" s="254">
        <v>680.6</v>
      </c>
      <c r="M120" s="254">
        <v>682.95</v>
      </c>
      <c r="N120" s="254">
        <v>684.45</v>
      </c>
      <c r="O120" s="254">
        <v>689</v>
      </c>
      <c r="P120" s="254">
        <v>692.2</v>
      </c>
      <c r="Q120" s="254">
        <v>695.35</v>
      </c>
      <c r="R120" s="254">
        <v>700.35</v>
      </c>
      <c r="S120" s="254">
        <v>706.1</v>
      </c>
      <c r="T120" s="254">
        <v>712.65</v>
      </c>
      <c r="U120" s="254">
        <v>713.25</v>
      </c>
      <c r="V120" s="254">
        <v>714.55</v>
      </c>
      <c r="W120" s="254">
        <v>714.25</v>
      </c>
      <c r="X120" s="254">
        <v>717.2</v>
      </c>
      <c r="Y120" s="254">
        <v>12747.3</v>
      </c>
    </row>
    <row r="121" spans="1:25" x14ac:dyDescent="0.3">
      <c r="A121" s="213"/>
      <c r="B121" s="252" t="s">
        <v>128</v>
      </c>
      <c r="C121" s="252" t="s">
        <v>976</v>
      </c>
      <c r="D121" s="252" t="s">
        <v>91</v>
      </c>
      <c r="E121" s="253" t="s">
        <v>544</v>
      </c>
      <c r="F121" s="254">
        <v>2672.25</v>
      </c>
      <c r="G121" s="254">
        <v>2771.7</v>
      </c>
      <c r="H121" s="254">
        <v>3111.5</v>
      </c>
      <c r="I121" s="254">
        <v>3010.25</v>
      </c>
      <c r="J121" s="254">
        <v>3215.45</v>
      </c>
      <c r="K121" s="254">
        <v>2857.25</v>
      </c>
      <c r="L121" s="254">
        <v>2763.75</v>
      </c>
      <c r="M121" s="254">
        <v>3329.65</v>
      </c>
      <c r="N121" s="254">
        <v>3155.5</v>
      </c>
      <c r="O121" s="254">
        <v>3233.85</v>
      </c>
      <c r="P121" s="254">
        <v>3376.9</v>
      </c>
      <c r="Q121" s="254">
        <v>3432.05</v>
      </c>
      <c r="R121" s="254">
        <v>3618.95</v>
      </c>
      <c r="S121" s="254">
        <v>2759.25</v>
      </c>
      <c r="T121" s="254">
        <v>2924</v>
      </c>
      <c r="U121" s="254">
        <v>2702.4</v>
      </c>
      <c r="V121" s="254">
        <v>2705.35</v>
      </c>
      <c r="W121" s="254">
        <v>2677.1</v>
      </c>
      <c r="X121" s="254">
        <v>2573.5</v>
      </c>
      <c r="Y121" s="254">
        <v>56890.65</v>
      </c>
    </row>
    <row r="122" spans="1:25" x14ac:dyDescent="0.3">
      <c r="A122" s="213"/>
      <c r="B122" s="252" t="s">
        <v>128</v>
      </c>
      <c r="C122" s="252" t="s">
        <v>977</v>
      </c>
      <c r="D122" s="252" t="s">
        <v>91</v>
      </c>
      <c r="E122" s="253" t="s">
        <v>544</v>
      </c>
      <c r="F122" s="254">
        <v>1734.2</v>
      </c>
      <c r="G122" s="254">
        <v>1587.4</v>
      </c>
      <c r="H122" s="254">
        <v>1669.45</v>
      </c>
      <c r="I122" s="254">
        <v>1936.45</v>
      </c>
      <c r="J122" s="254">
        <v>1938.45</v>
      </c>
      <c r="K122" s="254">
        <v>1845.5</v>
      </c>
      <c r="L122" s="254">
        <v>1888.5</v>
      </c>
      <c r="M122" s="254">
        <v>1854.355</v>
      </c>
      <c r="N122" s="254">
        <v>1829.45</v>
      </c>
      <c r="O122" s="254">
        <v>1816.95</v>
      </c>
      <c r="P122" s="254">
        <v>1784.95</v>
      </c>
      <c r="Q122" s="254">
        <v>1816.9</v>
      </c>
      <c r="R122" s="254">
        <v>2056.9</v>
      </c>
      <c r="S122" s="254">
        <v>2274.6</v>
      </c>
      <c r="T122" s="254">
        <v>2258.15</v>
      </c>
      <c r="U122" s="254">
        <v>2287.35</v>
      </c>
      <c r="V122" s="254">
        <v>2402.1</v>
      </c>
      <c r="W122" s="254">
        <v>2447.5500000000002</v>
      </c>
      <c r="X122" s="254">
        <v>2360.15</v>
      </c>
      <c r="Y122" s="254">
        <v>37789.355000000003</v>
      </c>
    </row>
    <row r="123" spans="1:25" x14ac:dyDescent="0.3">
      <c r="A123" s="213"/>
      <c r="B123" s="252" t="s">
        <v>128</v>
      </c>
      <c r="C123" s="252" t="s">
        <v>978</v>
      </c>
      <c r="D123" s="252" t="s">
        <v>91</v>
      </c>
      <c r="E123" s="253" t="s">
        <v>544</v>
      </c>
      <c r="F123" s="254">
        <v>1529.8</v>
      </c>
      <c r="G123" s="254">
        <v>1540.75</v>
      </c>
      <c r="H123" s="254">
        <v>1531.1</v>
      </c>
      <c r="I123" s="254">
        <v>1544.7</v>
      </c>
      <c r="J123" s="254">
        <v>1541.05</v>
      </c>
      <c r="K123" s="254">
        <v>1538.65</v>
      </c>
      <c r="L123" s="254">
        <v>1542.4</v>
      </c>
      <c r="M123" s="254">
        <v>1549.1</v>
      </c>
      <c r="N123" s="254">
        <v>1533.3</v>
      </c>
      <c r="O123" s="254">
        <v>1543.85</v>
      </c>
      <c r="P123" s="254">
        <v>1537</v>
      </c>
      <c r="Q123" s="254">
        <v>1534.7</v>
      </c>
      <c r="R123" s="254">
        <v>1538.55</v>
      </c>
      <c r="S123" s="254">
        <v>1534.9</v>
      </c>
      <c r="T123" s="254">
        <v>1530.65</v>
      </c>
      <c r="U123" s="254">
        <v>1542.35</v>
      </c>
      <c r="V123" s="254">
        <v>1533.65</v>
      </c>
      <c r="W123" s="254">
        <v>1519.75</v>
      </c>
      <c r="X123" s="254">
        <v>1541.6</v>
      </c>
      <c r="Y123" s="254">
        <v>29207.85</v>
      </c>
    </row>
    <row r="124" spans="1:25" x14ac:dyDescent="0.3">
      <c r="A124" s="213"/>
      <c r="B124" s="252" t="s">
        <v>128</v>
      </c>
      <c r="C124" s="252" t="s">
        <v>1112</v>
      </c>
      <c r="D124" s="252" t="s">
        <v>1113</v>
      </c>
      <c r="E124" s="253" t="s">
        <v>546</v>
      </c>
      <c r="F124" s="254">
        <v>617.29999999999995</v>
      </c>
      <c r="G124" s="254">
        <v>777.85</v>
      </c>
      <c r="H124" s="254">
        <v>775.25</v>
      </c>
      <c r="I124" s="254">
        <v>781.5</v>
      </c>
      <c r="J124" s="254">
        <v>774.65</v>
      </c>
      <c r="K124" s="254">
        <v>784.05</v>
      </c>
      <c r="L124" s="254">
        <v>796.8</v>
      </c>
      <c r="M124" s="254">
        <v>780.4</v>
      </c>
      <c r="N124" s="254">
        <v>795.9</v>
      </c>
      <c r="O124" s="254">
        <v>790.05</v>
      </c>
      <c r="P124" s="254">
        <v>796.25</v>
      </c>
      <c r="Q124" s="254">
        <v>788.05</v>
      </c>
      <c r="R124" s="254">
        <v>788.55</v>
      </c>
      <c r="S124" s="254">
        <v>802.55</v>
      </c>
      <c r="T124" s="254">
        <v>806.7</v>
      </c>
      <c r="U124" s="254">
        <v>807.45</v>
      </c>
      <c r="V124" s="254">
        <v>796</v>
      </c>
      <c r="W124" s="254">
        <v>673.45</v>
      </c>
      <c r="X124" s="254">
        <v>801.6</v>
      </c>
      <c r="Y124" s="254">
        <v>14734.35</v>
      </c>
    </row>
    <row r="125" spans="1:25" x14ac:dyDescent="0.3">
      <c r="A125" s="213"/>
      <c r="B125" s="252" t="s">
        <v>128</v>
      </c>
      <c r="C125" s="252" t="s">
        <v>1114</v>
      </c>
      <c r="D125" s="252" t="s">
        <v>91</v>
      </c>
      <c r="E125" s="253" t="s">
        <v>546</v>
      </c>
      <c r="F125" s="254">
        <v>824.1</v>
      </c>
      <c r="G125" s="254">
        <v>1044.55</v>
      </c>
      <c r="H125" s="254">
        <v>1039.05</v>
      </c>
      <c r="I125" s="254">
        <v>1048.3499999999999</v>
      </c>
      <c r="J125" s="254">
        <v>1039</v>
      </c>
      <c r="K125" s="254">
        <v>1055.7</v>
      </c>
      <c r="L125" s="254">
        <v>1071.4000000000001</v>
      </c>
      <c r="M125" s="254">
        <v>1044.95</v>
      </c>
      <c r="N125" s="254">
        <v>1068.5</v>
      </c>
      <c r="O125" s="254">
        <v>1048.05</v>
      </c>
      <c r="P125" s="254">
        <v>1069.55</v>
      </c>
      <c r="Q125" s="254">
        <v>1058.6500000000001</v>
      </c>
      <c r="R125" s="254">
        <v>1058.75</v>
      </c>
      <c r="S125" s="254">
        <v>1080.2</v>
      </c>
      <c r="T125" s="254">
        <v>1084.5999999999999</v>
      </c>
      <c r="U125" s="254">
        <v>1086.45</v>
      </c>
      <c r="V125" s="254">
        <v>1068.25</v>
      </c>
      <c r="W125" s="254">
        <v>916.35</v>
      </c>
      <c r="X125" s="254">
        <v>1082.5999999999999</v>
      </c>
      <c r="Y125" s="254">
        <v>19789.05</v>
      </c>
    </row>
    <row r="126" spans="1:25" x14ac:dyDescent="0.3">
      <c r="A126" s="213"/>
      <c r="B126" s="252" t="s">
        <v>128</v>
      </c>
      <c r="C126" s="252" t="s">
        <v>1115</v>
      </c>
      <c r="D126" s="252" t="s">
        <v>130</v>
      </c>
      <c r="E126" s="253" t="s">
        <v>545</v>
      </c>
      <c r="F126" s="254">
        <v>457.7</v>
      </c>
      <c r="G126" s="254"/>
      <c r="H126" s="254"/>
      <c r="I126" s="254"/>
      <c r="J126" s="254"/>
      <c r="K126" s="254"/>
      <c r="L126" s="254"/>
      <c r="M126" s="254"/>
      <c r="N126" s="254"/>
      <c r="O126" s="254"/>
      <c r="P126" s="254">
        <v>357.5</v>
      </c>
      <c r="Q126" s="254"/>
      <c r="R126" s="254"/>
      <c r="S126" s="254"/>
      <c r="T126" s="254"/>
      <c r="U126" s="254"/>
      <c r="V126" s="254"/>
      <c r="W126" s="254"/>
      <c r="X126" s="254"/>
      <c r="Y126" s="254">
        <v>815.2</v>
      </c>
    </row>
    <row r="127" spans="1:25" x14ac:dyDescent="0.3">
      <c r="A127" s="213"/>
      <c r="B127" s="252" t="s">
        <v>128</v>
      </c>
      <c r="C127" s="252" t="s">
        <v>1115</v>
      </c>
      <c r="D127" s="252" t="s">
        <v>1116</v>
      </c>
      <c r="E127" s="253" t="s">
        <v>545</v>
      </c>
      <c r="F127" s="254"/>
      <c r="G127" s="254"/>
      <c r="H127" s="254"/>
      <c r="I127" s="254"/>
      <c r="J127" s="254"/>
      <c r="K127" s="254"/>
      <c r="L127" s="254"/>
      <c r="M127" s="254"/>
      <c r="N127" s="254"/>
      <c r="O127" s="254"/>
      <c r="P127" s="254"/>
      <c r="Q127" s="254"/>
      <c r="R127" s="254"/>
      <c r="S127" s="254"/>
      <c r="T127" s="254"/>
      <c r="U127" s="254"/>
      <c r="V127" s="254"/>
      <c r="W127" s="254"/>
      <c r="X127" s="254"/>
      <c r="Y127" s="254">
        <v>0</v>
      </c>
    </row>
    <row r="128" spans="1:25" x14ac:dyDescent="0.3">
      <c r="A128" s="213"/>
      <c r="B128" s="252" t="s">
        <v>128</v>
      </c>
      <c r="C128" s="252" t="s">
        <v>1115</v>
      </c>
      <c r="D128" s="252" t="s">
        <v>1117</v>
      </c>
      <c r="E128" s="253" t="s">
        <v>545</v>
      </c>
      <c r="F128" s="254"/>
      <c r="G128" s="254"/>
      <c r="H128" s="254"/>
      <c r="I128" s="254"/>
      <c r="J128" s="254"/>
      <c r="K128" s="254"/>
      <c r="L128" s="254"/>
      <c r="M128" s="254"/>
      <c r="N128" s="254"/>
      <c r="O128" s="254"/>
      <c r="P128" s="254"/>
      <c r="Q128" s="254"/>
      <c r="R128" s="254"/>
      <c r="S128" s="254"/>
      <c r="T128" s="254"/>
      <c r="U128" s="254"/>
      <c r="V128" s="254"/>
      <c r="W128" s="254"/>
      <c r="X128" s="254"/>
      <c r="Y128" s="254">
        <v>0</v>
      </c>
    </row>
    <row r="129" spans="1:25" x14ac:dyDescent="0.3">
      <c r="A129" s="213"/>
      <c r="B129" s="252" t="s">
        <v>128</v>
      </c>
      <c r="C129" s="252" t="s">
        <v>1118</v>
      </c>
      <c r="D129" s="252" t="s">
        <v>1119</v>
      </c>
      <c r="E129" s="253" t="s">
        <v>545</v>
      </c>
      <c r="F129" s="254"/>
      <c r="G129" s="254"/>
      <c r="H129" s="254"/>
      <c r="I129" s="254"/>
      <c r="J129" s="254">
        <v>1163.8499999999999</v>
      </c>
      <c r="K129" s="254"/>
      <c r="L129" s="254"/>
      <c r="M129" s="254"/>
      <c r="N129" s="254"/>
      <c r="O129" s="254"/>
      <c r="P129" s="254"/>
      <c r="Q129" s="254"/>
      <c r="R129" s="254"/>
      <c r="S129" s="254"/>
      <c r="T129" s="254"/>
      <c r="U129" s="254"/>
      <c r="V129" s="254"/>
      <c r="W129" s="254"/>
      <c r="X129" s="254"/>
      <c r="Y129" s="254">
        <v>1163.8499999999999</v>
      </c>
    </row>
    <row r="130" spans="1:25" x14ac:dyDescent="0.3">
      <c r="A130" s="213"/>
      <c r="B130" s="252" t="s">
        <v>128</v>
      </c>
      <c r="C130" s="252" t="s">
        <v>133</v>
      </c>
      <c r="D130" s="252" t="s">
        <v>1085</v>
      </c>
      <c r="E130" s="253" t="s">
        <v>545</v>
      </c>
      <c r="F130" s="254">
        <v>45.5</v>
      </c>
      <c r="G130" s="254"/>
      <c r="H130" s="254">
        <v>2857.9</v>
      </c>
      <c r="I130" s="254">
        <v>3507.15</v>
      </c>
      <c r="J130" s="254">
        <v>3516.25</v>
      </c>
      <c r="K130" s="254">
        <v>3370.45</v>
      </c>
      <c r="L130" s="254">
        <v>3508.3</v>
      </c>
      <c r="M130" s="254">
        <v>3518.5</v>
      </c>
      <c r="N130" s="254">
        <v>3515.3</v>
      </c>
      <c r="O130" s="254">
        <v>3521.35</v>
      </c>
      <c r="P130" s="254">
        <v>3522.15</v>
      </c>
      <c r="Q130" s="254">
        <v>3507.3</v>
      </c>
      <c r="R130" s="254">
        <v>3508.45</v>
      </c>
      <c r="S130" s="254">
        <v>3513.8</v>
      </c>
      <c r="T130" s="254">
        <v>3516.15</v>
      </c>
      <c r="U130" s="254">
        <v>3520</v>
      </c>
      <c r="V130" s="254">
        <v>3494.8</v>
      </c>
      <c r="W130" s="254">
        <v>3507.3</v>
      </c>
      <c r="X130" s="254">
        <v>3519.2</v>
      </c>
      <c r="Y130" s="254">
        <v>58969.85</v>
      </c>
    </row>
    <row r="131" spans="1:25" x14ac:dyDescent="0.3">
      <c r="A131" s="213"/>
      <c r="B131" s="252" t="s">
        <v>128</v>
      </c>
      <c r="C131" s="252" t="s">
        <v>133</v>
      </c>
      <c r="D131" s="252" t="s">
        <v>94</v>
      </c>
      <c r="E131" s="253" t="s">
        <v>545</v>
      </c>
      <c r="F131" s="254">
        <v>994.75</v>
      </c>
      <c r="G131" s="254">
        <v>3564.1</v>
      </c>
      <c r="H131" s="254">
        <v>3454.5</v>
      </c>
      <c r="I131" s="254">
        <v>3573.7</v>
      </c>
      <c r="J131" s="254">
        <v>3584.95</v>
      </c>
      <c r="K131" s="254">
        <v>3414.1</v>
      </c>
      <c r="L131" s="254">
        <v>3566.25</v>
      </c>
      <c r="M131" s="254">
        <v>3570.9</v>
      </c>
      <c r="N131" s="254">
        <v>3567.75</v>
      </c>
      <c r="O131" s="254">
        <v>3572.2</v>
      </c>
      <c r="P131" s="254">
        <v>3578.4</v>
      </c>
      <c r="Q131" s="254">
        <v>3564.6</v>
      </c>
      <c r="R131" s="254">
        <v>3566.75</v>
      </c>
      <c r="S131" s="254">
        <v>3572.6</v>
      </c>
      <c r="T131" s="254">
        <v>3573.15</v>
      </c>
      <c r="U131" s="254">
        <v>3575.55</v>
      </c>
      <c r="V131" s="254">
        <v>3551.55</v>
      </c>
      <c r="W131" s="254">
        <v>3562.65</v>
      </c>
      <c r="X131" s="254">
        <v>3572.65</v>
      </c>
      <c r="Y131" s="254">
        <v>64981.1</v>
      </c>
    </row>
    <row r="132" spans="1:25" x14ac:dyDescent="0.3">
      <c r="A132" s="213"/>
      <c r="B132" s="252" t="s">
        <v>128</v>
      </c>
      <c r="C132" s="252" t="s">
        <v>133</v>
      </c>
      <c r="D132" s="252" t="s">
        <v>1120</v>
      </c>
      <c r="E132" s="253" t="s">
        <v>545</v>
      </c>
      <c r="F132" s="254">
        <v>265.89999999999998</v>
      </c>
      <c r="G132" s="254">
        <v>1619.6</v>
      </c>
      <c r="H132" s="254">
        <v>3090.7</v>
      </c>
      <c r="I132" s="254">
        <v>3603</v>
      </c>
      <c r="J132" s="254">
        <v>3661.35</v>
      </c>
      <c r="K132" s="254">
        <v>3495.3</v>
      </c>
      <c r="L132" s="254">
        <v>3591.05</v>
      </c>
      <c r="M132" s="254">
        <v>3583.9</v>
      </c>
      <c r="N132" s="254">
        <v>3585.9</v>
      </c>
      <c r="O132" s="254">
        <v>3594.65</v>
      </c>
      <c r="P132" s="254">
        <v>3599.45</v>
      </c>
      <c r="Q132" s="254">
        <v>3595.1</v>
      </c>
      <c r="R132" s="254">
        <v>3592.25</v>
      </c>
      <c r="S132" s="254">
        <v>3597.6</v>
      </c>
      <c r="T132" s="254">
        <v>3593.95</v>
      </c>
      <c r="U132" s="254">
        <v>3595.4</v>
      </c>
      <c r="V132" s="254">
        <v>3579.4</v>
      </c>
      <c r="W132" s="254">
        <v>3587.55</v>
      </c>
      <c r="X132" s="254">
        <v>3602.75</v>
      </c>
      <c r="Y132" s="254">
        <v>62434.8</v>
      </c>
    </row>
    <row r="133" spans="1:25" x14ac:dyDescent="0.3">
      <c r="A133" s="213"/>
      <c r="B133" s="252" t="s">
        <v>1121</v>
      </c>
      <c r="C133" s="252" t="s">
        <v>1122</v>
      </c>
      <c r="D133" s="252" t="s">
        <v>91</v>
      </c>
      <c r="E133" s="253" t="s">
        <v>546</v>
      </c>
      <c r="F133" s="254">
        <v>131.19999999999999</v>
      </c>
      <c r="G133" s="254">
        <v>141.69999999999999</v>
      </c>
      <c r="H133" s="254">
        <v>142.19999999999999</v>
      </c>
      <c r="I133" s="254">
        <v>138.80000000000001</v>
      </c>
      <c r="J133" s="254">
        <v>139</v>
      </c>
      <c r="K133" s="254">
        <v>143.44999999999999</v>
      </c>
      <c r="L133" s="254">
        <v>145.55000000000001</v>
      </c>
      <c r="M133" s="254">
        <v>121.5</v>
      </c>
      <c r="N133" s="254">
        <v>147.1</v>
      </c>
      <c r="O133" s="254">
        <v>138.44999999999999</v>
      </c>
      <c r="P133" s="254">
        <v>146.94999999999999</v>
      </c>
      <c r="Q133" s="254">
        <v>145.25</v>
      </c>
      <c r="R133" s="254">
        <v>142.44999999999999</v>
      </c>
      <c r="S133" s="254">
        <v>147.55000000000001</v>
      </c>
      <c r="T133" s="254">
        <v>146.5</v>
      </c>
      <c r="U133" s="254">
        <v>118.45</v>
      </c>
      <c r="V133" s="254">
        <v>146.69999999999999</v>
      </c>
      <c r="W133" s="254">
        <v>126.15</v>
      </c>
      <c r="X133" s="254">
        <v>146.6</v>
      </c>
      <c r="Y133" s="254">
        <v>2655.55</v>
      </c>
    </row>
    <row r="134" spans="1:25" x14ac:dyDescent="0.3">
      <c r="A134" s="213"/>
      <c r="B134" s="252" t="s">
        <v>577</v>
      </c>
      <c r="C134" s="252" t="s">
        <v>1123</v>
      </c>
      <c r="D134" s="252" t="s">
        <v>91</v>
      </c>
      <c r="E134" s="253" t="s">
        <v>547</v>
      </c>
      <c r="F134" s="254">
        <v>349.3</v>
      </c>
      <c r="G134" s="254">
        <v>69.8</v>
      </c>
      <c r="H134" s="254">
        <v>44.35</v>
      </c>
      <c r="I134" s="254">
        <v>22.85</v>
      </c>
      <c r="J134" s="254">
        <v>118.6</v>
      </c>
      <c r="K134" s="254">
        <v>485.2</v>
      </c>
      <c r="L134" s="254">
        <v>463.45</v>
      </c>
      <c r="M134" s="254">
        <v>445.05</v>
      </c>
      <c r="N134" s="254">
        <v>413.05</v>
      </c>
      <c r="O134" s="254">
        <v>637.9</v>
      </c>
      <c r="P134" s="254">
        <v>405.35</v>
      </c>
      <c r="Q134" s="254">
        <v>411.3</v>
      </c>
      <c r="R134" s="254">
        <v>397.65</v>
      </c>
      <c r="S134" s="254">
        <v>552.75</v>
      </c>
      <c r="T134" s="254">
        <v>719.55</v>
      </c>
      <c r="U134" s="254">
        <v>669.25</v>
      </c>
      <c r="V134" s="254">
        <v>325.10000000000002</v>
      </c>
      <c r="W134" s="254">
        <v>410</v>
      </c>
      <c r="X134" s="254">
        <v>384.65</v>
      </c>
      <c r="Y134" s="254">
        <v>7325.15</v>
      </c>
    </row>
    <row r="135" spans="1:25" x14ac:dyDescent="0.3">
      <c r="A135" s="213"/>
      <c r="B135" s="252" t="s">
        <v>578</v>
      </c>
      <c r="C135" s="252" t="s">
        <v>1124</v>
      </c>
      <c r="D135" s="252" t="s">
        <v>91</v>
      </c>
      <c r="E135" s="253" t="s">
        <v>547</v>
      </c>
      <c r="F135" s="254">
        <v>930.9</v>
      </c>
      <c r="G135" s="254">
        <v>197.8</v>
      </c>
      <c r="H135" s="254">
        <v>83.05</v>
      </c>
      <c r="I135" s="254">
        <v>77</v>
      </c>
      <c r="J135" s="254">
        <v>346.4</v>
      </c>
      <c r="K135" s="254">
        <v>1295</v>
      </c>
      <c r="L135" s="254">
        <v>1321.45</v>
      </c>
      <c r="M135" s="254">
        <v>1161.05</v>
      </c>
      <c r="N135" s="254">
        <v>1078.6500000000001</v>
      </c>
      <c r="O135" s="254">
        <v>1684.3</v>
      </c>
      <c r="P135" s="254">
        <v>1125.25</v>
      </c>
      <c r="Q135" s="254">
        <v>1125.8499999999999</v>
      </c>
      <c r="R135" s="254">
        <v>1049.9000000000001</v>
      </c>
      <c r="S135" s="254">
        <v>1354.95</v>
      </c>
      <c r="T135" s="254">
        <v>1835</v>
      </c>
      <c r="U135" s="254">
        <v>1763.4</v>
      </c>
      <c r="V135" s="254">
        <v>945.45</v>
      </c>
      <c r="W135" s="254">
        <v>1089.45</v>
      </c>
      <c r="X135" s="254">
        <v>1074.45</v>
      </c>
      <c r="Y135" s="254">
        <v>19539.3</v>
      </c>
    </row>
    <row r="136" spans="1:25" ht="27.6" x14ac:dyDescent="0.3">
      <c r="A136" s="213"/>
      <c r="B136" s="252" t="s">
        <v>567</v>
      </c>
      <c r="C136" s="252" t="s">
        <v>979</v>
      </c>
      <c r="D136" s="252" t="s">
        <v>91</v>
      </c>
      <c r="E136" s="253" t="s">
        <v>544</v>
      </c>
      <c r="F136" s="254">
        <v>286.35000000000002</v>
      </c>
      <c r="G136" s="254">
        <v>299.39999999999998</v>
      </c>
      <c r="H136" s="254">
        <v>284.60000000000002</v>
      </c>
      <c r="I136" s="254">
        <v>272</v>
      </c>
      <c r="J136" s="254">
        <v>260.10000000000002</v>
      </c>
      <c r="K136" s="254">
        <v>253.6</v>
      </c>
      <c r="L136" s="254">
        <v>246.4</v>
      </c>
      <c r="M136" s="254">
        <v>237.8</v>
      </c>
      <c r="N136" s="254">
        <v>232.45</v>
      </c>
      <c r="O136" s="254">
        <v>227.2</v>
      </c>
      <c r="P136" s="254">
        <v>225.45</v>
      </c>
      <c r="Q136" s="254">
        <v>219.9</v>
      </c>
      <c r="R136" s="254">
        <v>215.95</v>
      </c>
      <c r="S136" s="254">
        <v>210.4</v>
      </c>
      <c r="T136" s="254">
        <v>206.5</v>
      </c>
      <c r="U136" s="254">
        <v>205.1</v>
      </c>
      <c r="V136" s="254">
        <v>201.15</v>
      </c>
      <c r="W136" s="254">
        <v>197.6</v>
      </c>
      <c r="X136" s="254">
        <v>196.15</v>
      </c>
      <c r="Y136" s="254">
        <v>4478.1000000000004</v>
      </c>
    </row>
    <row r="137" spans="1:25" x14ac:dyDescent="0.3">
      <c r="A137" s="213"/>
      <c r="B137" s="252" t="s">
        <v>1125</v>
      </c>
      <c r="C137" s="252" t="s">
        <v>1010</v>
      </c>
      <c r="D137" s="252" t="s">
        <v>91</v>
      </c>
      <c r="E137" s="253" t="s">
        <v>545</v>
      </c>
      <c r="F137" s="254">
        <v>91.2</v>
      </c>
      <c r="G137" s="254">
        <v>90.85</v>
      </c>
      <c r="H137" s="254">
        <v>97.4</v>
      </c>
      <c r="I137" s="254">
        <v>98.75</v>
      </c>
      <c r="J137" s="254">
        <v>108</v>
      </c>
      <c r="K137" s="254">
        <v>108</v>
      </c>
      <c r="L137" s="254">
        <v>37.9</v>
      </c>
      <c r="M137" s="254">
        <v>108</v>
      </c>
      <c r="N137" s="254">
        <v>103.4</v>
      </c>
      <c r="O137" s="254">
        <v>106.65</v>
      </c>
      <c r="P137" s="254">
        <v>108</v>
      </c>
      <c r="Q137" s="254">
        <v>108</v>
      </c>
      <c r="R137" s="254">
        <v>108</v>
      </c>
      <c r="S137" s="254">
        <v>108</v>
      </c>
      <c r="T137" s="254">
        <v>108</v>
      </c>
      <c r="U137" s="254">
        <v>106.95</v>
      </c>
      <c r="V137" s="254">
        <v>104.7</v>
      </c>
      <c r="W137" s="254">
        <v>25.7</v>
      </c>
      <c r="X137" s="254">
        <v>80.849999999999994</v>
      </c>
      <c r="Y137" s="254">
        <v>1808.35</v>
      </c>
    </row>
    <row r="138" spans="1:25" x14ac:dyDescent="0.3">
      <c r="A138" s="213"/>
      <c r="B138" s="252" t="s">
        <v>1125</v>
      </c>
      <c r="C138" s="252" t="s">
        <v>1126</v>
      </c>
      <c r="D138" s="252" t="s">
        <v>91</v>
      </c>
      <c r="E138" s="253" t="s">
        <v>545</v>
      </c>
      <c r="F138" s="254">
        <v>55.2</v>
      </c>
      <c r="G138" s="254">
        <v>55.2</v>
      </c>
      <c r="H138" s="254">
        <v>58.8</v>
      </c>
      <c r="I138" s="254">
        <v>62.7</v>
      </c>
      <c r="J138" s="254">
        <v>69.599999999999994</v>
      </c>
      <c r="K138" s="254">
        <v>69.599999999999994</v>
      </c>
      <c r="L138" s="254">
        <v>26.35</v>
      </c>
      <c r="M138" s="254">
        <v>69.099999999999994</v>
      </c>
      <c r="N138" s="254">
        <v>66.650000000000006</v>
      </c>
      <c r="O138" s="254">
        <v>67.7</v>
      </c>
      <c r="P138" s="254">
        <v>69.599999999999994</v>
      </c>
      <c r="Q138" s="254">
        <v>69.599999999999994</v>
      </c>
      <c r="R138" s="254">
        <v>69.599999999999994</v>
      </c>
      <c r="S138" s="254">
        <v>69.599999999999994</v>
      </c>
      <c r="T138" s="254">
        <v>70</v>
      </c>
      <c r="U138" s="254">
        <v>41.65</v>
      </c>
      <c r="V138" s="254">
        <v>32.799999999999997</v>
      </c>
      <c r="W138" s="254">
        <v>10.199999999999999</v>
      </c>
      <c r="X138" s="254">
        <v>56.5</v>
      </c>
      <c r="Y138" s="254">
        <v>1090.45</v>
      </c>
    </row>
    <row r="139" spans="1:25" x14ac:dyDescent="0.3">
      <c r="A139" s="213"/>
      <c r="B139" s="252" t="s">
        <v>1125</v>
      </c>
      <c r="C139" s="252" t="s">
        <v>1127</v>
      </c>
      <c r="D139" s="252" t="s">
        <v>91</v>
      </c>
      <c r="E139" s="253" t="s">
        <v>545</v>
      </c>
      <c r="F139" s="254">
        <v>26.4</v>
      </c>
      <c r="G139" s="254">
        <v>26.4</v>
      </c>
      <c r="H139" s="254">
        <v>25.6</v>
      </c>
      <c r="I139" s="254">
        <v>25.75</v>
      </c>
      <c r="J139" s="254">
        <v>26.4</v>
      </c>
      <c r="K139" s="254">
        <v>26.4</v>
      </c>
      <c r="L139" s="254">
        <v>10.15</v>
      </c>
      <c r="M139" s="254">
        <v>26.3</v>
      </c>
      <c r="N139" s="254">
        <v>26.15</v>
      </c>
      <c r="O139" s="254">
        <v>26.3</v>
      </c>
      <c r="P139" s="254">
        <v>26.4</v>
      </c>
      <c r="Q139" s="254">
        <v>26.4</v>
      </c>
      <c r="R139" s="254">
        <v>26.4</v>
      </c>
      <c r="S139" s="254">
        <v>26.4</v>
      </c>
      <c r="T139" s="254">
        <v>35.049999999999997</v>
      </c>
      <c r="U139" s="254">
        <v>53.75</v>
      </c>
      <c r="V139" s="254">
        <v>54.8</v>
      </c>
      <c r="W139" s="254">
        <v>13.6</v>
      </c>
      <c r="X139" s="254">
        <v>52.1</v>
      </c>
      <c r="Y139" s="254">
        <v>560.75</v>
      </c>
    </row>
    <row r="140" spans="1:25" x14ac:dyDescent="0.3">
      <c r="A140" s="213"/>
      <c r="B140" s="252" t="s">
        <v>1125</v>
      </c>
      <c r="C140" s="252" t="s">
        <v>1128</v>
      </c>
      <c r="D140" s="252" t="s">
        <v>91</v>
      </c>
      <c r="E140" s="253" t="s">
        <v>545</v>
      </c>
      <c r="F140" s="254">
        <v>52.8</v>
      </c>
      <c r="G140" s="254">
        <v>52.8</v>
      </c>
      <c r="H140" s="254">
        <v>52.8</v>
      </c>
      <c r="I140" s="254">
        <v>51.65</v>
      </c>
      <c r="J140" s="254">
        <v>52.8</v>
      </c>
      <c r="K140" s="254">
        <v>52</v>
      </c>
      <c r="L140" s="254">
        <v>52.6</v>
      </c>
      <c r="M140" s="254">
        <v>52.8</v>
      </c>
      <c r="N140" s="254">
        <v>52.8</v>
      </c>
      <c r="O140" s="254">
        <v>52.1</v>
      </c>
      <c r="P140" s="254">
        <v>50.7</v>
      </c>
      <c r="Q140" s="254">
        <v>46.9</v>
      </c>
      <c r="R140" s="254">
        <v>47.8</v>
      </c>
      <c r="S140" s="254">
        <v>17.100000000000001</v>
      </c>
      <c r="T140" s="254">
        <v>41.95</v>
      </c>
      <c r="U140" s="254">
        <v>49.5</v>
      </c>
      <c r="V140" s="254">
        <v>47.05</v>
      </c>
      <c r="W140" s="254">
        <v>50.4</v>
      </c>
      <c r="X140" s="254">
        <v>44.05</v>
      </c>
      <c r="Y140" s="254">
        <v>920.6</v>
      </c>
    </row>
    <row r="141" spans="1:25" ht="27.6" x14ac:dyDescent="0.3">
      <c r="A141" s="213"/>
      <c r="B141" s="252" t="s">
        <v>552</v>
      </c>
      <c r="C141" s="252" t="s">
        <v>1129</v>
      </c>
      <c r="D141" s="252" t="s">
        <v>1130</v>
      </c>
      <c r="E141" s="253" t="s">
        <v>545</v>
      </c>
      <c r="F141" s="254"/>
      <c r="G141" s="254"/>
      <c r="H141" s="254"/>
      <c r="I141" s="254"/>
      <c r="J141" s="254"/>
      <c r="K141" s="254"/>
      <c r="L141" s="254"/>
      <c r="M141" s="254"/>
      <c r="N141" s="254"/>
      <c r="O141" s="254"/>
      <c r="P141" s="254"/>
      <c r="Q141" s="254"/>
      <c r="R141" s="254"/>
      <c r="S141" s="254"/>
      <c r="T141" s="254"/>
      <c r="U141" s="254"/>
      <c r="V141" s="254"/>
      <c r="W141" s="254"/>
      <c r="X141" s="254"/>
      <c r="Y141" s="254">
        <v>0</v>
      </c>
    </row>
    <row r="142" spans="1:25" ht="27.6" x14ac:dyDescent="0.3">
      <c r="A142" s="213"/>
      <c r="B142" s="252" t="s">
        <v>552</v>
      </c>
      <c r="C142" s="252" t="s">
        <v>1129</v>
      </c>
      <c r="D142" s="252" t="s">
        <v>1131</v>
      </c>
      <c r="E142" s="253" t="s">
        <v>545</v>
      </c>
      <c r="F142" s="254"/>
      <c r="G142" s="254"/>
      <c r="H142" s="254"/>
      <c r="I142" s="254"/>
      <c r="J142" s="254"/>
      <c r="K142" s="254"/>
      <c r="L142" s="254"/>
      <c r="M142" s="254">
        <v>15.6</v>
      </c>
      <c r="N142" s="254"/>
      <c r="O142" s="254">
        <v>2</v>
      </c>
      <c r="P142" s="254"/>
      <c r="Q142" s="254"/>
      <c r="R142" s="254"/>
      <c r="S142" s="254"/>
      <c r="T142" s="254"/>
      <c r="U142" s="254"/>
      <c r="V142" s="254"/>
      <c r="W142" s="254"/>
      <c r="X142" s="254"/>
      <c r="Y142" s="254">
        <v>17.600000000000001</v>
      </c>
    </row>
    <row r="143" spans="1:25" x14ac:dyDescent="0.3">
      <c r="A143" s="213"/>
      <c r="B143" s="252" t="s">
        <v>591</v>
      </c>
      <c r="C143" s="252" t="s">
        <v>1132</v>
      </c>
      <c r="D143" s="252" t="s">
        <v>91</v>
      </c>
      <c r="E143" s="253" t="s">
        <v>546</v>
      </c>
      <c r="F143" s="254">
        <v>102.8</v>
      </c>
      <c r="G143" s="254">
        <v>113.9</v>
      </c>
      <c r="H143" s="254">
        <v>113.85</v>
      </c>
      <c r="I143" s="254">
        <v>115.85</v>
      </c>
      <c r="J143" s="254">
        <v>117.25</v>
      </c>
      <c r="K143" s="254">
        <v>118.6</v>
      </c>
      <c r="L143" s="254">
        <v>118.75</v>
      </c>
      <c r="M143" s="254">
        <v>115.1</v>
      </c>
      <c r="N143" s="254">
        <v>116.95</v>
      </c>
      <c r="O143" s="254">
        <v>119.25</v>
      </c>
      <c r="P143" s="254">
        <v>117.85</v>
      </c>
      <c r="Q143" s="254">
        <v>117.85</v>
      </c>
      <c r="R143" s="254">
        <v>117</v>
      </c>
      <c r="S143" s="254">
        <v>118.6</v>
      </c>
      <c r="T143" s="254">
        <v>119</v>
      </c>
      <c r="U143" s="254">
        <v>116.65</v>
      </c>
      <c r="V143" s="254">
        <v>115.8</v>
      </c>
      <c r="W143" s="254">
        <v>92.6</v>
      </c>
      <c r="X143" s="254">
        <v>116.15</v>
      </c>
      <c r="Y143" s="254">
        <v>2183.8000000000002</v>
      </c>
    </row>
    <row r="144" spans="1:25" x14ac:dyDescent="0.3">
      <c r="A144" s="213"/>
      <c r="B144" s="252" t="s">
        <v>140</v>
      </c>
      <c r="C144" s="252" t="s">
        <v>141</v>
      </c>
      <c r="D144" s="252" t="s">
        <v>1092</v>
      </c>
      <c r="E144" s="253" t="s">
        <v>545</v>
      </c>
      <c r="F144" s="254"/>
      <c r="G144" s="254"/>
      <c r="H144" s="254"/>
      <c r="I144" s="254"/>
      <c r="J144" s="254"/>
      <c r="K144" s="254"/>
      <c r="L144" s="254"/>
      <c r="M144" s="254"/>
      <c r="N144" s="254"/>
      <c r="O144" s="254"/>
      <c r="P144" s="254"/>
      <c r="Q144" s="254"/>
      <c r="R144" s="254"/>
      <c r="S144" s="254"/>
      <c r="T144" s="254"/>
      <c r="U144" s="254"/>
      <c r="V144" s="254"/>
      <c r="W144" s="254"/>
      <c r="X144" s="254"/>
      <c r="Y144" s="254">
        <v>0</v>
      </c>
    </row>
    <row r="145" spans="1:25" x14ac:dyDescent="0.3">
      <c r="A145" s="213"/>
      <c r="B145" s="252" t="s">
        <v>140</v>
      </c>
      <c r="C145" s="252" t="s">
        <v>141</v>
      </c>
      <c r="D145" s="252" t="s">
        <v>1093</v>
      </c>
      <c r="E145" s="253" t="s">
        <v>545</v>
      </c>
      <c r="F145" s="254"/>
      <c r="G145" s="254"/>
      <c r="H145" s="254"/>
      <c r="I145" s="254"/>
      <c r="J145" s="254"/>
      <c r="K145" s="254"/>
      <c r="L145" s="254"/>
      <c r="M145" s="254"/>
      <c r="N145" s="254"/>
      <c r="O145" s="254"/>
      <c r="P145" s="254"/>
      <c r="Q145" s="254"/>
      <c r="R145" s="254"/>
      <c r="S145" s="254">
        <v>400.85</v>
      </c>
      <c r="T145" s="254"/>
      <c r="U145" s="254"/>
      <c r="V145" s="254"/>
      <c r="W145" s="254"/>
      <c r="X145" s="254"/>
      <c r="Y145" s="254">
        <v>400.85</v>
      </c>
    </row>
    <row r="146" spans="1:25" x14ac:dyDescent="0.3">
      <c r="A146" s="213"/>
      <c r="B146" s="252" t="s">
        <v>140</v>
      </c>
      <c r="C146" s="252" t="s">
        <v>141</v>
      </c>
      <c r="D146" s="252" t="s">
        <v>1085</v>
      </c>
      <c r="E146" s="253" t="s">
        <v>545</v>
      </c>
      <c r="F146" s="254"/>
      <c r="G146" s="254"/>
      <c r="H146" s="254"/>
      <c r="I146" s="254"/>
      <c r="J146" s="254"/>
      <c r="K146" s="254"/>
      <c r="L146" s="254"/>
      <c r="M146" s="254"/>
      <c r="N146" s="254"/>
      <c r="O146" s="254"/>
      <c r="P146" s="254"/>
      <c r="Q146" s="254"/>
      <c r="R146" s="254"/>
      <c r="S146" s="254"/>
      <c r="T146" s="254"/>
      <c r="U146" s="254"/>
      <c r="V146" s="254"/>
      <c r="W146" s="254"/>
      <c r="X146" s="254"/>
      <c r="Y146" s="254">
        <v>0</v>
      </c>
    </row>
    <row r="147" spans="1:25" x14ac:dyDescent="0.3">
      <c r="A147" s="213"/>
      <c r="B147" s="252" t="s">
        <v>140</v>
      </c>
      <c r="C147" s="252" t="s">
        <v>141</v>
      </c>
      <c r="D147" s="252" t="s">
        <v>94</v>
      </c>
      <c r="E147" s="253" t="s">
        <v>545</v>
      </c>
      <c r="F147" s="254">
        <v>374.5</v>
      </c>
      <c r="G147" s="254"/>
      <c r="H147" s="254"/>
      <c r="I147" s="254"/>
      <c r="J147" s="254"/>
      <c r="K147" s="254"/>
      <c r="L147" s="254"/>
      <c r="M147" s="254"/>
      <c r="N147" s="254"/>
      <c r="O147" s="254"/>
      <c r="P147" s="254"/>
      <c r="Q147" s="254"/>
      <c r="R147" s="254"/>
      <c r="S147" s="254"/>
      <c r="T147" s="254"/>
      <c r="U147" s="254"/>
      <c r="V147" s="254"/>
      <c r="W147" s="254"/>
      <c r="X147" s="254"/>
      <c r="Y147" s="254">
        <v>374.5</v>
      </c>
    </row>
    <row r="148" spans="1:25" x14ac:dyDescent="0.3">
      <c r="A148" s="213"/>
      <c r="B148" s="252" t="s">
        <v>55</v>
      </c>
      <c r="C148" s="252" t="s">
        <v>980</v>
      </c>
      <c r="D148" s="252" t="s">
        <v>91</v>
      </c>
      <c r="E148" s="253" t="s">
        <v>544</v>
      </c>
      <c r="F148" s="254">
        <v>1687.75</v>
      </c>
      <c r="G148" s="254">
        <v>1619.75</v>
      </c>
      <c r="H148" s="254">
        <v>1610.1</v>
      </c>
      <c r="I148" s="254">
        <v>1573.65</v>
      </c>
      <c r="J148" s="254">
        <v>1550.6</v>
      </c>
      <c r="K148" s="254">
        <v>1496.6</v>
      </c>
      <c r="L148" s="254">
        <v>1519.45</v>
      </c>
      <c r="M148" s="254">
        <v>1382.7750000000001</v>
      </c>
      <c r="N148" s="254">
        <v>1345.55</v>
      </c>
      <c r="O148" s="254">
        <v>1343.95</v>
      </c>
      <c r="P148" s="254">
        <v>1341.3</v>
      </c>
      <c r="Q148" s="254">
        <v>1345.3</v>
      </c>
      <c r="R148" s="254">
        <v>1343.6</v>
      </c>
      <c r="S148" s="254">
        <v>1342.3</v>
      </c>
      <c r="T148" s="254">
        <v>1342.85</v>
      </c>
      <c r="U148" s="254">
        <v>1331.2</v>
      </c>
      <c r="V148" s="254">
        <v>1329.85</v>
      </c>
      <c r="W148" s="254">
        <v>1331.6</v>
      </c>
      <c r="X148" s="254">
        <v>1529.7</v>
      </c>
      <c r="Y148" s="254">
        <v>27367.875</v>
      </c>
    </row>
    <row r="149" spans="1:25" x14ac:dyDescent="0.3">
      <c r="A149" s="213"/>
      <c r="B149" s="252" t="s">
        <v>55</v>
      </c>
      <c r="C149" s="252" t="s">
        <v>981</v>
      </c>
      <c r="D149" s="252" t="s">
        <v>91</v>
      </c>
      <c r="E149" s="253" t="s">
        <v>544</v>
      </c>
      <c r="F149" s="254">
        <v>11.95</v>
      </c>
      <c r="G149" s="254">
        <v>9.6</v>
      </c>
      <c r="H149" s="254">
        <v>9.6</v>
      </c>
      <c r="I149" s="254">
        <v>9.6</v>
      </c>
      <c r="J149" s="254">
        <v>9.6</v>
      </c>
      <c r="K149" s="254">
        <v>9.6</v>
      </c>
      <c r="L149" s="254">
        <v>9.6</v>
      </c>
      <c r="M149" s="254">
        <v>8.1950000000000003</v>
      </c>
      <c r="N149" s="254">
        <v>7.2</v>
      </c>
      <c r="O149" s="254">
        <v>7.2</v>
      </c>
      <c r="P149" s="254">
        <v>5.3</v>
      </c>
      <c r="Q149" s="254">
        <v>0.2</v>
      </c>
      <c r="R149" s="254">
        <v>0.35</v>
      </c>
      <c r="S149" s="254"/>
      <c r="T149" s="254"/>
      <c r="U149" s="254"/>
      <c r="V149" s="254"/>
      <c r="W149" s="254">
        <v>4.6500000000000004</v>
      </c>
      <c r="X149" s="254">
        <v>7.2</v>
      </c>
      <c r="Y149" s="254">
        <v>109.845</v>
      </c>
    </row>
    <row r="150" spans="1:25" x14ac:dyDescent="0.3">
      <c r="A150" s="213"/>
      <c r="B150" s="252" t="s">
        <v>598</v>
      </c>
      <c r="C150" s="252" t="s">
        <v>1015</v>
      </c>
      <c r="D150" s="252" t="s">
        <v>1092</v>
      </c>
      <c r="E150" s="253" t="s">
        <v>545</v>
      </c>
      <c r="F150" s="254"/>
      <c r="G150" s="254"/>
      <c r="H150" s="254"/>
      <c r="I150" s="254"/>
      <c r="J150" s="254"/>
      <c r="K150" s="254"/>
      <c r="L150" s="254"/>
      <c r="M150" s="254"/>
      <c r="N150" s="254"/>
      <c r="O150" s="254"/>
      <c r="P150" s="254"/>
      <c r="Q150" s="254"/>
      <c r="R150" s="254"/>
      <c r="S150" s="254"/>
      <c r="T150" s="254"/>
      <c r="U150" s="254"/>
      <c r="V150" s="254"/>
      <c r="W150" s="254"/>
      <c r="X150" s="254"/>
      <c r="Y150" s="254">
        <v>0</v>
      </c>
    </row>
    <row r="151" spans="1:25" x14ac:dyDescent="0.3">
      <c r="A151" s="213"/>
      <c r="B151" s="252" t="s">
        <v>598</v>
      </c>
      <c r="C151" s="252" t="s">
        <v>1015</v>
      </c>
      <c r="D151" s="252" t="s">
        <v>1133</v>
      </c>
      <c r="E151" s="253" t="s">
        <v>545</v>
      </c>
      <c r="F151" s="254"/>
      <c r="G151" s="254"/>
      <c r="H151" s="254"/>
      <c r="I151" s="254"/>
      <c r="J151" s="254"/>
      <c r="K151" s="254"/>
      <c r="L151" s="254"/>
      <c r="M151" s="254"/>
      <c r="N151" s="254"/>
      <c r="O151" s="254"/>
      <c r="P151" s="254"/>
      <c r="Q151" s="254"/>
      <c r="R151" s="254"/>
      <c r="S151" s="254"/>
      <c r="T151" s="254"/>
      <c r="U151" s="254"/>
      <c r="V151" s="254"/>
      <c r="W151" s="254"/>
      <c r="X151" s="254"/>
      <c r="Y151" s="254">
        <v>0</v>
      </c>
    </row>
    <row r="152" spans="1:25" x14ac:dyDescent="0.3">
      <c r="A152" s="213"/>
      <c r="B152" s="252" t="s">
        <v>550</v>
      </c>
      <c r="C152" s="252" t="s">
        <v>1134</v>
      </c>
      <c r="D152" s="252" t="s">
        <v>1135</v>
      </c>
      <c r="E152" s="253" t="s">
        <v>545</v>
      </c>
      <c r="F152" s="254"/>
      <c r="G152" s="254"/>
      <c r="H152" s="254"/>
      <c r="I152" s="254"/>
      <c r="J152" s="254"/>
      <c r="K152" s="254"/>
      <c r="L152" s="254"/>
      <c r="M152" s="254"/>
      <c r="N152" s="254"/>
      <c r="O152" s="254"/>
      <c r="P152" s="254"/>
      <c r="Q152" s="254"/>
      <c r="R152" s="254"/>
      <c r="S152" s="254"/>
      <c r="T152" s="254"/>
      <c r="U152" s="254"/>
      <c r="V152" s="254"/>
      <c r="W152" s="254"/>
      <c r="X152" s="254"/>
      <c r="Y152" s="254">
        <v>0</v>
      </c>
    </row>
    <row r="153" spans="1:25" x14ac:dyDescent="0.3">
      <c r="A153" s="213"/>
      <c r="B153" s="252" t="s">
        <v>550</v>
      </c>
      <c r="C153" s="252" t="s">
        <v>1134</v>
      </c>
      <c r="D153" s="252" t="s">
        <v>1133</v>
      </c>
      <c r="E153" s="253" t="s">
        <v>545</v>
      </c>
      <c r="F153" s="254"/>
      <c r="G153" s="254"/>
      <c r="H153" s="254"/>
      <c r="I153" s="254"/>
      <c r="J153" s="254"/>
      <c r="K153" s="254"/>
      <c r="L153" s="254"/>
      <c r="M153" s="254"/>
      <c r="N153" s="254"/>
      <c r="O153" s="254"/>
      <c r="P153" s="254"/>
      <c r="Q153" s="254"/>
      <c r="R153" s="254"/>
      <c r="S153" s="254"/>
      <c r="T153" s="254"/>
      <c r="U153" s="254"/>
      <c r="V153" s="254"/>
      <c r="W153" s="254"/>
      <c r="X153" s="254"/>
      <c r="Y153" s="254">
        <v>0</v>
      </c>
    </row>
    <row r="154" spans="1:25" x14ac:dyDescent="0.3">
      <c r="A154" s="213"/>
      <c r="B154" s="252" t="s">
        <v>550</v>
      </c>
      <c r="C154" s="252" t="s">
        <v>1134</v>
      </c>
      <c r="D154" s="252" t="s">
        <v>1136</v>
      </c>
      <c r="E154" s="253" t="s">
        <v>545</v>
      </c>
      <c r="F154" s="254"/>
      <c r="G154" s="254"/>
      <c r="H154" s="254"/>
      <c r="I154" s="254"/>
      <c r="J154" s="254"/>
      <c r="K154" s="254"/>
      <c r="L154" s="254"/>
      <c r="M154" s="254"/>
      <c r="N154" s="254"/>
      <c r="O154" s="254"/>
      <c r="P154" s="254"/>
      <c r="Q154" s="254"/>
      <c r="R154" s="254"/>
      <c r="S154" s="254"/>
      <c r="T154" s="254"/>
      <c r="U154" s="254"/>
      <c r="V154" s="254"/>
      <c r="W154" s="254"/>
      <c r="X154" s="254"/>
      <c r="Y154" s="254">
        <v>0</v>
      </c>
    </row>
    <row r="155" spans="1:25" x14ac:dyDescent="0.3">
      <c r="A155" s="213"/>
      <c r="B155" s="252" t="s">
        <v>550</v>
      </c>
      <c r="C155" s="252" t="s">
        <v>1134</v>
      </c>
      <c r="D155" s="252" t="s">
        <v>1137</v>
      </c>
      <c r="E155" s="253" t="s">
        <v>545</v>
      </c>
      <c r="F155" s="254"/>
      <c r="G155" s="254"/>
      <c r="H155" s="254"/>
      <c r="I155" s="254"/>
      <c r="J155" s="254"/>
      <c r="K155" s="254"/>
      <c r="L155" s="254"/>
      <c r="M155" s="254"/>
      <c r="N155" s="254"/>
      <c r="O155" s="254"/>
      <c r="P155" s="254"/>
      <c r="Q155" s="254"/>
      <c r="R155" s="254"/>
      <c r="S155" s="254"/>
      <c r="T155" s="254"/>
      <c r="U155" s="254"/>
      <c r="V155" s="254"/>
      <c r="W155" s="254"/>
      <c r="X155" s="254"/>
      <c r="Y155" s="254">
        <v>0</v>
      </c>
    </row>
    <row r="156" spans="1:25" x14ac:dyDescent="0.3">
      <c r="A156" s="213"/>
      <c r="B156" s="252" t="s">
        <v>982</v>
      </c>
      <c r="C156" s="252" t="s">
        <v>983</v>
      </c>
      <c r="D156" s="252" t="s">
        <v>91</v>
      </c>
      <c r="E156" s="253" t="s">
        <v>544</v>
      </c>
      <c r="F156" s="254">
        <v>439.1</v>
      </c>
      <c r="G156" s="254">
        <v>438.85</v>
      </c>
      <c r="H156" s="254">
        <v>434.05</v>
      </c>
      <c r="I156" s="254">
        <v>431.95</v>
      </c>
      <c r="J156" s="254">
        <v>431.85</v>
      </c>
      <c r="K156" s="254">
        <v>451.9</v>
      </c>
      <c r="L156" s="254">
        <v>481.9</v>
      </c>
      <c r="M156" s="254">
        <v>475.9</v>
      </c>
      <c r="N156" s="254">
        <v>463.85</v>
      </c>
      <c r="O156" s="254">
        <v>451.95</v>
      </c>
      <c r="P156" s="254">
        <v>445.25</v>
      </c>
      <c r="Q156" s="254">
        <v>443.4</v>
      </c>
      <c r="R156" s="254">
        <v>431.9</v>
      </c>
      <c r="S156" s="254">
        <v>427.95</v>
      </c>
      <c r="T156" s="254">
        <v>455.6</v>
      </c>
      <c r="U156" s="254">
        <v>480.4</v>
      </c>
      <c r="V156" s="254">
        <v>476.1</v>
      </c>
      <c r="W156" s="254">
        <v>469.1</v>
      </c>
      <c r="X156" s="254">
        <v>451.5</v>
      </c>
      <c r="Y156" s="254">
        <v>8582.5</v>
      </c>
    </row>
    <row r="157" spans="1:25" x14ac:dyDescent="0.3">
      <c r="A157" s="213"/>
      <c r="B157" s="252" t="s">
        <v>982</v>
      </c>
      <c r="C157" s="252" t="s">
        <v>984</v>
      </c>
      <c r="D157" s="252" t="s">
        <v>91</v>
      </c>
      <c r="E157" s="253" t="s">
        <v>544</v>
      </c>
      <c r="F157" s="254">
        <v>237.1</v>
      </c>
      <c r="G157" s="254">
        <v>239.8</v>
      </c>
      <c r="H157" s="254">
        <v>239.75</v>
      </c>
      <c r="I157" s="254">
        <v>239.95</v>
      </c>
      <c r="J157" s="254">
        <v>239.95</v>
      </c>
      <c r="K157" s="254">
        <v>239.95</v>
      </c>
      <c r="L157" s="254">
        <v>239.2</v>
      </c>
      <c r="M157" s="254">
        <v>204.05</v>
      </c>
      <c r="N157" s="254">
        <v>133.5</v>
      </c>
      <c r="O157" s="254">
        <v>194.25</v>
      </c>
      <c r="P157" s="254">
        <v>239.8</v>
      </c>
      <c r="Q157" s="254">
        <v>239.8</v>
      </c>
      <c r="R157" s="254">
        <v>240</v>
      </c>
      <c r="S157" s="254">
        <v>232.4</v>
      </c>
      <c r="T157" s="254">
        <v>240.1</v>
      </c>
      <c r="U157" s="254">
        <v>239.8</v>
      </c>
      <c r="V157" s="254">
        <v>239.9</v>
      </c>
      <c r="W157" s="254">
        <v>220.5</v>
      </c>
      <c r="X157" s="254">
        <v>158.15</v>
      </c>
      <c r="Y157" s="254">
        <v>4257.95</v>
      </c>
    </row>
    <row r="158" spans="1:25" x14ac:dyDescent="0.3">
      <c r="A158" s="213"/>
      <c r="B158" s="252" t="s">
        <v>60</v>
      </c>
      <c r="C158" s="252" t="s">
        <v>985</v>
      </c>
      <c r="D158" s="252" t="s">
        <v>91</v>
      </c>
      <c r="E158" s="253" t="s">
        <v>544</v>
      </c>
      <c r="F158" s="254">
        <v>91.2</v>
      </c>
      <c r="G158" s="254">
        <v>91.2</v>
      </c>
      <c r="H158" s="254">
        <v>91.2</v>
      </c>
      <c r="I158" s="254">
        <v>91.2</v>
      </c>
      <c r="J158" s="254">
        <v>70.5</v>
      </c>
      <c r="K158" s="254">
        <v>48</v>
      </c>
      <c r="L158" s="254">
        <v>48</v>
      </c>
      <c r="M158" s="254">
        <v>48</v>
      </c>
      <c r="N158" s="254">
        <v>48</v>
      </c>
      <c r="O158" s="254">
        <v>48</v>
      </c>
      <c r="P158" s="254">
        <v>48</v>
      </c>
      <c r="Q158" s="254">
        <v>48</v>
      </c>
      <c r="R158" s="254">
        <v>48</v>
      </c>
      <c r="S158" s="254">
        <v>50.8</v>
      </c>
      <c r="T158" s="254">
        <v>52.8</v>
      </c>
      <c r="U158" s="254">
        <v>52.8</v>
      </c>
      <c r="V158" s="254">
        <v>52.8</v>
      </c>
      <c r="W158" s="254">
        <v>50.3</v>
      </c>
      <c r="X158" s="254">
        <v>48</v>
      </c>
      <c r="Y158" s="254">
        <v>1126.8</v>
      </c>
    </row>
    <row r="159" spans="1:25" x14ac:dyDescent="0.3">
      <c r="A159" s="213"/>
      <c r="B159" s="252" t="s">
        <v>60</v>
      </c>
      <c r="C159" s="252" t="s">
        <v>986</v>
      </c>
      <c r="D159" s="252" t="s">
        <v>91</v>
      </c>
      <c r="E159" s="253" t="s">
        <v>544</v>
      </c>
      <c r="F159" s="254">
        <v>745.8</v>
      </c>
      <c r="G159" s="254">
        <v>741.15</v>
      </c>
      <c r="H159" s="254">
        <v>728.7</v>
      </c>
      <c r="I159" s="254">
        <v>699.85</v>
      </c>
      <c r="J159" s="254">
        <v>403.1</v>
      </c>
      <c r="K159" s="254">
        <v>666.4</v>
      </c>
      <c r="L159" s="254">
        <v>637.6</v>
      </c>
      <c r="M159" s="254">
        <v>640.25</v>
      </c>
      <c r="N159" s="254">
        <v>638.54999999999995</v>
      </c>
      <c r="O159" s="254">
        <v>836.85</v>
      </c>
      <c r="P159" s="254">
        <v>831.3</v>
      </c>
      <c r="Q159" s="254">
        <v>848.9</v>
      </c>
      <c r="R159" s="254">
        <v>839.55</v>
      </c>
      <c r="S159" s="254">
        <v>826.5</v>
      </c>
      <c r="T159" s="254">
        <v>818.75</v>
      </c>
      <c r="U159" s="254">
        <v>804.1</v>
      </c>
      <c r="V159" s="254">
        <v>807.35</v>
      </c>
      <c r="W159" s="254">
        <v>795.55</v>
      </c>
      <c r="X159" s="254">
        <v>802.8</v>
      </c>
      <c r="Y159" s="254">
        <v>14113.05</v>
      </c>
    </row>
    <row r="160" spans="1:25" x14ac:dyDescent="0.3">
      <c r="A160" s="213"/>
      <c r="B160" s="252" t="s">
        <v>60</v>
      </c>
      <c r="C160" s="252" t="s">
        <v>143</v>
      </c>
      <c r="D160" s="252" t="s">
        <v>91</v>
      </c>
      <c r="E160" s="253" t="s">
        <v>544</v>
      </c>
      <c r="F160" s="254">
        <v>1748.8</v>
      </c>
      <c r="G160" s="254">
        <v>1989.95</v>
      </c>
      <c r="H160" s="254">
        <v>1879.9</v>
      </c>
      <c r="I160" s="254">
        <v>1615.7</v>
      </c>
      <c r="J160" s="254">
        <v>1896.05</v>
      </c>
      <c r="K160" s="254">
        <v>1678.35</v>
      </c>
      <c r="L160" s="254">
        <v>1622.85</v>
      </c>
      <c r="M160" s="254">
        <v>1756.65</v>
      </c>
      <c r="N160" s="254">
        <v>1747.7</v>
      </c>
      <c r="O160" s="254">
        <v>1592.3</v>
      </c>
      <c r="P160" s="254">
        <v>1497.15</v>
      </c>
      <c r="Q160" s="254">
        <v>1569.95</v>
      </c>
      <c r="R160" s="254">
        <v>1425.95</v>
      </c>
      <c r="S160" s="254">
        <v>1639.5</v>
      </c>
      <c r="T160" s="254">
        <v>1466</v>
      </c>
      <c r="U160" s="254">
        <v>1360.2</v>
      </c>
      <c r="V160" s="254">
        <v>1459.95</v>
      </c>
      <c r="W160" s="254">
        <v>1834.7</v>
      </c>
      <c r="X160" s="254">
        <v>1533.25</v>
      </c>
      <c r="Y160" s="254">
        <v>31314.9</v>
      </c>
    </row>
    <row r="161" spans="1:25" x14ac:dyDescent="0.3">
      <c r="A161" s="213"/>
      <c r="B161" s="252" t="s">
        <v>60</v>
      </c>
      <c r="C161" s="252" t="s">
        <v>987</v>
      </c>
      <c r="D161" s="252" t="s">
        <v>91</v>
      </c>
      <c r="E161" s="253" t="s">
        <v>544</v>
      </c>
      <c r="F161" s="254">
        <v>223.65</v>
      </c>
      <c r="G161" s="254">
        <v>209.45</v>
      </c>
      <c r="H161" s="254">
        <v>219.5</v>
      </c>
      <c r="I161" s="254">
        <v>212.8</v>
      </c>
      <c r="J161" s="254">
        <v>211.7</v>
      </c>
      <c r="K161" s="254">
        <v>207.7</v>
      </c>
      <c r="L161" s="254">
        <v>186.65</v>
      </c>
      <c r="M161" s="254">
        <v>162.55000000000001</v>
      </c>
      <c r="N161" s="254">
        <v>190.75</v>
      </c>
      <c r="O161" s="254">
        <v>186.5</v>
      </c>
      <c r="P161" s="254">
        <v>249.6</v>
      </c>
      <c r="Q161" s="254">
        <v>202.65</v>
      </c>
      <c r="R161" s="254">
        <v>199.45</v>
      </c>
      <c r="S161" s="254">
        <v>182.65</v>
      </c>
      <c r="T161" s="254">
        <v>179.15</v>
      </c>
      <c r="U161" s="254">
        <v>183</v>
      </c>
      <c r="V161" s="254">
        <v>167.5</v>
      </c>
      <c r="W161" s="254">
        <v>193.45</v>
      </c>
      <c r="X161" s="254">
        <v>166.55</v>
      </c>
      <c r="Y161" s="254">
        <v>3735.25</v>
      </c>
    </row>
    <row r="162" spans="1:25" x14ac:dyDescent="0.3">
      <c r="A162" s="213"/>
      <c r="B162" s="252" t="s">
        <v>60</v>
      </c>
      <c r="C162" s="252" t="s">
        <v>988</v>
      </c>
      <c r="D162" s="252" t="s">
        <v>91</v>
      </c>
      <c r="E162" s="253" t="s">
        <v>544</v>
      </c>
      <c r="F162" s="254">
        <v>796.8</v>
      </c>
      <c r="G162" s="254">
        <v>798.2</v>
      </c>
      <c r="H162" s="254">
        <v>800.4</v>
      </c>
      <c r="I162" s="254">
        <v>799.65</v>
      </c>
      <c r="J162" s="254">
        <v>797.7</v>
      </c>
      <c r="K162" s="254">
        <v>643.54999999999995</v>
      </c>
      <c r="L162" s="254">
        <v>749.25</v>
      </c>
      <c r="M162" s="254">
        <v>663.1</v>
      </c>
      <c r="N162" s="254">
        <v>736.95</v>
      </c>
      <c r="O162" s="254">
        <v>690.15</v>
      </c>
      <c r="P162" s="254">
        <v>676.05</v>
      </c>
      <c r="Q162" s="254">
        <v>529.1</v>
      </c>
      <c r="R162" s="254">
        <v>623.9</v>
      </c>
      <c r="S162" s="254">
        <v>566.29999999999995</v>
      </c>
      <c r="T162" s="254">
        <v>599.15</v>
      </c>
      <c r="U162" s="254">
        <v>585.79999999999995</v>
      </c>
      <c r="V162" s="254">
        <v>606.6</v>
      </c>
      <c r="W162" s="254">
        <v>640.45000000000005</v>
      </c>
      <c r="X162" s="254">
        <v>692.5</v>
      </c>
      <c r="Y162" s="254">
        <v>12995.6</v>
      </c>
    </row>
    <row r="163" spans="1:25" x14ac:dyDescent="0.3">
      <c r="A163" s="213"/>
      <c r="B163" s="252" t="s">
        <v>60</v>
      </c>
      <c r="C163" s="252" t="s">
        <v>989</v>
      </c>
      <c r="D163" s="252" t="s">
        <v>91</v>
      </c>
      <c r="E163" s="253" t="s">
        <v>544</v>
      </c>
      <c r="F163" s="254">
        <v>158.6</v>
      </c>
      <c r="G163" s="254">
        <v>156.55000000000001</v>
      </c>
      <c r="H163" s="254">
        <v>143.15</v>
      </c>
      <c r="I163" s="254">
        <v>143.1</v>
      </c>
      <c r="J163" s="254">
        <v>134.55000000000001</v>
      </c>
      <c r="K163" s="254">
        <v>137.69999999999999</v>
      </c>
      <c r="L163" s="254">
        <v>130.4</v>
      </c>
      <c r="M163" s="254">
        <v>117.4</v>
      </c>
      <c r="N163" s="254">
        <v>133.1</v>
      </c>
      <c r="O163" s="254">
        <v>129.55000000000001</v>
      </c>
      <c r="P163" s="254">
        <v>129.44999999999999</v>
      </c>
      <c r="Q163" s="254">
        <v>128.6</v>
      </c>
      <c r="R163" s="254">
        <v>125.95</v>
      </c>
      <c r="S163" s="254">
        <v>126.15</v>
      </c>
      <c r="T163" s="254">
        <v>162.05000000000001</v>
      </c>
      <c r="U163" s="254">
        <v>191.1</v>
      </c>
      <c r="V163" s="254">
        <v>195.1</v>
      </c>
      <c r="W163" s="254">
        <v>193.65</v>
      </c>
      <c r="X163" s="254">
        <v>185</v>
      </c>
      <c r="Y163" s="254">
        <v>2821.15</v>
      </c>
    </row>
    <row r="164" spans="1:25" x14ac:dyDescent="0.3">
      <c r="A164" s="213"/>
      <c r="B164" s="252" t="s">
        <v>60</v>
      </c>
      <c r="C164" s="252" t="s">
        <v>990</v>
      </c>
      <c r="D164" s="252" t="s">
        <v>91</v>
      </c>
      <c r="E164" s="253" t="s">
        <v>544</v>
      </c>
      <c r="F164" s="254">
        <v>38.15</v>
      </c>
      <c r="G164" s="254">
        <v>34.35</v>
      </c>
      <c r="H164" s="254">
        <v>36.549999999999997</v>
      </c>
      <c r="I164" s="254">
        <v>35.9</v>
      </c>
      <c r="J164" s="254">
        <v>30.95</v>
      </c>
      <c r="K164" s="254">
        <v>31.85</v>
      </c>
      <c r="L164" s="254">
        <v>28.85</v>
      </c>
      <c r="M164" s="254">
        <v>28.9</v>
      </c>
      <c r="N164" s="254">
        <v>28.8</v>
      </c>
      <c r="O164" s="254">
        <v>28.75</v>
      </c>
      <c r="P164" s="254">
        <v>26.75</v>
      </c>
      <c r="Q164" s="254">
        <v>27.15</v>
      </c>
      <c r="R164" s="254">
        <v>26.9</v>
      </c>
      <c r="S164" s="254">
        <v>41.3</v>
      </c>
      <c r="T164" s="254">
        <v>85.05</v>
      </c>
      <c r="U164" s="254">
        <v>111.85</v>
      </c>
      <c r="V164" s="254">
        <v>116.25</v>
      </c>
      <c r="W164" s="254">
        <v>116.75</v>
      </c>
      <c r="X164" s="254">
        <v>113.15</v>
      </c>
      <c r="Y164" s="254">
        <v>988.2</v>
      </c>
    </row>
    <row r="165" spans="1:25" x14ac:dyDescent="0.3">
      <c r="A165" s="213"/>
      <c r="B165" s="252" t="s">
        <v>60</v>
      </c>
      <c r="C165" s="252" t="s">
        <v>991</v>
      </c>
      <c r="D165" s="252" t="s">
        <v>91</v>
      </c>
      <c r="E165" s="253" t="s">
        <v>544</v>
      </c>
      <c r="F165" s="254">
        <v>1914.5</v>
      </c>
      <c r="G165" s="254">
        <v>2152.5500000000002</v>
      </c>
      <c r="H165" s="254">
        <v>1894.2</v>
      </c>
      <c r="I165" s="254">
        <v>1851.45</v>
      </c>
      <c r="J165" s="254">
        <v>1798.25</v>
      </c>
      <c r="K165" s="254">
        <v>1606.1</v>
      </c>
      <c r="L165" s="254">
        <v>1653.65</v>
      </c>
      <c r="M165" s="254">
        <v>1709.45</v>
      </c>
      <c r="N165" s="254">
        <v>1633.7</v>
      </c>
      <c r="O165" s="254">
        <v>1447.9</v>
      </c>
      <c r="P165" s="254">
        <v>1793.95</v>
      </c>
      <c r="Q165" s="254">
        <v>1623.05</v>
      </c>
      <c r="R165" s="254">
        <v>1591.55</v>
      </c>
      <c r="S165" s="254">
        <v>1614.8</v>
      </c>
      <c r="T165" s="254">
        <v>1577.75</v>
      </c>
      <c r="U165" s="254">
        <v>1481.8</v>
      </c>
      <c r="V165" s="254">
        <v>1565.5</v>
      </c>
      <c r="W165" s="254">
        <v>1561</v>
      </c>
      <c r="X165" s="254">
        <v>1615.8</v>
      </c>
      <c r="Y165" s="254">
        <v>32086.95</v>
      </c>
    </row>
    <row r="166" spans="1:25" x14ac:dyDescent="0.3">
      <c r="A166" s="213"/>
      <c r="B166" s="252" t="s">
        <v>1138</v>
      </c>
      <c r="C166" s="252" t="s">
        <v>1139</v>
      </c>
      <c r="D166" s="252" t="s">
        <v>91</v>
      </c>
      <c r="E166" s="253" t="s">
        <v>546</v>
      </c>
      <c r="F166" s="254">
        <v>77.55</v>
      </c>
      <c r="G166" s="254">
        <v>130.4</v>
      </c>
      <c r="H166" s="254">
        <v>140.85</v>
      </c>
      <c r="I166" s="254">
        <v>134.19999999999999</v>
      </c>
      <c r="J166" s="254">
        <v>136.5</v>
      </c>
      <c r="K166" s="254">
        <v>110.55</v>
      </c>
      <c r="L166" s="254">
        <v>97.15</v>
      </c>
      <c r="M166" s="254">
        <v>115.1</v>
      </c>
      <c r="N166" s="254">
        <v>115.95</v>
      </c>
      <c r="O166" s="254">
        <v>120.6</v>
      </c>
      <c r="P166" s="254">
        <v>105.2</v>
      </c>
      <c r="Q166" s="254">
        <v>105.05</v>
      </c>
      <c r="R166" s="254">
        <v>144.25</v>
      </c>
      <c r="S166" s="254">
        <v>124.4</v>
      </c>
      <c r="T166" s="254">
        <v>77.099999999999994</v>
      </c>
      <c r="U166" s="254">
        <v>105.9</v>
      </c>
      <c r="V166" s="254">
        <v>126.15</v>
      </c>
      <c r="W166" s="254">
        <v>99.5</v>
      </c>
      <c r="X166" s="254">
        <v>116.8</v>
      </c>
      <c r="Y166" s="254">
        <v>2183.1999999999998</v>
      </c>
    </row>
    <row r="167" spans="1:25" x14ac:dyDescent="0.3">
      <c r="A167" s="213"/>
      <c r="B167" s="252" t="s">
        <v>146</v>
      </c>
      <c r="C167" s="252" t="s">
        <v>1140</v>
      </c>
      <c r="D167" s="252" t="s">
        <v>1092</v>
      </c>
      <c r="E167" s="253" t="s">
        <v>545</v>
      </c>
      <c r="F167" s="254">
        <v>4732.45</v>
      </c>
      <c r="G167" s="254">
        <v>5152.8</v>
      </c>
      <c r="H167" s="254">
        <v>4212.3999999999996</v>
      </c>
      <c r="I167" s="254">
        <v>5136.8999999999996</v>
      </c>
      <c r="J167" s="254">
        <v>4759.95</v>
      </c>
      <c r="K167" s="254">
        <v>349.55</v>
      </c>
      <c r="L167" s="254"/>
      <c r="M167" s="254">
        <v>1940.35</v>
      </c>
      <c r="N167" s="254">
        <v>4709.8999999999996</v>
      </c>
      <c r="O167" s="254">
        <v>4311.8999999999996</v>
      </c>
      <c r="P167" s="254">
        <v>5101.3</v>
      </c>
      <c r="Q167" s="254">
        <v>4879.55</v>
      </c>
      <c r="R167" s="254">
        <v>1075.3499999999999</v>
      </c>
      <c r="S167" s="254">
        <v>1840.55</v>
      </c>
      <c r="T167" s="254">
        <v>3579.1</v>
      </c>
      <c r="U167" s="254">
        <v>3969.5</v>
      </c>
      <c r="V167" s="254">
        <v>4304.6000000000004</v>
      </c>
      <c r="W167" s="254">
        <v>4185.8999999999996</v>
      </c>
      <c r="X167" s="254">
        <v>4547.8999999999996</v>
      </c>
      <c r="Y167" s="254">
        <v>68789.95</v>
      </c>
    </row>
    <row r="168" spans="1:25" x14ac:dyDescent="0.3">
      <c r="A168" s="213"/>
      <c r="B168" s="252" t="s">
        <v>146</v>
      </c>
      <c r="C168" s="252" t="s">
        <v>1140</v>
      </c>
      <c r="D168" s="252" t="s">
        <v>1053</v>
      </c>
      <c r="E168" s="253" t="s">
        <v>545</v>
      </c>
      <c r="F168" s="254">
        <v>2331.5500000000002</v>
      </c>
      <c r="G168" s="254">
        <v>2470.9</v>
      </c>
      <c r="H168" s="254">
        <v>2171.6999999999998</v>
      </c>
      <c r="I168" s="254">
        <v>2462.3000000000002</v>
      </c>
      <c r="J168" s="254">
        <v>2347.85</v>
      </c>
      <c r="K168" s="254">
        <v>165.75</v>
      </c>
      <c r="L168" s="254"/>
      <c r="M168" s="254">
        <v>808.05</v>
      </c>
      <c r="N168" s="254">
        <v>2327.35</v>
      </c>
      <c r="O168" s="254">
        <v>2196.4499999999998</v>
      </c>
      <c r="P168" s="254">
        <v>2442.85</v>
      </c>
      <c r="Q168" s="254">
        <v>2379.1</v>
      </c>
      <c r="R168" s="254">
        <v>573.95000000000005</v>
      </c>
      <c r="S168" s="254">
        <v>866.7</v>
      </c>
      <c r="T168" s="254">
        <v>1959.4</v>
      </c>
      <c r="U168" s="254">
        <v>2087.4499999999998</v>
      </c>
      <c r="V168" s="254">
        <v>2198.3000000000002</v>
      </c>
      <c r="W168" s="254">
        <v>2155.1</v>
      </c>
      <c r="X168" s="254">
        <v>2287.4499999999998</v>
      </c>
      <c r="Y168" s="254">
        <v>34232.199999999997</v>
      </c>
    </row>
    <row r="169" spans="1:25" x14ac:dyDescent="0.3">
      <c r="A169" s="213"/>
      <c r="B169" s="252" t="s">
        <v>150</v>
      </c>
      <c r="C169" s="252" t="s">
        <v>1141</v>
      </c>
      <c r="D169" s="252" t="s">
        <v>1092</v>
      </c>
      <c r="E169" s="253" t="s">
        <v>545</v>
      </c>
      <c r="F169" s="254"/>
      <c r="G169" s="254"/>
      <c r="H169" s="254"/>
      <c r="I169" s="254"/>
      <c r="J169" s="254"/>
      <c r="K169" s="254"/>
      <c r="L169" s="254"/>
      <c r="M169" s="254"/>
      <c r="N169" s="254"/>
      <c r="O169" s="254"/>
      <c r="P169" s="254"/>
      <c r="Q169" s="254"/>
      <c r="R169" s="254"/>
      <c r="S169" s="254"/>
      <c r="T169" s="254"/>
      <c r="U169" s="254"/>
      <c r="V169" s="254"/>
      <c r="W169" s="254"/>
      <c r="X169" s="254"/>
      <c r="Y169" s="254">
        <v>0</v>
      </c>
    </row>
    <row r="170" spans="1:25" x14ac:dyDescent="0.3">
      <c r="A170" s="213"/>
      <c r="B170" s="252" t="s">
        <v>150</v>
      </c>
      <c r="C170" s="252" t="s">
        <v>1141</v>
      </c>
      <c r="D170" s="252" t="s">
        <v>1093</v>
      </c>
      <c r="E170" s="253" t="s">
        <v>545</v>
      </c>
      <c r="F170" s="254"/>
      <c r="G170" s="254"/>
      <c r="H170" s="254"/>
      <c r="I170" s="254"/>
      <c r="J170" s="254"/>
      <c r="K170" s="254"/>
      <c r="L170" s="254"/>
      <c r="M170" s="254"/>
      <c r="N170" s="254"/>
      <c r="O170" s="254"/>
      <c r="P170" s="254"/>
      <c r="Q170" s="254"/>
      <c r="R170" s="254"/>
      <c r="S170" s="254"/>
      <c r="T170" s="254"/>
      <c r="U170" s="254"/>
      <c r="V170" s="254"/>
      <c r="W170" s="254"/>
      <c r="X170" s="254"/>
      <c r="Y170" s="254">
        <v>0</v>
      </c>
    </row>
    <row r="171" spans="1:25" x14ac:dyDescent="0.3">
      <c r="A171" s="213"/>
      <c r="B171" s="252" t="s">
        <v>568</v>
      </c>
      <c r="C171" s="252" t="s">
        <v>1017</v>
      </c>
      <c r="D171" s="252" t="s">
        <v>1017</v>
      </c>
      <c r="E171" s="253" t="s">
        <v>544</v>
      </c>
      <c r="F171" s="254"/>
      <c r="G171" s="254"/>
      <c r="H171" s="254"/>
      <c r="I171" s="254"/>
      <c r="J171" s="254"/>
      <c r="K171" s="254"/>
      <c r="L171" s="254"/>
      <c r="M171" s="254"/>
      <c r="N171" s="254"/>
      <c r="O171" s="254"/>
      <c r="P171" s="254"/>
      <c r="Q171" s="254"/>
      <c r="R171" s="254"/>
      <c r="S171" s="254"/>
      <c r="T171" s="254"/>
      <c r="U171" s="254"/>
      <c r="V171" s="254"/>
      <c r="W171" s="254"/>
      <c r="X171" s="254">
        <v>129.4495</v>
      </c>
      <c r="Y171" s="254">
        <v>129.4495</v>
      </c>
    </row>
    <row r="172" spans="1:25" x14ac:dyDescent="0.3">
      <c r="A172" s="213"/>
      <c r="B172" s="255" t="s">
        <v>1142</v>
      </c>
      <c r="C172" s="255"/>
      <c r="D172" s="255"/>
      <c r="E172" s="255"/>
      <c r="F172" s="256">
        <v>163353.35</v>
      </c>
      <c r="G172" s="256">
        <v>163472.54800000001</v>
      </c>
      <c r="H172" s="256">
        <v>165325.74913000001</v>
      </c>
      <c r="I172" s="256">
        <v>166237.246655</v>
      </c>
      <c r="J172" s="256">
        <v>163684.25</v>
      </c>
      <c r="K172" s="256">
        <v>154524.97500000001</v>
      </c>
      <c r="L172" s="256">
        <v>162197.35</v>
      </c>
      <c r="M172" s="256">
        <v>164633.47500000001</v>
      </c>
      <c r="N172" s="256">
        <v>167955.08</v>
      </c>
      <c r="O172" s="256">
        <v>169430.85</v>
      </c>
      <c r="P172" s="256">
        <v>170366.05</v>
      </c>
      <c r="Q172" s="256">
        <v>167264.4883</v>
      </c>
      <c r="R172" s="256">
        <v>155658.61467000001</v>
      </c>
      <c r="S172" s="256">
        <v>166216.61499999999</v>
      </c>
      <c r="T172" s="256">
        <v>167378.66</v>
      </c>
      <c r="U172" s="256">
        <v>167251.93888999999</v>
      </c>
      <c r="V172" s="256">
        <v>166620.37245</v>
      </c>
      <c r="W172" s="256">
        <v>166969.20000000001</v>
      </c>
      <c r="X172" s="256">
        <v>165158.28069000001</v>
      </c>
      <c r="Y172" s="256">
        <v>3133699.093785</v>
      </c>
    </row>
    <row r="173" spans="1:25" x14ac:dyDescent="0.3">
      <c r="A173" s="213"/>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row>
    <row r="174" spans="1:25" x14ac:dyDescent="0.3">
      <c r="A174" s="213"/>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row>
    <row r="175" spans="1:25" ht="17.399999999999999" x14ac:dyDescent="0.3">
      <c r="A175" s="213"/>
      <c r="B175" s="250" t="s">
        <v>1143</v>
      </c>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row>
    <row r="176" spans="1:25" ht="22.95" customHeight="1" x14ac:dyDescent="0.3">
      <c r="A176" s="213"/>
      <c r="B176" s="214" t="s">
        <v>3</v>
      </c>
      <c r="C176" s="214" t="s">
        <v>91</v>
      </c>
      <c r="D176" s="214" t="s">
        <v>1048</v>
      </c>
      <c r="E176" s="214" t="s">
        <v>1049</v>
      </c>
      <c r="F176" s="214" t="s">
        <v>1050</v>
      </c>
      <c r="G176" s="214"/>
      <c r="H176" s="214"/>
      <c r="I176" s="214"/>
      <c r="J176" s="214"/>
      <c r="K176" s="214"/>
      <c r="L176" s="214"/>
      <c r="M176" s="214"/>
      <c r="N176" s="214"/>
      <c r="O176" s="214"/>
      <c r="P176" s="214"/>
      <c r="Q176" s="214"/>
      <c r="R176" s="214"/>
      <c r="S176" s="214"/>
      <c r="T176" s="214"/>
      <c r="U176" s="214"/>
      <c r="V176" s="214"/>
      <c r="W176" s="214"/>
      <c r="X176" s="214"/>
      <c r="Y176" s="214"/>
    </row>
    <row r="177" spans="1:25" ht="22.95" customHeight="1" x14ac:dyDescent="0.3">
      <c r="A177" s="213"/>
      <c r="B177" s="214"/>
      <c r="C177" s="214"/>
      <c r="D177" s="214"/>
      <c r="E177" s="214"/>
      <c r="F177" s="251">
        <v>1</v>
      </c>
      <c r="G177" s="251">
        <v>2</v>
      </c>
      <c r="H177" s="251">
        <v>3</v>
      </c>
      <c r="I177" s="251">
        <v>4</v>
      </c>
      <c r="J177" s="251">
        <v>5</v>
      </c>
      <c r="K177" s="251">
        <v>6</v>
      </c>
      <c r="L177" s="251">
        <v>7</v>
      </c>
      <c r="M177" s="251">
        <v>8</v>
      </c>
      <c r="N177" s="251">
        <v>9</v>
      </c>
      <c r="O177" s="251">
        <v>10</v>
      </c>
      <c r="P177" s="251">
        <v>11</v>
      </c>
      <c r="Q177" s="251">
        <v>12</v>
      </c>
      <c r="R177" s="251">
        <v>13</v>
      </c>
      <c r="S177" s="251">
        <v>14</v>
      </c>
      <c r="T177" s="251">
        <v>15</v>
      </c>
      <c r="U177" s="251">
        <v>16</v>
      </c>
      <c r="V177" s="251">
        <v>17</v>
      </c>
      <c r="W177" s="251">
        <v>18</v>
      </c>
      <c r="X177" s="251">
        <v>19</v>
      </c>
      <c r="Y177" s="251" t="s">
        <v>919</v>
      </c>
    </row>
    <row r="178" spans="1:25" x14ac:dyDescent="0.3">
      <c r="A178" s="213"/>
      <c r="B178" s="252" t="s">
        <v>601</v>
      </c>
      <c r="C178" s="252" t="s">
        <v>1144</v>
      </c>
      <c r="D178" s="252" t="s">
        <v>1055</v>
      </c>
      <c r="E178" s="253" t="s">
        <v>544</v>
      </c>
      <c r="F178" s="254">
        <v>146.4</v>
      </c>
      <c r="G178" s="254">
        <v>147.38800000000001</v>
      </c>
      <c r="H178" s="254"/>
      <c r="I178" s="254">
        <v>95.659000000000006</v>
      </c>
      <c r="J178" s="254">
        <v>147.37299999999999</v>
      </c>
      <c r="K178" s="254">
        <v>147.63499999999999</v>
      </c>
      <c r="L178" s="254">
        <v>147.661</v>
      </c>
      <c r="M178" s="254">
        <v>148.80000000000001</v>
      </c>
      <c r="N178" s="254">
        <v>147.73699999999999</v>
      </c>
      <c r="O178" s="254">
        <v>52.271999999999998</v>
      </c>
      <c r="P178" s="254">
        <v>105.35</v>
      </c>
      <c r="Q178" s="254">
        <v>148.69999999999999</v>
      </c>
      <c r="R178" s="254">
        <v>144.79499999999999</v>
      </c>
      <c r="S178" s="254">
        <v>147.62700000000001</v>
      </c>
      <c r="T178" s="254">
        <v>63.6</v>
      </c>
      <c r="U178" s="254"/>
      <c r="V178" s="254">
        <v>146.6</v>
      </c>
      <c r="W178" s="254">
        <v>147.29599999999999</v>
      </c>
      <c r="X178" s="254">
        <v>147.07300000000001</v>
      </c>
      <c r="Y178" s="254">
        <v>2231.9659999999999</v>
      </c>
    </row>
    <row r="179" spans="1:25" ht="27.6" x14ac:dyDescent="0.3">
      <c r="A179" s="213"/>
      <c r="B179" s="252" t="s">
        <v>600</v>
      </c>
      <c r="C179" s="51" t="s">
        <v>3469</v>
      </c>
      <c r="D179" s="51" t="s">
        <v>1055</v>
      </c>
      <c r="E179" s="52" t="s">
        <v>3470</v>
      </c>
      <c r="F179" s="254">
        <v>190.23849999999999</v>
      </c>
      <c r="G179" s="254">
        <v>188.94499999999999</v>
      </c>
      <c r="H179" s="254">
        <v>189.20865000000001</v>
      </c>
      <c r="I179" s="254">
        <v>170.76499999999999</v>
      </c>
      <c r="J179" s="254">
        <v>126.726</v>
      </c>
      <c r="K179" s="254">
        <v>119.24250000000001</v>
      </c>
      <c r="L179" s="254">
        <v>94.023499999999999</v>
      </c>
      <c r="M179" s="254">
        <v>94.023499999999999</v>
      </c>
      <c r="N179" s="254">
        <v>79.528000000000006</v>
      </c>
      <c r="O179" s="254">
        <v>66.961500000000001</v>
      </c>
      <c r="P179" s="254">
        <v>79.45</v>
      </c>
      <c r="Q179" s="254">
        <v>66.775000000000006</v>
      </c>
      <c r="R179" s="254">
        <v>54.546999999999997</v>
      </c>
      <c r="S179" s="254">
        <v>58.048000000000002</v>
      </c>
      <c r="T179" s="254">
        <v>53.833500000000001</v>
      </c>
      <c r="U179" s="254">
        <v>51.438000000000002</v>
      </c>
      <c r="V179" s="254">
        <v>55.2575</v>
      </c>
      <c r="W179" s="254">
        <v>54.546999999999997</v>
      </c>
      <c r="X179" s="254">
        <v>58.048000000000002</v>
      </c>
      <c r="Y179" s="254">
        <v>1851.6061500000001</v>
      </c>
    </row>
    <row r="180" spans="1:25" x14ac:dyDescent="0.3">
      <c r="A180" s="213"/>
      <c r="B180" s="252" t="s">
        <v>602</v>
      </c>
      <c r="C180" s="252" t="s">
        <v>1145</v>
      </c>
      <c r="D180" s="252" t="s">
        <v>91</v>
      </c>
      <c r="E180" s="253" t="s">
        <v>544</v>
      </c>
      <c r="F180" s="254">
        <v>249.25</v>
      </c>
      <c r="G180" s="254">
        <v>258.64999999999998</v>
      </c>
      <c r="H180" s="254">
        <v>243.95</v>
      </c>
      <c r="I180" s="254">
        <v>226.25</v>
      </c>
      <c r="J180" s="254">
        <v>224.5</v>
      </c>
      <c r="K180" s="254">
        <v>220.8</v>
      </c>
      <c r="L180" s="254">
        <v>218.25</v>
      </c>
      <c r="M180" s="254">
        <v>206.5</v>
      </c>
      <c r="N180" s="254">
        <v>202.65</v>
      </c>
      <c r="O180" s="254">
        <v>202.55</v>
      </c>
      <c r="P180" s="254">
        <v>199.55</v>
      </c>
      <c r="Q180" s="254">
        <v>193.7</v>
      </c>
      <c r="R180" s="254">
        <v>190.1</v>
      </c>
      <c r="S180" s="254">
        <v>191.7</v>
      </c>
      <c r="T180" s="254">
        <v>186.6</v>
      </c>
      <c r="U180" s="254">
        <v>182.85</v>
      </c>
      <c r="V180" s="254">
        <v>183.45</v>
      </c>
      <c r="W180" s="254">
        <v>182.2</v>
      </c>
      <c r="X180" s="254">
        <v>181.65</v>
      </c>
      <c r="Y180" s="254">
        <v>3945.15</v>
      </c>
    </row>
    <row r="181" spans="1:25" x14ac:dyDescent="0.3">
      <c r="A181" s="213"/>
      <c r="B181" s="252" t="s">
        <v>603</v>
      </c>
      <c r="C181" s="252" t="s">
        <v>1146</v>
      </c>
      <c r="D181" s="252" t="s">
        <v>91</v>
      </c>
      <c r="E181" s="253" t="s">
        <v>545</v>
      </c>
      <c r="F181" s="254">
        <v>643.72297500000002</v>
      </c>
      <c r="G181" s="254">
        <v>642.45671500000003</v>
      </c>
      <c r="H181" s="254">
        <v>650.77987499999995</v>
      </c>
      <c r="I181" s="254">
        <v>640.05471</v>
      </c>
      <c r="J181" s="254">
        <v>643.57743000000005</v>
      </c>
      <c r="K181" s="254">
        <v>640.03939500000001</v>
      </c>
      <c r="L181" s="254">
        <v>643.91211499999997</v>
      </c>
      <c r="M181" s="254">
        <v>643.91211499999997</v>
      </c>
      <c r="N181" s="254">
        <v>651.21270000000004</v>
      </c>
      <c r="O181" s="254">
        <v>643.17614000000003</v>
      </c>
      <c r="P181" s="254">
        <v>643.15</v>
      </c>
      <c r="Q181" s="254">
        <v>642.5</v>
      </c>
      <c r="R181" s="254">
        <v>641.92690500000003</v>
      </c>
      <c r="S181" s="254">
        <v>646.17798000000005</v>
      </c>
      <c r="T181" s="254">
        <v>646.20000000000005</v>
      </c>
      <c r="U181" s="254">
        <v>645.61793999999998</v>
      </c>
      <c r="V181" s="254">
        <v>645.85</v>
      </c>
      <c r="W181" s="254">
        <v>643.56867999999997</v>
      </c>
      <c r="X181" s="254">
        <v>643.71847000000002</v>
      </c>
      <c r="Y181" s="254">
        <v>12241.554145</v>
      </c>
    </row>
    <row r="182" spans="1:25" x14ac:dyDescent="0.3">
      <c r="A182" s="213"/>
      <c r="B182" s="252" t="s">
        <v>1147</v>
      </c>
      <c r="C182" s="252" t="s">
        <v>1148</v>
      </c>
      <c r="D182" s="252" t="s">
        <v>1148</v>
      </c>
      <c r="E182" s="253" t="s">
        <v>545</v>
      </c>
      <c r="F182" s="254">
        <v>454.10789499999998</v>
      </c>
      <c r="G182" s="254">
        <v>453.81494500000002</v>
      </c>
      <c r="H182" s="254">
        <v>453.90528</v>
      </c>
      <c r="I182" s="254">
        <v>454.166945</v>
      </c>
      <c r="J182" s="254">
        <v>643.57743000000005</v>
      </c>
      <c r="K182" s="254">
        <v>403.90595500000001</v>
      </c>
      <c r="L182" s="254">
        <v>454.15502500000002</v>
      </c>
      <c r="M182" s="254">
        <v>453.6</v>
      </c>
      <c r="N182" s="254">
        <v>453.6</v>
      </c>
      <c r="O182" s="254">
        <v>454.06058000000002</v>
      </c>
      <c r="P182" s="254">
        <v>453.6</v>
      </c>
      <c r="Q182" s="254">
        <v>453.6</v>
      </c>
      <c r="R182" s="254">
        <v>454.11956500000002</v>
      </c>
      <c r="S182" s="254">
        <v>454.02598499999999</v>
      </c>
      <c r="T182" s="254">
        <v>453.6</v>
      </c>
      <c r="U182" s="254">
        <v>454.21213499999999</v>
      </c>
      <c r="V182" s="254">
        <v>453.6</v>
      </c>
      <c r="W182" s="254">
        <v>454.134815</v>
      </c>
      <c r="X182" s="254">
        <v>453.98242499999998</v>
      </c>
      <c r="Y182" s="254">
        <v>8763.7689800000007</v>
      </c>
    </row>
    <row r="183" spans="1:25" x14ac:dyDescent="0.3">
      <c r="A183" s="213"/>
      <c r="B183" s="252" t="s">
        <v>982</v>
      </c>
      <c r="C183" s="252" t="s">
        <v>1149</v>
      </c>
      <c r="D183" s="252" t="s">
        <v>91</v>
      </c>
      <c r="E183" s="253" t="s">
        <v>544</v>
      </c>
      <c r="F183" s="254">
        <v>275.45</v>
      </c>
      <c r="G183" s="254">
        <v>281.14999999999998</v>
      </c>
      <c r="H183" s="254">
        <v>280.45</v>
      </c>
      <c r="I183" s="254">
        <v>280.5</v>
      </c>
      <c r="J183" s="254">
        <v>280.2</v>
      </c>
      <c r="K183" s="254">
        <v>279.5</v>
      </c>
      <c r="L183" s="254">
        <v>266.85000000000002</v>
      </c>
      <c r="M183" s="254">
        <v>211.05</v>
      </c>
      <c r="N183" s="254">
        <v>74.25</v>
      </c>
      <c r="O183" s="254">
        <v>73.3</v>
      </c>
      <c r="P183" s="254">
        <v>230.15</v>
      </c>
      <c r="Q183" s="254">
        <v>233.35</v>
      </c>
      <c r="R183" s="254">
        <v>248.5</v>
      </c>
      <c r="S183" s="254">
        <v>262.2</v>
      </c>
      <c r="T183" s="254">
        <v>267.2</v>
      </c>
      <c r="U183" s="254">
        <v>270.2</v>
      </c>
      <c r="V183" s="254">
        <v>272.45</v>
      </c>
      <c r="W183" s="254">
        <v>251.95</v>
      </c>
      <c r="X183" s="254">
        <v>149.35</v>
      </c>
      <c r="Y183" s="254">
        <v>4488.05</v>
      </c>
    </row>
    <row r="184" spans="1:25" x14ac:dyDescent="0.3">
      <c r="A184" s="213"/>
      <c r="B184" s="252" t="s">
        <v>982</v>
      </c>
      <c r="C184" s="252" t="s">
        <v>1150</v>
      </c>
      <c r="D184" s="252" t="s">
        <v>91</v>
      </c>
      <c r="E184" s="253" t="s">
        <v>544</v>
      </c>
      <c r="F184" s="254">
        <v>385.65</v>
      </c>
      <c r="G184" s="254">
        <v>361.45</v>
      </c>
      <c r="H184" s="254">
        <v>386.15</v>
      </c>
      <c r="I184" s="254">
        <v>385.7</v>
      </c>
      <c r="J184" s="254">
        <v>385.5</v>
      </c>
      <c r="K184" s="254">
        <v>365.4</v>
      </c>
      <c r="L184" s="254">
        <v>385.7</v>
      </c>
      <c r="M184" s="254">
        <v>385.5</v>
      </c>
      <c r="N184" s="254">
        <v>331.05</v>
      </c>
      <c r="O184" s="254">
        <v>310.7</v>
      </c>
      <c r="P184" s="254">
        <v>385.7</v>
      </c>
      <c r="Q184" s="254">
        <v>386</v>
      </c>
      <c r="R184" s="254">
        <v>386.05</v>
      </c>
      <c r="S184" s="254">
        <v>377.45</v>
      </c>
      <c r="T184" s="254">
        <v>385.6</v>
      </c>
      <c r="U184" s="254">
        <v>385.7</v>
      </c>
      <c r="V184" s="254">
        <v>386.1</v>
      </c>
      <c r="W184" s="254">
        <v>384.25</v>
      </c>
      <c r="X184" s="254">
        <v>378.7</v>
      </c>
      <c r="Y184" s="254">
        <v>7138.35</v>
      </c>
    </row>
    <row r="185" spans="1:25" x14ac:dyDescent="0.3">
      <c r="A185" s="213"/>
      <c r="B185" s="252" t="s">
        <v>599</v>
      </c>
      <c r="C185" s="252" t="s">
        <v>1151</v>
      </c>
      <c r="D185" s="252" t="s">
        <v>1055</v>
      </c>
      <c r="E185" s="253" t="s">
        <v>544</v>
      </c>
      <c r="F185" s="254">
        <v>551</v>
      </c>
      <c r="G185" s="254">
        <v>550.35</v>
      </c>
      <c r="H185" s="254">
        <v>545.33075499999995</v>
      </c>
      <c r="I185" s="254">
        <v>538.20416499999999</v>
      </c>
      <c r="J185" s="254">
        <v>532.47775999999999</v>
      </c>
      <c r="K185" s="254">
        <v>527.08540000000005</v>
      </c>
      <c r="L185" s="254">
        <v>513.27263500000004</v>
      </c>
      <c r="M185" s="254">
        <v>513.27263500000004</v>
      </c>
      <c r="N185" s="254">
        <v>512.81003499999997</v>
      </c>
      <c r="O185" s="254">
        <v>277.14999999999998</v>
      </c>
      <c r="P185" s="254">
        <v>135.55000000000001</v>
      </c>
      <c r="Q185" s="254">
        <v>507.4</v>
      </c>
      <c r="R185" s="254">
        <v>505.95</v>
      </c>
      <c r="S185" s="254">
        <v>487.95</v>
      </c>
      <c r="T185" s="254">
        <v>495.55</v>
      </c>
      <c r="U185" s="254">
        <v>491.58357999999998</v>
      </c>
      <c r="V185" s="254">
        <v>486.9</v>
      </c>
      <c r="W185" s="254">
        <v>497.95</v>
      </c>
      <c r="X185" s="254">
        <v>502.95</v>
      </c>
      <c r="Y185" s="254">
        <v>9172.7369650000001</v>
      </c>
    </row>
    <row r="186" spans="1:25" x14ac:dyDescent="0.3">
      <c r="A186" s="213"/>
      <c r="B186" s="255" t="s">
        <v>1152</v>
      </c>
      <c r="C186" s="255"/>
      <c r="D186" s="255"/>
      <c r="E186" s="255"/>
      <c r="F186" s="256">
        <v>2895.8193700000002</v>
      </c>
      <c r="G186" s="256">
        <v>2884.2046599999999</v>
      </c>
      <c r="H186" s="256">
        <v>2749.7745599999998</v>
      </c>
      <c r="I186" s="256">
        <v>2791.2998200000002</v>
      </c>
      <c r="J186" s="256">
        <v>2983.9316199999998</v>
      </c>
      <c r="K186" s="256">
        <v>2703.6082500000002</v>
      </c>
      <c r="L186" s="256">
        <v>2723.8242749999999</v>
      </c>
      <c r="M186" s="256">
        <v>2656.65825</v>
      </c>
      <c r="N186" s="256">
        <v>2452.8377350000001</v>
      </c>
      <c r="O186" s="256">
        <v>2080.17022</v>
      </c>
      <c r="P186" s="256">
        <v>2232.5</v>
      </c>
      <c r="Q186" s="256">
        <v>2632.0250000000001</v>
      </c>
      <c r="R186" s="256">
        <v>2625.9884699999998</v>
      </c>
      <c r="S186" s="256">
        <v>2625.1789650000001</v>
      </c>
      <c r="T186" s="256">
        <v>2552.1835000000001</v>
      </c>
      <c r="U186" s="256">
        <v>2481.6016549999999</v>
      </c>
      <c r="V186" s="256">
        <v>2630.2075</v>
      </c>
      <c r="W186" s="256">
        <v>2615.896495</v>
      </c>
      <c r="X186" s="256">
        <v>2515.4718950000001</v>
      </c>
      <c r="Y186" s="256">
        <v>49833.182240000002</v>
      </c>
    </row>
    <row r="187" spans="1:25" x14ac:dyDescent="0.3">
      <c r="A187" s="213"/>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row>
    <row r="188" spans="1:25" x14ac:dyDescent="0.3">
      <c r="A188" s="213"/>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row>
    <row r="189" spans="1:25" x14ac:dyDescent="0.3">
      <c r="A189" s="213"/>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row>
    <row r="190" spans="1:25" x14ac:dyDescent="0.3">
      <c r="A190" s="213"/>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row>
    <row r="191" spans="1:25" x14ac:dyDescent="0.3">
      <c r="A191" s="213"/>
      <c r="B191" s="213"/>
      <c r="C191" s="213"/>
      <c r="D191" s="213"/>
      <c r="E191" s="213"/>
      <c r="F191" s="213"/>
      <c r="G191" s="213"/>
      <c r="H191" s="213"/>
      <c r="I191" s="257" t="s">
        <v>112</v>
      </c>
      <c r="J191" s="257">
        <v>662448.5</v>
      </c>
      <c r="K191" s="213"/>
      <c r="L191" s="213"/>
      <c r="M191" s="213"/>
      <c r="N191" s="213"/>
      <c r="O191" s="213"/>
      <c r="P191" s="213"/>
      <c r="Q191" s="213"/>
      <c r="R191" s="213"/>
      <c r="S191" s="213"/>
      <c r="T191" s="213"/>
      <c r="U191" s="213"/>
      <c r="V191" s="213"/>
      <c r="W191" s="213"/>
      <c r="X191" s="213"/>
      <c r="Y191" s="213"/>
    </row>
    <row r="192" spans="1:25" x14ac:dyDescent="0.3">
      <c r="A192" s="213"/>
      <c r="B192" s="213"/>
      <c r="C192" s="213"/>
      <c r="D192" s="213"/>
      <c r="E192" s="213"/>
      <c r="F192" s="213"/>
      <c r="G192" s="213"/>
      <c r="H192" s="213"/>
      <c r="I192" s="257" t="s">
        <v>96</v>
      </c>
      <c r="J192" s="257">
        <v>454577.84</v>
      </c>
      <c r="K192" s="213"/>
      <c r="L192" s="213"/>
      <c r="M192" s="213"/>
      <c r="N192" s="213"/>
      <c r="O192" s="213"/>
      <c r="P192" s="213"/>
      <c r="Q192" s="213"/>
      <c r="R192" s="213"/>
      <c r="S192" s="213"/>
      <c r="T192" s="213"/>
      <c r="U192" s="213"/>
      <c r="V192" s="213"/>
      <c r="W192" s="213"/>
      <c r="X192" s="213"/>
      <c r="Y192" s="213"/>
    </row>
    <row r="193" spans="1:25" x14ac:dyDescent="0.3">
      <c r="A193" s="213"/>
      <c r="B193" s="213"/>
      <c r="C193" s="213"/>
      <c r="D193" s="213"/>
      <c r="E193" s="213"/>
      <c r="F193" s="213"/>
      <c r="G193" s="213"/>
      <c r="H193" s="213"/>
      <c r="I193" s="257" t="s">
        <v>128</v>
      </c>
      <c r="J193" s="257">
        <v>435158.15500000003</v>
      </c>
      <c r="K193" s="213"/>
      <c r="L193" s="213"/>
      <c r="M193" s="213"/>
      <c r="N193" s="213"/>
      <c r="O193" s="213"/>
      <c r="P193" s="213"/>
      <c r="Q193" s="213"/>
      <c r="R193" s="213"/>
      <c r="S193" s="213"/>
      <c r="T193" s="213"/>
      <c r="U193" s="213"/>
      <c r="V193" s="213"/>
      <c r="W193" s="213"/>
      <c r="X193" s="213"/>
      <c r="Y193" s="213"/>
    </row>
    <row r="194" spans="1:25" x14ac:dyDescent="0.3">
      <c r="A194" s="213"/>
      <c r="B194" s="213"/>
      <c r="C194" s="213"/>
      <c r="D194" s="213"/>
      <c r="E194" s="213"/>
      <c r="F194" s="213"/>
      <c r="G194" s="213"/>
      <c r="H194" s="213"/>
      <c r="I194" s="257" t="s">
        <v>549</v>
      </c>
      <c r="J194" s="257">
        <v>390508.30499999999</v>
      </c>
      <c r="K194" s="213"/>
      <c r="L194" s="213"/>
      <c r="M194" s="213"/>
      <c r="N194" s="213"/>
      <c r="O194" s="213"/>
      <c r="P194" s="213"/>
      <c r="Q194" s="213"/>
      <c r="R194" s="213"/>
      <c r="S194" s="213"/>
      <c r="T194" s="213"/>
      <c r="U194" s="213"/>
      <c r="V194" s="213"/>
      <c r="W194" s="213"/>
      <c r="X194" s="213"/>
      <c r="Y194" s="213"/>
    </row>
    <row r="195" spans="1:25" x14ac:dyDescent="0.3">
      <c r="A195" s="213"/>
      <c r="B195" s="213"/>
      <c r="C195" s="213"/>
      <c r="D195" s="213"/>
      <c r="E195" s="213"/>
      <c r="F195" s="213"/>
      <c r="G195" s="213"/>
      <c r="H195" s="213"/>
      <c r="I195" s="257" t="s">
        <v>108</v>
      </c>
      <c r="J195" s="257">
        <v>242597.44471499999</v>
      </c>
      <c r="K195" s="213"/>
      <c r="L195" s="213"/>
      <c r="M195" s="213"/>
      <c r="N195" s="213"/>
      <c r="O195" s="213"/>
      <c r="P195" s="213"/>
      <c r="Q195" s="213"/>
      <c r="R195" s="213"/>
      <c r="S195" s="213"/>
      <c r="T195" s="213"/>
      <c r="U195" s="213"/>
      <c r="V195" s="213"/>
      <c r="W195" s="213"/>
      <c r="X195" s="213"/>
      <c r="Y195" s="213"/>
    </row>
    <row r="196" spans="1:25" x14ac:dyDescent="0.3">
      <c r="A196" s="213"/>
      <c r="B196" s="213"/>
      <c r="C196" s="213"/>
      <c r="D196" s="213"/>
      <c r="E196" s="213"/>
      <c r="F196" s="213"/>
      <c r="G196" s="213"/>
      <c r="H196" s="213"/>
      <c r="I196" s="257" t="s">
        <v>146</v>
      </c>
      <c r="J196" s="257">
        <v>103022.15</v>
      </c>
      <c r="K196" s="213"/>
      <c r="L196" s="213"/>
      <c r="M196" s="213"/>
      <c r="N196" s="213"/>
      <c r="O196" s="213"/>
      <c r="P196" s="213"/>
      <c r="Q196" s="213"/>
      <c r="R196" s="213"/>
      <c r="S196" s="213"/>
      <c r="T196" s="213"/>
      <c r="U196" s="213"/>
      <c r="V196" s="213"/>
      <c r="W196" s="213"/>
      <c r="X196" s="213"/>
      <c r="Y196" s="213"/>
    </row>
    <row r="197" spans="1:25" x14ac:dyDescent="0.3">
      <c r="A197" s="213"/>
      <c r="B197" s="213"/>
      <c r="C197" s="213"/>
      <c r="D197" s="213"/>
      <c r="E197" s="213"/>
      <c r="F197" s="213"/>
      <c r="G197" s="213"/>
      <c r="H197" s="213"/>
      <c r="I197" s="257" t="s">
        <v>60</v>
      </c>
      <c r="J197" s="257">
        <v>99181.9</v>
      </c>
      <c r="K197" s="213"/>
      <c r="L197" s="213"/>
      <c r="M197" s="213"/>
      <c r="N197" s="213"/>
      <c r="O197" s="213"/>
      <c r="P197" s="213"/>
      <c r="Q197" s="213"/>
      <c r="R197" s="213"/>
      <c r="S197" s="213"/>
      <c r="T197" s="213"/>
      <c r="U197" s="213"/>
      <c r="V197" s="213"/>
      <c r="W197" s="213"/>
      <c r="X197" s="213"/>
      <c r="Y197" s="213"/>
    </row>
    <row r="198" spans="1:25" x14ac:dyDescent="0.3">
      <c r="A198" s="213"/>
      <c r="B198" s="213"/>
      <c r="C198" s="213"/>
      <c r="D198" s="213"/>
      <c r="E198" s="213"/>
      <c r="F198" s="213"/>
      <c r="G198" s="213"/>
      <c r="H198" s="213"/>
      <c r="I198" s="257" t="s">
        <v>122</v>
      </c>
      <c r="J198" s="257">
        <v>63602.05</v>
      </c>
      <c r="K198" s="213"/>
      <c r="L198" s="213"/>
      <c r="M198" s="213"/>
      <c r="N198" s="213"/>
      <c r="O198" s="213"/>
      <c r="P198" s="213"/>
      <c r="Q198" s="213"/>
      <c r="R198" s="213"/>
      <c r="S198" s="213"/>
      <c r="T198" s="213"/>
      <c r="U198" s="213"/>
      <c r="V198" s="213"/>
      <c r="W198" s="213"/>
      <c r="X198" s="213"/>
      <c r="Y198" s="213"/>
    </row>
    <row r="199" spans="1:25" x14ac:dyDescent="0.3">
      <c r="A199" s="213"/>
      <c r="B199" s="213"/>
      <c r="C199" s="213"/>
      <c r="D199" s="213"/>
      <c r="E199" s="213"/>
      <c r="F199" s="213"/>
      <c r="G199" s="213"/>
      <c r="H199" s="213"/>
      <c r="I199" s="257" t="s">
        <v>311</v>
      </c>
      <c r="J199" s="257">
        <v>62734.003559999997</v>
      </c>
      <c r="K199" s="213"/>
      <c r="L199" s="213"/>
      <c r="M199" s="213"/>
      <c r="N199" s="213"/>
      <c r="O199" s="213"/>
      <c r="P199" s="213"/>
      <c r="Q199" s="213"/>
      <c r="R199" s="213"/>
      <c r="S199" s="213"/>
      <c r="T199" s="213"/>
      <c r="U199" s="213"/>
      <c r="V199" s="213"/>
      <c r="W199" s="213"/>
      <c r="X199" s="213"/>
      <c r="Y199" s="213"/>
    </row>
    <row r="200" spans="1:25" x14ac:dyDescent="0.3">
      <c r="A200" s="213"/>
      <c r="B200" s="213"/>
      <c r="C200" s="213"/>
      <c r="D200" s="213"/>
      <c r="E200" s="213"/>
      <c r="F200" s="213"/>
      <c r="G200" s="213"/>
      <c r="H200" s="213"/>
      <c r="I200" s="257" t="s">
        <v>551</v>
      </c>
      <c r="J200" s="257">
        <v>57543.6</v>
      </c>
      <c r="K200" s="213"/>
      <c r="L200" s="213"/>
      <c r="M200" s="213"/>
      <c r="N200" s="213"/>
      <c r="O200" s="213"/>
      <c r="P200" s="213"/>
      <c r="Q200" s="213"/>
      <c r="R200" s="213"/>
      <c r="S200" s="213"/>
      <c r="T200" s="213"/>
      <c r="U200" s="213"/>
      <c r="V200" s="213"/>
      <c r="W200" s="213"/>
      <c r="X200" s="213"/>
      <c r="Y200" s="213"/>
    </row>
    <row r="201" spans="1:25" x14ac:dyDescent="0.3">
      <c r="A201" s="213"/>
      <c r="B201" s="213"/>
      <c r="C201" s="213"/>
      <c r="D201" s="213"/>
      <c r="E201" s="213"/>
      <c r="F201" s="213"/>
      <c r="G201" s="213"/>
      <c r="H201" s="213"/>
      <c r="I201" s="257" t="s">
        <v>73</v>
      </c>
      <c r="J201" s="257">
        <v>45439.268550000001</v>
      </c>
      <c r="K201" s="213"/>
      <c r="L201" s="213"/>
      <c r="M201" s="213"/>
      <c r="N201" s="213"/>
      <c r="O201" s="213"/>
      <c r="P201" s="213"/>
      <c r="Q201" s="213"/>
      <c r="R201" s="213"/>
      <c r="S201" s="213"/>
      <c r="T201" s="213"/>
      <c r="U201" s="213"/>
      <c r="V201" s="213"/>
      <c r="W201" s="213"/>
      <c r="X201" s="213"/>
      <c r="Y201" s="213"/>
    </row>
    <row r="202" spans="1:25" x14ac:dyDescent="0.3">
      <c r="A202" s="213"/>
      <c r="B202" s="213"/>
      <c r="C202" s="213"/>
      <c r="D202" s="213"/>
      <c r="E202" s="213"/>
      <c r="F202" s="213"/>
      <c r="G202" s="213"/>
      <c r="H202" s="213"/>
      <c r="I202" s="257" t="s">
        <v>79</v>
      </c>
      <c r="J202" s="257">
        <v>41651.190999999999</v>
      </c>
      <c r="K202" s="213"/>
      <c r="L202" s="213"/>
      <c r="M202" s="213"/>
      <c r="N202" s="213"/>
      <c r="O202" s="213"/>
      <c r="P202" s="213"/>
      <c r="Q202" s="213"/>
      <c r="R202" s="213"/>
      <c r="S202" s="213"/>
      <c r="T202" s="213"/>
      <c r="U202" s="213"/>
      <c r="V202" s="213"/>
      <c r="W202" s="213"/>
      <c r="X202" s="213"/>
      <c r="Y202" s="213"/>
    </row>
    <row r="203" spans="1:25" x14ac:dyDescent="0.3">
      <c r="A203" s="213"/>
      <c r="B203" s="213"/>
      <c r="C203" s="213"/>
      <c r="D203" s="213"/>
      <c r="E203" s="213"/>
      <c r="F203" s="213"/>
      <c r="G203" s="213"/>
      <c r="H203" s="213"/>
      <c r="I203" s="257" t="s">
        <v>554</v>
      </c>
      <c r="J203" s="257">
        <v>39951.5</v>
      </c>
      <c r="K203" s="213"/>
      <c r="L203" s="213"/>
      <c r="M203" s="213"/>
      <c r="N203" s="213"/>
      <c r="O203" s="213"/>
      <c r="P203" s="213"/>
      <c r="Q203" s="213"/>
      <c r="R203" s="213"/>
      <c r="S203" s="213"/>
      <c r="T203" s="213"/>
      <c r="U203" s="213"/>
      <c r="V203" s="213"/>
      <c r="W203" s="213"/>
      <c r="X203" s="213"/>
      <c r="Y203" s="213"/>
    </row>
    <row r="204" spans="1:25" x14ac:dyDescent="0.3">
      <c r="A204" s="213"/>
      <c r="B204" s="213"/>
      <c r="C204" s="213"/>
      <c r="D204" s="213"/>
      <c r="E204" s="213"/>
      <c r="F204" s="213"/>
      <c r="G204" s="213"/>
      <c r="H204" s="213"/>
      <c r="I204" s="257" t="s">
        <v>548</v>
      </c>
      <c r="J204" s="257">
        <v>38464.300000000003</v>
      </c>
      <c r="K204" s="213"/>
      <c r="L204" s="213"/>
      <c r="M204" s="213"/>
      <c r="N204" s="213"/>
      <c r="O204" s="213"/>
      <c r="P204" s="213"/>
      <c r="Q204" s="213"/>
      <c r="R204" s="213"/>
      <c r="S204" s="213"/>
      <c r="T204" s="213"/>
      <c r="U204" s="213"/>
      <c r="V204" s="213"/>
      <c r="W204" s="213"/>
      <c r="X204" s="213"/>
      <c r="Y204" s="213"/>
    </row>
    <row r="205" spans="1:25" x14ac:dyDescent="0.3">
      <c r="A205" s="213"/>
      <c r="B205" s="213"/>
      <c r="C205" s="213"/>
      <c r="D205" s="213"/>
      <c r="E205" s="213"/>
      <c r="F205" s="213"/>
      <c r="G205" s="213"/>
      <c r="H205" s="213"/>
      <c r="I205" s="257" t="s">
        <v>589</v>
      </c>
      <c r="J205" s="257">
        <v>36187.15</v>
      </c>
      <c r="K205" s="213"/>
      <c r="L205" s="213"/>
      <c r="M205" s="213"/>
      <c r="N205" s="213"/>
      <c r="O205" s="213"/>
      <c r="P205" s="213"/>
      <c r="Q205" s="213"/>
      <c r="R205" s="213"/>
      <c r="S205" s="213"/>
      <c r="T205" s="213"/>
      <c r="U205" s="213"/>
      <c r="V205" s="213"/>
      <c r="W205" s="213"/>
      <c r="X205" s="213"/>
      <c r="Y205" s="213"/>
    </row>
    <row r="206" spans="1:25" x14ac:dyDescent="0.3">
      <c r="A206" s="213"/>
      <c r="B206" s="213"/>
      <c r="C206" s="213"/>
      <c r="D206" s="213"/>
      <c r="E206" s="213"/>
      <c r="F206" s="213"/>
      <c r="G206" s="213"/>
      <c r="H206" s="213"/>
      <c r="I206" s="257" t="s">
        <v>557</v>
      </c>
      <c r="J206" s="257">
        <v>30237.3</v>
      </c>
      <c r="K206" s="213"/>
      <c r="L206" s="213"/>
      <c r="M206" s="213"/>
      <c r="N206" s="213"/>
      <c r="O206" s="213"/>
      <c r="P206" s="213"/>
      <c r="Q206" s="213"/>
      <c r="R206" s="213"/>
      <c r="S206" s="213"/>
      <c r="T206" s="213"/>
      <c r="U206" s="213"/>
      <c r="V206" s="213"/>
      <c r="W206" s="213"/>
      <c r="X206" s="213"/>
      <c r="Y206" s="213"/>
    </row>
    <row r="207" spans="1:25" x14ac:dyDescent="0.3">
      <c r="A207" s="213"/>
      <c r="B207" s="213"/>
      <c r="C207" s="213"/>
      <c r="D207" s="213"/>
      <c r="E207" s="213"/>
      <c r="F207" s="213"/>
      <c r="G207" s="213"/>
      <c r="H207" s="213"/>
      <c r="I207" s="257" t="s">
        <v>55</v>
      </c>
      <c r="J207" s="257">
        <v>27477.72</v>
      </c>
      <c r="K207" s="213"/>
      <c r="L207" s="213"/>
      <c r="M207" s="213"/>
      <c r="N207" s="213"/>
      <c r="O207" s="213"/>
      <c r="P207" s="213"/>
      <c r="Q207" s="213"/>
      <c r="R207" s="213"/>
      <c r="S207" s="213"/>
      <c r="T207" s="213"/>
      <c r="U207" s="213"/>
      <c r="V207" s="213"/>
      <c r="W207" s="213"/>
      <c r="X207" s="213"/>
      <c r="Y207" s="213"/>
    </row>
    <row r="208" spans="1:25" x14ac:dyDescent="0.3">
      <c r="A208" s="213"/>
      <c r="B208" s="213"/>
      <c r="C208" s="213"/>
      <c r="D208" s="213"/>
      <c r="E208" s="213"/>
      <c r="F208" s="213"/>
      <c r="G208" s="213"/>
      <c r="H208" s="213"/>
      <c r="I208" s="257" t="s">
        <v>563</v>
      </c>
      <c r="J208" s="257">
        <v>25643.25</v>
      </c>
      <c r="K208" s="213"/>
      <c r="L208" s="213"/>
      <c r="M208" s="213"/>
      <c r="N208" s="213"/>
      <c r="O208" s="213"/>
      <c r="P208" s="213"/>
      <c r="Q208" s="213"/>
      <c r="R208" s="213"/>
      <c r="S208" s="213"/>
      <c r="T208" s="213"/>
      <c r="U208" s="213"/>
      <c r="V208" s="213"/>
      <c r="W208" s="213"/>
      <c r="X208" s="213"/>
      <c r="Y208" s="213"/>
    </row>
    <row r="209" spans="1:25" x14ac:dyDescent="0.3">
      <c r="A209" s="213"/>
      <c r="B209" s="213"/>
      <c r="C209" s="213"/>
      <c r="D209" s="213"/>
      <c r="E209" s="213"/>
      <c r="F209" s="213"/>
      <c r="G209" s="213"/>
      <c r="H209" s="213"/>
      <c r="I209" s="257" t="s">
        <v>559</v>
      </c>
      <c r="J209" s="257">
        <v>25230.95</v>
      </c>
      <c r="K209" s="213"/>
      <c r="L209" s="213"/>
      <c r="M209" s="213"/>
      <c r="N209" s="213"/>
      <c r="O209" s="213"/>
      <c r="P209" s="213"/>
      <c r="Q209" s="213"/>
      <c r="R209" s="213"/>
      <c r="S209" s="213"/>
      <c r="T209" s="213"/>
      <c r="U209" s="213"/>
      <c r="V209" s="213"/>
      <c r="W209" s="213"/>
      <c r="X209" s="213"/>
      <c r="Y209" s="213"/>
    </row>
    <row r="210" spans="1:25" x14ac:dyDescent="0.3">
      <c r="A210" s="213"/>
      <c r="B210" s="213"/>
      <c r="C210" s="213"/>
      <c r="D210" s="213"/>
      <c r="E210" s="213"/>
      <c r="F210" s="213"/>
      <c r="G210" s="213"/>
      <c r="H210" s="213"/>
      <c r="I210" s="257" t="s">
        <v>88</v>
      </c>
      <c r="J210" s="257">
        <v>19630.8</v>
      </c>
      <c r="K210" s="213"/>
      <c r="L210" s="213"/>
      <c r="M210" s="213"/>
      <c r="N210" s="213"/>
      <c r="O210" s="213"/>
      <c r="P210" s="213"/>
      <c r="Q210" s="213"/>
      <c r="R210" s="213"/>
      <c r="S210" s="213"/>
      <c r="T210" s="213"/>
      <c r="U210" s="213"/>
      <c r="V210" s="213"/>
      <c r="W210" s="213"/>
      <c r="X210" s="213"/>
      <c r="Y210" s="213"/>
    </row>
    <row r="211" spans="1:25" x14ac:dyDescent="0.3">
      <c r="A211" s="213"/>
      <c r="B211" s="213"/>
      <c r="C211" s="213"/>
      <c r="D211" s="213"/>
      <c r="E211" s="213"/>
      <c r="F211" s="213"/>
      <c r="G211" s="213"/>
      <c r="H211" s="213"/>
      <c r="I211" s="257" t="s">
        <v>578</v>
      </c>
      <c r="J211" s="257">
        <v>19539.3</v>
      </c>
      <c r="K211" s="213"/>
      <c r="L211" s="213"/>
      <c r="M211" s="213"/>
      <c r="N211" s="213"/>
      <c r="O211" s="213"/>
      <c r="P211" s="213"/>
      <c r="Q211" s="213"/>
      <c r="R211" s="213"/>
      <c r="S211" s="213"/>
      <c r="T211" s="213"/>
      <c r="U211" s="213"/>
      <c r="V211" s="213"/>
      <c r="W211" s="213"/>
      <c r="X211" s="213"/>
      <c r="Y211" s="213"/>
    </row>
    <row r="212" spans="1:25" x14ac:dyDescent="0.3">
      <c r="A212" s="213"/>
      <c r="B212" s="213"/>
      <c r="C212" s="213"/>
      <c r="D212" s="213"/>
      <c r="E212" s="213"/>
      <c r="F212" s="213"/>
      <c r="G212" s="213"/>
      <c r="H212" s="213"/>
      <c r="I212" s="257" t="s">
        <v>553</v>
      </c>
      <c r="J212" s="257">
        <v>16857.3</v>
      </c>
      <c r="K212" s="213"/>
      <c r="L212" s="213"/>
      <c r="M212" s="213"/>
      <c r="N212" s="213"/>
      <c r="O212" s="213"/>
      <c r="P212" s="213"/>
      <c r="Q212" s="213"/>
      <c r="R212" s="213"/>
      <c r="S212" s="213"/>
      <c r="T212" s="213"/>
      <c r="U212" s="213"/>
      <c r="V212" s="213"/>
      <c r="W212" s="213"/>
      <c r="X212" s="213"/>
      <c r="Y212" s="213"/>
    </row>
    <row r="213" spans="1:25" x14ac:dyDescent="0.3">
      <c r="A213" s="213"/>
      <c r="B213" s="213"/>
      <c r="C213" s="213"/>
      <c r="D213" s="213"/>
      <c r="E213" s="213"/>
      <c r="F213" s="213"/>
      <c r="G213" s="213"/>
      <c r="H213" s="213"/>
      <c r="I213" s="257" t="s">
        <v>586</v>
      </c>
      <c r="J213" s="257">
        <v>16402.849999999999</v>
      </c>
      <c r="K213" s="213"/>
      <c r="L213" s="213"/>
      <c r="M213" s="213"/>
      <c r="N213" s="213"/>
      <c r="O213" s="213"/>
      <c r="P213" s="213"/>
      <c r="Q213" s="213"/>
      <c r="R213" s="213"/>
      <c r="S213" s="213"/>
      <c r="T213" s="213"/>
      <c r="U213" s="213"/>
      <c r="V213" s="213"/>
      <c r="W213" s="213"/>
      <c r="X213" s="213"/>
      <c r="Y213" s="213"/>
    </row>
    <row r="214" spans="1:25" x14ac:dyDescent="0.3">
      <c r="A214" s="213"/>
      <c r="B214" s="213"/>
      <c r="C214" s="213"/>
      <c r="D214" s="213"/>
      <c r="E214" s="213"/>
      <c r="F214" s="213"/>
      <c r="G214" s="213"/>
      <c r="H214" s="213"/>
      <c r="I214" s="257" t="s">
        <v>592</v>
      </c>
      <c r="J214" s="257">
        <v>12840.45</v>
      </c>
      <c r="K214" s="213"/>
      <c r="L214" s="213"/>
      <c r="M214" s="213"/>
      <c r="N214" s="213"/>
      <c r="O214" s="213"/>
      <c r="P214" s="213"/>
      <c r="Q214" s="213"/>
      <c r="R214" s="213"/>
      <c r="S214" s="213"/>
      <c r="T214" s="213"/>
      <c r="U214" s="213"/>
      <c r="V214" s="213"/>
      <c r="W214" s="213"/>
      <c r="X214" s="213"/>
      <c r="Y214" s="213"/>
    </row>
    <row r="215" spans="1:25" x14ac:dyDescent="0.3">
      <c r="A215" s="213"/>
      <c r="B215" s="213"/>
      <c r="C215" s="213"/>
      <c r="D215" s="213"/>
      <c r="E215" s="213"/>
      <c r="F215" s="213"/>
      <c r="G215" s="213"/>
      <c r="H215" s="213"/>
      <c r="I215" s="257" t="s">
        <v>594</v>
      </c>
      <c r="J215" s="257">
        <v>12760.631950000001</v>
      </c>
      <c r="K215" s="213"/>
      <c r="L215" s="213"/>
      <c r="M215" s="213"/>
      <c r="N215" s="213"/>
      <c r="O215" s="213"/>
      <c r="P215" s="213"/>
      <c r="Q215" s="213"/>
      <c r="R215" s="213"/>
      <c r="S215" s="213"/>
      <c r="T215" s="213"/>
      <c r="U215" s="213"/>
      <c r="V215" s="213"/>
      <c r="W215" s="213"/>
      <c r="X215" s="213"/>
      <c r="Y215" s="213"/>
    </row>
    <row r="216" spans="1:25" x14ac:dyDescent="0.3">
      <c r="A216" s="213"/>
      <c r="B216" s="213"/>
      <c r="C216" s="213"/>
      <c r="D216" s="213"/>
      <c r="E216" s="213"/>
      <c r="F216" s="213"/>
      <c r="G216" s="213"/>
      <c r="H216" s="213"/>
      <c r="I216" s="257" t="s">
        <v>564</v>
      </c>
      <c r="J216" s="257">
        <v>10495</v>
      </c>
      <c r="K216" s="213"/>
      <c r="L216" s="213"/>
      <c r="M216" s="213"/>
      <c r="N216" s="213"/>
      <c r="O216" s="213"/>
      <c r="P216" s="213"/>
      <c r="Q216" s="213"/>
      <c r="R216" s="213"/>
      <c r="S216" s="213"/>
      <c r="T216" s="213"/>
      <c r="U216" s="213"/>
      <c r="V216" s="213"/>
      <c r="W216" s="213"/>
      <c r="X216" s="213"/>
      <c r="Y216" s="213"/>
    </row>
    <row r="217" spans="1:25" x14ac:dyDescent="0.3">
      <c r="A217" s="213"/>
      <c r="B217" s="213"/>
      <c r="C217" s="213"/>
      <c r="D217" s="213"/>
      <c r="E217" s="213"/>
      <c r="F217" s="213"/>
      <c r="G217" s="213"/>
      <c r="H217" s="213"/>
      <c r="I217" s="257" t="s">
        <v>43</v>
      </c>
      <c r="J217" s="257">
        <v>9755.4500000000007</v>
      </c>
      <c r="K217" s="213"/>
      <c r="L217" s="213"/>
      <c r="M217" s="213"/>
      <c r="N217" s="213"/>
      <c r="O217" s="213"/>
      <c r="P217" s="213"/>
      <c r="Q217" s="213"/>
      <c r="R217" s="213"/>
      <c r="S217" s="213"/>
      <c r="T217" s="213"/>
      <c r="U217" s="213"/>
      <c r="V217" s="213"/>
      <c r="W217" s="213"/>
      <c r="X217" s="213"/>
      <c r="Y217" s="213"/>
    </row>
    <row r="218" spans="1:25" x14ac:dyDescent="0.3">
      <c r="A218" s="213"/>
      <c r="B218" s="213"/>
      <c r="C218" s="213"/>
      <c r="D218" s="213"/>
      <c r="E218" s="213"/>
      <c r="F218" s="213"/>
      <c r="G218" s="213"/>
      <c r="H218" s="213"/>
      <c r="I218" s="257" t="s">
        <v>264</v>
      </c>
      <c r="J218" s="257">
        <v>9305</v>
      </c>
      <c r="K218" s="213"/>
      <c r="L218" s="213"/>
      <c r="M218" s="213"/>
      <c r="N218" s="213"/>
      <c r="O218" s="213"/>
      <c r="P218" s="213"/>
      <c r="Q218" s="213"/>
      <c r="R218" s="213"/>
      <c r="S218" s="213"/>
      <c r="T218" s="213"/>
      <c r="U218" s="213"/>
      <c r="V218" s="213"/>
      <c r="W218" s="213"/>
      <c r="X218" s="213"/>
      <c r="Y218" s="213"/>
    </row>
    <row r="219" spans="1:25" x14ac:dyDescent="0.3">
      <c r="A219" s="213"/>
      <c r="B219" s="213"/>
      <c r="C219" s="213"/>
      <c r="D219" s="213"/>
      <c r="E219" s="213"/>
      <c r="F219" s="213"/>
      <c r="G219" s="213"/>
      <c r="H219" s="213"/>
      <c r="I219" s="257" t="s">
        <v>570</v>
      </c>
      <c r="J219" s="257">
        <v>8756.4500000000007</v>
      </c>
      <c r="K219" s="213"/>
      <c r="L219" s="213"/>
      <c r="M219" s="213"/>
      <c r="N219" s="213"/>
      <c r="O219" s="213"/>
      <c r="P219" s="213"/>
      <c r="Q219" s="213"/>
      <c r="R219" s="213"/>
      <c r="S219" s="213"/>
      <c r="T219" s="213"/>
      <c r="U219" s="213"/>
      <c r="V219" s="213"/>
      <c r="W219" s="213"/>
      <c r="X219" s="213"/>
      <c r="Y219" s="213"/>
    </row>
    <row r="220" spans="1:25" x14ac:dyDescent="0.3">
      <c r="A220" s="213"/>
      <c r="B220" s="213"/>
      <c r="C220" s="213"/>
      <c r="D220" s="213"/>
      <c r="E220" s="213"/>
      <c r="F220" s="213"/>
      <c r="G220" s="213"/>
      <c r="H220" s="213"/>
      <c r="I220" s="257" t="s">
        <v>574</v>
      </c>
      <c r="J220" s="257">
        <v>8288.4</v>
      </c>
      <c r="K220" s="213"/>
      <c r="L220" s="213"/>
      <c r="M220" s="213"/>
      <c r="N220" s="213"/>
      <c r="O220" s="213"/>
      <c r="P220" s="213"/>
      <c r="Q220" s="213"/>
      <c r="R220" s="213"/>
      <c r="S220" s="213"/>
      <c r="T220" s="213"/>
      <c r="U220" s="213"/>
      <c r="V220" s="213"/>
      <c r="W220" s="213"/>
      <c r="X220" s="213"/>
      <c r="Y220" s="213"/>
    </row>
    <row r="221" spans="1:25" x14ac:dyDescent="0.3">
      <c r="A221" s="213"/>
      <c r="B221" s="213"/>
      <c r="C221" s="213"/>
      <c r="D221" s="213"/>
      <c r="E221" s="213"/>
      <c r="F221" s="213"/>
      <c r="G221" s="213"/>
      <c r="H221" s="213"/>
      <c r="I221" s="257" t="s">
        <v>555</v>
      </c>
      <c r="J221" s="257">
        <v>8213.6122599999999</v>
      </c>
      <c r="K221" s="213"/>
      <c r="L221" s="213"/>
      <c r="M221" s="213"/>
      <c r="N221" s="213"/>
      <c r="O221" s="213"/>
      <c r="P221" s="213"/>
      <c r="Q221" s="213"/>
      <c r="R221" s="213"/>
      <c r="S221" s="213"/>
      <c r="T221" s="213"/>
      <c r="U221" s="213"/>
      <c r="V221" s="213"/>
      <c r="W221" s="213"/>
      <c r="X221" s="213"/>
      <c r="Y221" s="213"/>
    </row>
    <row r="222" spans="1:25" x14ac:dyDescent="0.3">
      <c r="A222" s="213"/>
      <c r="B222" s="213"/>
      <c r="C222" s="213"/>
      <c r="D222" s="213"/>
      <c r="E222" s="213"/>
      <c r="F222" s="213"/>
      <c r="G222" s="213"/>
      <c r="H222" s="213"/>
      <c r="I222" s="257" t="s">
        <v>556</v>
      </c>
      <c r="J222" s="257">
        <v>7508.7719500000003</v>
      </c>
      <c r="K222" s="213"/>
      <c r="L222" s="213"/>
      <c r="M222" s="213"/>
      <c r="N222" s="213"/>
      <c r="O222" s="213"/>
      <c r="P222" s="213"/>
      <c r="Q222" s="213"/>
      <c r="R222" s="213"/>
      <c r="S222" s="213"/>
      <c r="T222" s="213"/>
      <c r="U222" s="213"/>
      <c r="V222" s="213"/>
      <c r="W222" s="213"/>
      <c r="X222" s="213"/>
      <c r="Y222" s="213"/>
    </row>
    <row r="223" spans="1:25" x14ac:dyDescent="0.3">
      <c r="A223" s="213"/>
      <c r="B223" s="213"/>
      <c r="C223" s="213"/>
      <c r="D223" s="213"/>
      <c r="E223" s="213"/>
      <c r="F223" s="213"/>
      <c r="G223" s="213"/>
      <c r="H223" s="213"/>
      <c r="I223" s="257" t="s">
        <v>577</v>
      </c>
      <c r="J223" s="257">
        <v>7325.15</v>
      </c>
      <c r="K223" s="213"/>
      <c r="L223" s="213"/>
      <c r="M223" s="213"/>
      <c r="N223" s="213"/>
      <c r="O223" s="213"/>
      <c r="P223" s="213"/>
      <c r="Q223" s="213"/>
      <c r="R223" s="213"/>
      <c r="S223" s="213"/>
      <c r="T223" s="213"/>
      <c r="U223" s="213"/>
      <c r="V223" s="213"/>
      <c r="W223" s="213"/>
      <c r="X223" s="213"/>
      <c r="Y223" s="213"/>
    </row>
    <row r="224" spans="1:25" x14ac:dyDescent="0.3">
      <c r="A224" s="213"/>
      <c r="B224" s="213"/>
      <c r="C224" s="213"/>
      <c r="D224" s="213"/>
      <c r="E224" s="213"/>
      <c r="F224" s="213"/>
      <c r="G224" s="213"/>
      <c r="H224" s="213"/>
      <c r="I224" s="257" t="s">
        <v>582</v>
      </c>
      <c r="J224" s="257">
        <v>6399.85</v>
      </c>
      <c r="K224" s="213"/>
      <c r="L224" s="213"/>
      <c r="M224" s="213"/>
      <c r="N224" s="213"/>
      <c r="O224" s="213"/>
      <c r="P224" s="213"/>
      <c r="Q224" s="213"/>
      <c r="R224" s="213"/>
      <c r="S224" s="213"/>
      <c r="T224" s="213"/>
      <c r="U224" s="213"/>
      <c r="V224" s="213"/>
      <c r="W224" s="213"/>
      <c r="X224" s="213"/>
      <c r="Y224" s="213"/>
    </row>
    <row r="225" spans="1:25" x14ac:dyDescent="0.3">
      <c r="A225" s="213"/>
      <c r="B225" s="213"/>
      <c r="C225" s="213"/>
      <c r="D225" s="213"/>
      <c r="E225" s="213"/>
      <c r="F225" s="213"/>
      <c r="G225" s="213"/>
      <c r="H225" s="213"/>
      <c r="I225" s="257" t="s">
        <v>31</v>
      </c>
      <c r="J225" s="257">
        <v>6306.1</v>
      </c>
      <c r="K225" s="213"/>
      <c r="L225" s="213"/>
      <c r="M225" s="213"/>
      <c r="N225" s="213"/>
      <c r="O225" s="213"/>
      <c r="P225" s="213"/>
      <c r="Q225" s="213"/>
      <c r="R225" s="213"/>
      <c r="S225" s="213"/>
      <c r="T225" s="213"/>
      <c r="U225" s="213"/>
      <c r="V225" s="213"/>
      <c r="W225" s="213"/>
      <c r="X225" s="213"/>
      <c r="Y225" s="213"/>
    </row>
    <row r="226" spans="1:25" x14ac:dyDescent="0.3">
      <c r="A226" s="213"/>
      <c r="B226" s="213"/>
      <c r="C226" s="213"/>
      <c r="D226" s="213"/>
      <c r="E226" s="213"/>
      <c r="F226" s="213"/>
      <c r="G226" s="213"/>
      <c r="H226" s="213"/>
      <c r="I226" s="257" t="s">
        <v>565</v>
      </c>
      <c r="J226" s="257">
        <v>5743.8</v>
      </c>
      <c r="K226" s="213"/>
      <c r="L226" s="213"/>
      <c r="M226" s="213"/>
      <c r="N226" s="213"/>
      <c r="O226" s="213"/>
      <c r="P226" s="213"/>
      <c r="Q226" s="213"/>
      <c r="R226" s="213"/>
      <c r="S226" s="213"/>
      <c r="T226" s="213"/>
      <c r="U226" s="213"/>
      <c r="V226" s="213"/>
      <c r="W226" s="213"/>
      <c r="X226" s="213"/>
      <c r="Y226" s="213"/>
    </row>
    <row r="227" spans="1:25" x14ac:dyDescent="0.3">
      <c r="A227" s="213"/>
      <c r="B227" s="213"/>
      <c r="C227" s="213"/>
      <c r="D227" s="213"/>
      <c r="E227" s="213"/>
      <c r="F227" s="213"/>
      <c r="G227" s="213"/>
      <c r="H227" s="213"/>
      <c r="I227" s="257" t="s">
        <v>585</v>
      </c>
      <c r="J227" s="257">
        <v>5466</v>
      </c>
      <c r="K227" s="213"/>
      <c r="L227" s="213"/>
      <c r="M227" s="213"/>
      <c r="N227" s="213"/>
      <c r="O227" s="213"/>
      <c r="P227" s="213"/>
      <c r="Q227" s="213"/>
      <c r="R227" s="213"/>
      <c r="S227" s="213"/>
      <c r="T227" s="213"/>
      <c r="U227" s="213"/>
      <c r="V227" s="213"/>
      <c r="W227" s="213"/>
      <c r="X227" s="213"/>
      <c r="Y227" s="213"/>
    </row>
    <row r="228" spans="1:25" x14ac:dyDescent="0.3">
      <c r="A228" s="213"/>
      <c r="B228" s="213"/>
      <c r="C228" s="213"/>
      <c r="D228" s="213"/>
      <c r="E228" s="213"/>
      <c r="F228" s="213"/>
      <c r="G228" s="213"/>
      <c r="H228" s="213"/>
      <c r="I228" s="257" t="s">
        <v>595</v>
      </c>
      <c r="J228" s="257">
        <v>5378.9</v>
      </c>
      <c r="K228" s="213"/>
      <c r="L228" s="213"/>
      <c r="M228" s="213"/>
      <c r="N228" s="213"/>
      <c r="O228" s="213"/>
      <c r="P228" s="213"/>
      <c r="Q228" s="213"/>
      <c r="R228" s="213"/>
      <c r="S228" s="213"/>
      <c r="T228" s="213"/>
      <c r="U228" s="213"/>
      <c r="V228" s="213"/>
      <c r="W228" s="213"/>
      <c r="X228" s="213"/>
      <c r="Y228" s="213"/>
    </row>
    <row r="229" spans="1:25" x14ac:dyDescent="0.3">
      <c r="A229" s="213"/>
      <c r="B229" s="213"/>
      <c r="C229" s="213"/>
      <c r="D229" s="213"/>
      <c r="E229" s="213"/>
      <c r="F229" s="213"/>
      <c r="G229" s="213"/>
      <c r="H229" s="213"/>
      <c r="I229" s="257" t="s">
        <v>587</v>
      </c>
      <c r="J229" s="257">
        <v>5159.05</v>
      </c>
      <c r="K229" s="213"/>
      <c r="L229" s="213"/>
      <c r="M229" s="213"/>
      <c r="N229" s="213"/>
      <c r="O229" s="213"/>
      <c r="P229" s="213"/>
      <c r="Q229" s="213"/>
      <c r="R229" s="213"/>
      <c r="S229" s="213"/>
      <c r="T229" s="213"/>
      <c r="U229" s="213"/>
      <c r="V229" s="213"/>
      <c r="W229" s="213"/>
      <c r="X229" s="213"/>
      <c r="Y229" s="213"/>
    </row>
    <row r="230" spans="1:25" x14ac:dyDescent="0.3">
      <c r="A230" s="213"/>
      <c r="B230" s="213"/>
      <c r="C230" s="213"/>
      <c r="D230" s="213"/>
      <c r="E230" s="213"/>
      <c r="F230" s="213"/>
      <c r="G230" s="213"/>
      <c r="H230" s="213"/>
      <c r="I230" s="257" t="s">
        <v>588</v>
      </c>
      <c r="J230" s="257">
        <v>4889.5</v>
      </c>
      <c r="K230" s="213"/>
      <c r="L230" s="213"/>
      <c r="M230" s="213"/>
      <c r="N230" s="213"/>
      <c r="O230" s="213"/>
      <c r="P230" s="213"/>
      <c r="Q230" s="213"/>
      <c r="R230" s="213"/>
      <c r="S230" s="213"/>
      <c r="T230" s="213"/>
      <c r="U230" s="213"/>
      <c r="V230" s="213"/>
      <c r="W230" s="213"/>
      <c r="X230" s="213"/>
      <c r="Y230" s="213"/>
    </row>
    <row r="231" spans="1:25" x14ac:dyDescent="0.3">
      <c r="A231" s="213"/>
      <c r="B231" s="213"/>
      <c r="C231" s="213"/>
      <c r="D231" s="213"/>
      <c r="E231" s="213"/>
      <c r="F231" s="213"/>
      <c r="G231" s="213"/>
      <c r="H231" s="213"/>
      <c r="I231" s="257" t="s">
        <v>571</v>
      </c>
      <c r="J231" s="257">
        <v>4735.45</v>
      </c>
      <c r="K231" s="213"/>
      <c r="L231" s="213"/>
      <c r="M231" s="213"/>
      <c r="N231" s="213"/>
      <c r="O231" s="213"/>
      <c r="P231" s="213"/>
      <c r="Q231" s="213"/>
      <c r="R231" s="213"/>
      <c r="S231" s="213"/>
      <c r="T231" s="213"/>
      <c r="U231" s="213"/>
      <c r="V231" s="213"/>
      <c r="W231" s="213"/>
      <c r="X231" s="213"/>
      <c r="Y231" s="213"/>
    </row>
    <row r="232" spans="1:25" x14ac:dyDescent="0.3">
      <c r="A232" s="213"/>
      <c r="B232" s="213"/>
      <c r="C232" s="213"/>
      <c r="D232" s="213"/>
      <c r="E232" s="213"/>
      <c r="F232" s="213"/>
      <c r="G232" s="213"/>
      <c r="H232" s="213"/>
      <c r="I232" s="257" t="s">
        <v>567</v>
      </c>
      <c r="J232" s="257">
        <v>4478.1000000000004</v>
      </c>
      <c r="K232" s="213"/>
      <c r="L232" s="213"/>
      <c r="M232" s="213"/>
      <c r="N232" s="213"/>
      <c r="O232" s="213"/>
      <c r="P232" s="213"/>
      <c r="Q232" s="213"/>
      <c r="R232" s="213"/>
      <c r="S232" s="213"/>
      <c r="T232" s="213"/>
      <c r="U232" s="213"/>
      <c r="V232" s="213"/>
      <c r="W232" s="213"/>
      <c r="X232" s="213"/>
      <c r="Y232" s="213"/>
    </row>
    <row r="233" spans="1:25" x14ac:dyDescent="0.3">
      <c r="A233" s="213"/>
      <c r="B233" s="213"/>
      <c r="C233" s="213"/>
      <c r="D233" s="213"/>
      <c r="E233" s="213"/>
      <c r="F233" s="213"/>
      <c r="G233" s="213"/>
      <c r="H233" s="213"/>
      <c r="I233" s="257" t="s">
        <v>579</v>
      </c>
      <c r="J233" s="257">
        <v>4380.1499999999996</v>
      </c>
      <c r="K233" s="213"/>
      <c r="L233" s="213"/>
      <c r="M233" s="213"/>
      <c r="N233" s="213"/>
      <c r="O233" s="213"/>
      <c r="P233" s="213"/>
      <c r="Q233" s="213"/>
      <c r="R233" s="213"/>
      <c r="S233" s="213"/>
      <c r="T233" s="213"/>
      <c r="U233" s="213"/>
      <c r="V233" s="213"/>
      <c r="W233" s="213"/>
      <c r="X233" s="213"/>
      <c r="Y233" s="213"/>
    </row>
    <row r="234" spans="1:25" x14ac:dyDescent="0.3">
      <c r="A234" s="213"/>
      <c r="B234" s="213"/>
      <c r="C234" s="213"/>
      <c r="D234" s="213"/>
      <c r="E234" s="213"/>
      <c r="F234" s="213"/>
      <c r="G234" s="213"/>
      <c r="H234" s="213"/>
      <c r="I234" s="257" t="s">
        <v>593</v>
      </c>
      <c r="J234" s="257">
        <v>4243.4973</v>
      </c>
      <c r="K234" s="213"/>
      <c r="L234" s="213"/>
      <c r="M234" s="213"/>
      <c r="N234" s="213"/>
      <c r="O234" s="213"/>
      <c r="P234" s="213"/>
      <c r="Q234" s="213"/>
      <c r="R234" s="213"/>
      <c r="S234" s="213"/>
      <c r="T234" s="213"/>
      <c r="U234" s="213"/>
      <c r="V234" s="213"/>
      <c r="W234" s="213"/>
      <c r="X234" s="213"/>
      <c r="Y234" s="213"/>
    </row>
    <row r="235" spans="1:25" x14ac:dyDescent="0.3">
      <c r="A235" s="213"/>
      <c r="B235" s="213"/>
      <c r="C235" s="213"/>
      <c r="D235" s="213"/>
      <c r="E235" s="213"/>
      <c r="F235" s="213"/>
      <c r="G235" s="213"/>
      <c r="H235" s="213"/>
      <c r="I235" s="257" t="s">
        <v>597</v>
      </c>
      <c r="J235" s="257">
        <v>3554.3049999999998</v>
      </c>
      <c r="K235" s="213"/>
      <c r="L235" s="213"/>
      <c r="M235" s="213"/>
      <c r="N235" s="213"/>
      <c r="O235" s="213"/>
      <c r="P235" s="213"/>
      <c r="Q235" s="213"/>
      <c r="R235" s="213"/>
      <c r="S235" s="213"/>
      <c r="T235" s="213"/>
      <c r="U235" s="213"/>
      <c r="V235" s="213"/>
      <c r="W235" s="213"/>
      <c r="X235" s="213"/>
      <c r="Y235" s="213"/>
    </row>
    <row r="236" spans="1:25" x14ac:dyDescent="0.3">
      <c r="A236" s="213"/>
      <c r="B236" s="213"/>
      <c r="C236" s="213"/>
      <c r="D236" s="213"/>
      <c r="E236" s="213"/>
      <c r="F236" s="213"/>
      <c r="G236" s="213"/>
      <c r="H236" s="213"/>
      <c r="I236" s="257" t="s">
        <v>572</v>
      </c>
      <c r="J236" s="257">
        <v>3100.75</v>
      </c>
      <c r="K236" s="213"/>
      <c r="L236" s="213"/>
      <c r="M236" s="213"/>
      <c r="N236" s="213"/>
      <c r="O236" s="213"/>
      <c r="P236" s="213"/>
      <c r="Q236" s="213"/>
      <c r="R236" s="213"/>
      <c r="S236" s="213"/>
      <c r="T236" s="213"/>
      <c r="U236" s="213"/>
      <c r="V236" s="213"/>
      <c r="W236" s="213"/>
      <c r="X236" s="213"/>
      <c r="Y236" s="213"/>
    </row>
    <row r="237" spans="1:25" x14ac:dyDescent="0.3">
      <c r="A237" s="213"/>
      <c r="B237" s="213"/>
      <c r="C237" s="213"/>
      <c r="D237" s="213"/>
      <c r="E237" s="213"/>
      <c r="F237" s="213"/>
      <c r="G237" s="213"/>
      <c r="H237" s="213"/>
      <c r="I237" s="257" t="s">
        <v>576</v>
      </c>
      <c r="J237" s="257">
        <v>2655.55</v>
      </c>
      <c r="K237" s="213"/>
      <c r="L237" s="213"/>
      <c r="M237" s="213"/>
      <c r="N237" s="213"/>
      <c r="O237" s="213"/>
      <c r="P237" s="213"/>
      <c r="Q237" s="213"/>
      <c r="R237" s="213"/>
      <c r="S237" s="213"/>
      <c r="T237" s="213"/>
      <c r="U237" s="213"/>
      <c r="V237" s="213"/>
      <c r="W237" s="213"/>
      <c r="X237" s="213"/>
      <c r="Y237" s="213"/>
    </row>
    <row r="238" spans="1:25" x14ac:dyDescent="0.3">
      <c r="A238" s="213"/>
      <c r="B238" s="213"/>
      <c r="C238" s="213"/>
      <c r="D238" s="213"/>
      <c r="E238" s="213"/>
      <c r="F238" s="213"/>
      <c r="G238" s="213"/>
      <c r="H238" s="213"/>
      <c r="I238" s="257" t="s">
        <v>575</v>
      </c>
      <c r="J238" s="257">
        <v>2239.0500000000002</v>
      </c>
      <c r="K238" s="213"/>
      <c r="L238" s="213"/>
      <c r="M238" s="213"/>
      <c r="N238" s="213"/>
      <c r="O238" s="213"/>
      <c r="P238" s="213"/>
      <c r="Q238" s="213"/>
      <c r="R238" s="213"/>
      <c r="S238" s="213"/>
      <c r="T238" s="213"/>
      <c r="U238" s="213"/>
      <c r="V238" s="213"/>
      <c r="W238" s="213"/>
      <c r="X238" s="213"/>
      <c r="Y238" s="213"/>
    </row>
    <row r="239" spans="1:25" x14ac:dyDescent="0.3">
      <c r="A239" s="213"/>
      <c r="B239" s="213"/>
      <c r="C239" s="213"/>
      <c r="D239" s="213"/>
      <c r="E239" s="213"/>
      <c r="F239" s="213"/>
      <c r="G239" s="213"/>
      <c r="H239" s="213"/>
      <c r="I239" s="257" t="s">
        <v>590</v>
      </c>
      <c r="J239" s="257">
        <v>2185.6999999999998</v>
      </c>
      <c r="K239" s="213"/>
      <c r="L239" s="213"/>
      <c r="M239" s="213"/>
      <c r="N239" s="213"/>
      <c r="O239" s="213"/>
      <c r="P239" s="213"/>
      <c r="Q239" s="213"/>
      <c r="R239" s="213"/>
      <c r="S239" s="213"/>
      <c r="T239" s="213"/>
      <c r="U239" s="213"/>
      <c r="V239" s="213"/>
      <c r="W239" s="213"/>
      <c r="X239" s="213"/>
      <c r="Y239" s="213"/>
    </row>
    <row r="240" spans="1:25" x14ac:dyDescent="0.3">
      <c r="A240" s="213"/>
      <c r="B240" s="213"/>
      <c r="C240" s="213"/>
      <c r="D240" s="213"/>
      <c r="E240" s="213"/>
      <c r="F240" s="213"/>
      <c r="G240" s="213"/>
      <c r="H240" s="213"/>
      <c r="I240" s="257" t="s">
        <v>591</v>
      </c>
      <c r="J240" s="257">
        <v>2183.8000000000002</v>
      </c>
      <c r="K240" s="213"/>
      <c r="L240" s="213"/>
      <c r="M240" s="213"/>
      <c r="N240" s="213"/>
      <c r="O240" s="213"/>
      <c r="P240" s="213"/>
      <c r="Q240" s="213"/>
      <c r="R240" s="213"/>
      <c r="S240" s="213"/>
      <c r="T240" s="213"/>
      <c r="U240" s="213"/>
      <c r="V240" s="213"/>
      <c r="W240" s="213"/>
      <c r="X240" s="213"/>
      <c r="Y240" s="213"/>
    </row>
    <row r="241" spans="1:25" x14ac:dyDescent="0.3">
      <c r="A241" s="213"/>
      <c r="B241" s="213"/>
      <c r="C241" s="213"/>
      <c r="D241" s="213"/>
      <c r="E241" s="213"/>
      <c r="F241" s="213"/>
      <c r="G241" s="213"/>
      <c r="H241" s="213"/>
      <c r="I241" s="257" t="s">
        <v>580</v>
      </c>
      <c r="J241" s="257">
        <v>2183.1999999999998</v>
      </c>
      <c r="K241" s="213"/>
      <c r="L241" s="213"/>
      <c r="M241" s="213"/>
      <c r="N241" s="213"/>
      <c r="O241" s="213"/>
      <c r="P241" s="213"/>
      <c r="Q241" s="213"/>
      <c r="R241" s="213"/>
      <c r="S241" s="213"/>
      <c r="T241" s="213"/>
      <c r="U241" s="213"/>
      <c r="V241" s="213"/>
      <c r="W241" s="213"/>
      <c r="X241" s="213"/>
      <c r="Y241" s="213"/>
    </row>
    <row r="242" spans="1:25" x14ac:dyDescent="0.3">
      <c r="A242" s="213"/>
      <c r="B242" s="213"/>
      <c r="C242" s="213"/>
      <c r="D242" s="213"/>
      <c r="E242" s="213"/>
      <c r="F242" s="213"/>
      <c r="G242" s="213"/>
      <c r="H242" s="213"/>
      <c r="I242" s="257" t="s">
        <v>573</v>
      </c>
      <c r="J242" s="257">
        <v>1523.45</v>
      </c>
      <c r="K242" s="213"/>
      <c r="L242" s="213"/>
      <c r="M242" s="213"/>
      <c r="N242" s="213"/>
      <c r="O242" s="213"/>
      <c r="P242" s="213"/>
      <c r="Q242" s="213"/>
      <c r="R242" s="213"/>
      <c r="S242" s="213"/>
      <c r="T242" s="213"/>
      <c r="U242" s="213"/>
      <c r="V242" s="213"/>
      <c r="W242" s="213"/>
      <c r="X242" s="213"/>
      <c r="Y242" s="213"/>
    </row>
    <row r="243" spans="1:25" x14ac:dyDescent="0.3">
      <c r="A243" s="213"/>
      <c r="B243" s="213"/>
      <c r="C243" s="213"/>
      <c r="D243" s="213"/>
      <c r="E243" s="213"/>
      <c r="F243" s="213"/>
      <c r="G243" s="213"/>
      <c r="H243" s="213"/>
      <c r="I243" s="257" t="s">
        <v>596</v>
      </c>
      <c r="J243" s="257">
        <v>1473</v>
      </c>
      <c r="K243" s="213"/>
      <c r="L243" s="213"/>
      <c r="M243" s="213"/>
      <c r="N243" s="213"/>
      <c r="O243" s="213"/>
      <c r="P243" s="213"/>
      <c r="Q243" s="213"/>
      <c r="R243" s="213"/>
      <c r="S243" s="213"/>
      <c r="T243" s="213"/>
      <c r="U243" s="213"/>
      <c r="V243" s="213"/>
      <c r="W243" s="213"/>
      <c r="X243" s="213"/>
      <c r="Y243" s="213"/>
    </row>
    <row r="244" spans="1:25" x14ac:dyDescent="0.3">
      <c r="A244" s="213"/>
      <c r="B244" s="213"/>
      <c r="C244" s="213"/>
      <c r="D244" s="213"/>
      <c r="E244" s="213"/>
      <c r="F244" s="213"/>
      <c r="G244" s="213"/>
      <c r="H244" s="213"/>
      <c r="I244" s="257" t="s">
        <v>569</v>
      </c>
      <c r="J244" s="257">
        <v>1210</v>
      </c>
      <c r="K244" s="213"/>
      <c r="L244" s="213"/>
      <c r="M244" s="213"/>
      <c r="N244" s="213"/>
      <c r="O244" s="213"/>
      <c r="P244" s="213"/>
      <c r="Q244" s="213"/>
      <c r="R244" s="213"/>
      <c r="S244" s="213"/>
      <c r="T244" s="213"/>
      <c r="U244" s="213"/>
      <c r="V244" s="213"/>
      <c r="W244" s="213"/>
      <c r="X244" s="213"/>
      <c r="Y244" s="213"/>
    </row>
    <row r="245" spans="1:25" x14ac:dyDescent="0.3">
      <c r="A245" s="213"/>
      <c r="B245" s="213"/>
      <c r="C245" s="213"/>
      <c r="D245" s="213"/>
      <c r="E245" s="213"/>
      <c r="F245" s="213"/>
      <c r="G245" s="213"/>
      <c r="H245" s="213"/>
      <c r="I245" s="257" t="s">
        <v>305</v>
      </c>
      <c r="J245" s="257">
        <v>1089.0999999999999</v>
      </c>
      <c r="K245" s="213"/>
      <c r="L245" s="213"/>
      <c r="M245" s="213"/>
      <c r="N245" s="213"/>
      <c r="O245" s="213"/>
      <c r="P245" s="213"/>
      <c r="Q245" s="213"/>
      <c r="R245" s="213"/>
      <c r="S245" s="213"/>
      <c r="T245" s="213"/>
      <c r="U245" s="213"/>
      <c r="V245" s="213"/>
      <c r="W245" s="213"/>
      <c r="X245" s="213"/>
      <c r="Y245" s="213"/>
    </row>
    <row r="246" spans="1:25" x14ac:dyDescent="0.3">
      <c r="A246" s="213"/>
      <c r="B246" s="213"/>
      <c r="C246" s="213"/>
      <c r="D246" s="213"/>
      <c r="E246" s="213"/>
      <c r="F246" s="213"/>
      <c r="G246" s="213"/>
      <c r="H246" s="213"/>
      <c r="I246" s="257" t="s">
        <v>581</v>
      </c>
      <c r="J246" s="257">
        <v>1020.35</v>
      </c>
      <c r="K246" s="213"/>
      <c r="L246" s="213"/>
      <c r="M246" s="213"/>
      <c r="N246" s="213"/>
      <c r="O246" s="213"/>
      <c r="P246" s="213"/>
      <c r="Q246" s="213"/>
      <c r="R246" s="213"/>
      <c r="S246" s="213"/>
      <c r="T246" s="213"/>
      <c r="U246" s="213"/>
      <c r="V246" s="213"/>
      <c r="W246" s="213"/>
      <c r="X246" s="213"/>
      <c r="Y246" s="213"/>
    </row>
    <row r="247" spans="1:25" x14ac:dyDescent="0.3">
      <c r="A247" s="213"/>
      <c r="B247" s="213"/>
      <c r="C247" s="213"/>
      <c r="D247" s="213"/>
      <c r="E247" s="213"/>
      <c r="F247" s="213"/>
      <c r="G247" s="213"/>
      <c r="H247" s="213"/>
      <c r="I247" s="257" t="s">
        <v>140</v>
      </c>
      <c r="J247" s="257">
        <v>775.35</v>
      </c>
      <c r="K247" s="213"/>
      <c r="L247" s="213"/>
      <c r="M247" s="213"/>
      <c r="N247" s="213"/>
      <c r="O247" s="213"/>
      <c r="P247" s="213"/>
      <c r="Q247" s="213"/>
      <c r="R247" s="213"/>
      <c r="S247" s="213"/>
      <c r="T247" s="213"/>
      <c r="U247" s="213"/>
      <c r="V247" s="213"/>
      <c r="W247" s="213"/>
      <c r="X247" s="213"/>
      <c r="Y247" s="213"/>
    </row>
    <row r="248" spans="1:25" x14ac:dyDescent="0.3">
      <c r="A248" s="213"/>
      <c r="B248" s="213"/>
      <c r="C248" s="213"/>
      <c r="D248" s="213"/>
      <c r="E248" s="213"/>
      <c r="F248" s="213"/>
      <c r="G248" s="213"/>
      <c r="H248" s="213"/>
      <c r="I248" s="257" t="s">
        <v>583</v>
      </c>
      <c r="J248" s="257">
        <v>587.19799999999998</v>
      </c>
      <c r="K248" s="213"/>
      <c r="L248" s="213"/>
      <c r="M248" s="213"/>
      <c r="N248" s="213"/>
      <c r="O248" s="213"/>
      <c r="P248" s="213"/>
      <c r="Q248" s="213"/>
      <c r="R248" s="213"/>
      <c r="S248" s="213"/>
      <c r="T248" s="213"/>
      <c r="U248" s="213"/>
      <c r="V248" s="213"/>
      <c r="W248" s="213"/>
      <c r="X248" s="213"/>
      <c r="Y248" s="213"/>
    </row>
    <row r="249" spans="1:25" x14ac:dyDescent="0.3">
      <c r="A249" s="213"/>
      <c r="B249" s="213"/>
      <c r="C249" s="213"/>
      <c r="D249" s="213"/>
      <c r="E249" s="213"/>
      <c r="F249" s="213"/>
      <c r="G249" s="213"/>
      <c r="H249" s="213"/>
      <c r="I249" s="257" t="s">
        <v>561</v>
      </c>
      <c r="J249" s="257">
        <v>550.9</v>
      </c>
      <c r="K249" s="213"/>
      <c r="L249" s="213"/>
      <c r="M249" s="213"/>
      <c r="N249" s="213"/>
      <c r="O249" s="213"/>
      <c r="P249" s="213"/>
      <c r="Q249" s="213"/>
      <c r="R249" s="213"/>
      <c r="S249" s="213"/>
      <c r="T249" s="213"/>
      <c r="U249" s="213"/>
      <c r="V249" s="213"/>
      <c r="W249" s="213"/>
      <c r="X249" s="213"/>
      <c r="Y249" s="213"/>
    </row>
    <row r="250" spans="1:25" x14ac:dyDescent="0.3">
      <c r="A250" s="213"/>
      <c r="B250" s="213"/>
      <c r="C250" s="213"/>
      <c r="D250" s="213"/>
      <c r="E250" s="213"/>
      <c r="F250" s="213"/>
      <c r="G250" s="213"/>
      <c r="H250" s="213"/>
      <c r="I250" s="257" t="s">
        <v>560</v>
      </c>
      <c r="J250" s="257">
        <v>448</v>
      </c>
      <c r="K250" s="213"/>
      <c r="L250" s="213"/>
      <c r="M250" s="213"/>
      <c r="N250" s="213"/>
      <c r="O250" s="213"/>
      <c r="P250" s="213"/>
      <c r="Q250" s="213"/>
      <c r="R250" s="213"/>
      <c r="S250" s="213"/>
      <c r="T250" s="213"/>
      <c r="U250" s="213"/>
      <c r="V250" s="213"/>
      <c r="W250" s="213"/>
      <c r="X250" s="213"/>
      <c r="Y250" s="213"/>
    </row>
    <row r="251" spans="1:25" x14ac:dyDescent="0.3">
      <c r="A251" s="213"/>
      <c r="B251" s="213"/>
      <c r="C251" s="213"/>
      <c r="D251" s="213"/>
      <c r="E251" s="213"/>
      <c r="F251" s="213"/>
      <c r="G251" s="213"/>
      <c r="H251" s="213"/>
      <c r="I251" s="257" t="s">
        <v>562</v>
      </c>
      <c r="J251" s="257">
        <v>155.44999999999999</v>
      </c>
      <c r="K251" s="213"/>
      <c r="L251" s="213"/>
      <c r="M251" s="213"/>
      <c r="N251" s="213"/>
      <c r="O251" s="213"/>
      <c r="P251" s="213"/>
      <c r="Q251" s="213"/>
      <c r="R251" s="213"/>
      <c r="S251" s="213"/>
      <c r="T251" s="213"/>
      <c r="U251" s="213"/>
      <c r="V251" s="213"/>
      <c r="W251" s="213"/>
      <c r="X251" s="213"/>
      <c r="Y251" s="213"/>
    </row>
    <row r="252" spans="1:25" x14ac:dyDescent="0.3">
      <c r="A252" s="213"/>
      <c r="B252" s="213"/>
      <c r="C252" s="213"/>
      <c r="D252" s="213"/>
      <c r="E252" s="213"/>
      <c r="F252" s="213"/>
      <c r="G252" s="213"/>
      <c r="H252" s="213"/>
      <c r="I252" s="257" t="s">
        <v>568</v>
      </c>
      <c r="J252" s="257">
        <v>129.4495</v>
      </c>
      <c r="K252" s="213"/>
      <c r="L252" s="213"/>
      <c r="M252" s="213"/>
      <c r="N252" s="213"/>
      <c r="O252" s="213"/>
      <c r="P252" s="213"/>
      <c r="Q252" s="213"/>
      <c r="R252" s="213"/>
      <c r="S252" s="213"/>
      <c r="T252" s="213"/>
      <c r="U252" s="213"/>
      <c r="V252" s="213"/>
      <c r="W252" s="213"/>
      <c r="X252" s="213"/>
      <c r="Y252" s="213"/>
    </row>
    <row r="253" spans="1:25" x14ac:dyDescent="0.3">
      <c r="A253" s="213"/>
      <c r="B253" s="213"/>
      <c r="C253" s="213"/>
      <c r="D253" s="213"/>
      <c r="E253" s="213"/>
      <c r="F253" s="213"/>
      <c r="G253" s="213"/>
      <c r="H253" s="213"/>
      <c r="I253" s="257" t="s">
        <v>584</v>
      </c>
      <c r="J253" s="257">
        <v>55.8</v>
      </c>
      <c r="K253" s="213"/>
      <c r="L253" s="213"/>
      <c r="M253" s="213"/>
      <c r="N253" s="213"/>
      <c r="O253" s="213"/>
      <c r="P253" s="213"/>
      <c r="Q253" s="213"/>
      <c r="R253" s="213"/>
      <c r="S253" s="213"/>
      <c r="T253" s="213"/>
      <c r="U253" s="213"/>
      <c r="V253" s="213"/>
      <c r="W253" s="213"/>
      <c r="X253" s="213"/>
      <c r="Y253" s="213"/>
    </row>
    <row r="254" spans="1:25" x14ac:dyDescent="0.3">
      <c r="A254" s="213"/>
      <c r="B254" s="213"/>
      <c r="C254" s="213"/>
      <c r="D254" s="213"/>
      <c r="E254" s="213"/>
      <c r="F254" s="213"/>
      <c r="G254" s="213"/>
      <c r="H254" s="213"/>
      <c r="I254" s="257" t="s">
        <v>566</v>
      </c>
      <c r="J254" s="257">
        <v>44.95</v>
      </c>
      <c r="K254" s="213"/>
      <c r="L254" s="213"/>
      <c r="M254" s="213"/>
      <c r="N254" s="213"/>
      <c r="O254" s="213"/>
      <c r="P254" s="213"/>
      <c r="Q254" s="213"/>
      <c r="R254" s="213"/>
      <c r="S254" s="213"/>
      <c r="T254" s="213"/>
      <c r="U254" s="213"/>
      <c r="V254" s="213"/>
      <c r="W254" s="213"/>
      <c r="X254" s="213"/>
      <c r="Y254" s="213"/>
    </row>
    <row r="255" spans="1:25" x14ac:dyDescent="0.3">
      <c r="A255" s="213"/>
      <c r="B255" s="213"/>
      <c r="C255" s="213"/>
      <c r="D255" s="213"/>
      <c r="E255" s="213"/>
      <c r="F255" s="213"/>
      <c r="G255" s="213"/>
      <c r="H255" s="213"/>
      <c r="I255" s="257" t="s">
        <v>552</v>
      </c>
      <c r="J255" s="257">
        <v>17.600000000000001</v>
      </c>
      <c r="K255" s="213"/>
      <c r="L255" s="213"/>
      <c r="M255" s="213"/>
      <c r="N255" s="213"/>
      <c r="O255" s="213"/>
      <c r="P255" s="213"/>
      <c r="Q255" s="213"/>
      <c r="R255" s="213"/>
      <c r="S255" s="213"/>
      <c r="T255" s="213"/>
      <c r="U255" s="213"/>
      <c r="V255" s="213"/>
      <c r="W255" s="213"/>
      <c r="X255" s="213"/>
      <c r="Y255" s="213"/>
    </row>
    <row r="256" spans="1:25" x14ac:dyDescent="0.3">
      <c r="A256" s="213"/>
      <c r="B256" s="213"/>
      <c r="C256" s="213"/>
      <c r="D256" s="213"/>
      <c r="E256" s="213"/>
      <c r="F256" s="213"/>
      <c r="G256" s="213"/>
      <c r="H256" s="213"/>
      <c r="I256" s="257"/>
      <c r="J256" s="257"/>
      <c r="K256" s="213"/>
      <c r="L256" s="213"/>
      <c r="M256" s="213"/>
      <c r="N256" s="213"/>
      <c r="O256" s="213"/>
      <c r="P256" s="213"/>
      <c r="Q256" s="213"/>
      <c r="R256" s="213"/>
      <c r="S256" s="213"/>
      <c r="T256" s="213"/>
      <c r="U256" s="213"/>
      <c r="V256" s="213"/>
      <c r="W256" s="213"/>
      <c r="X256" s="213"/>
      <c r="Y256" s="213"/>
    </row>
  </sheetData>
  <mergeCells count="13">
    <mergeCell ref="B186:E186"/>
    <mergeCell ref="B172:E172"/>
    <mergeCell ref="B176:B177"/>
    <mergeCell ref="C176:C177"/>
    <mergeCell ref="D176:D177"/>
    <mergeCell ref="E176:E177"/>
    <mergeCell ref="F176:Y176"/>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B4FD-07F2-4D4A-A259-5E49D941C362}">
  <dimension ref="A1:AD56"/>
  <sheetViews>
    <sheetView showGridLines="0" workbookViewId="0">
      <pane xSplit="2" ySplit="7" topLeftCell="C8" activePane="bottomRight" state="frozen"/>
      <selection activeCell="C179" sqref="C179:E179"/>
      <selection pane="topRight" activeCell="C179" sqref="C179:E179"/>
      <selection pane="bottomLeft" activeCell="C179" sqref="C179:E179"/>
      <selection pane="bottomRight" activeCell="C179" sqref="C179:E179"/>
    </sheetView>
  </sheetViews>
  <sheetFormatPr baseColWidth="10" defaultColWidth="8.88671875" defaultRowHeight="14.4" x14ac:dyDescent="0.3"/>
  <cols>
    <col min="1" max="1" width="2" customWidth="1"/>
    <col min="2" max="30" width="16" customWidth="1"/>
  </cols>
  <sheetData>
    <row r="1" spans="1:30" x14ac:dyDescent="0.3">
      <c r="A1" s="213"/>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row>
    <row r="2" spans="1:30" x14ac:dyDescent="0.3">
      <c r="A2" s="213"/>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row>
    <row r="3" spans="1:30" ht="69" customHeight="1" x14ac:dyDescent="0.3">
      <c r="A3" s="213"/>
      <c r="B3" s="222" t="s">
        <v>0</v>
      </c>
      <c r="C3" s="221"/>
      <c r="D3" s="221"/>
      <c r="E3" s="221"/>
      <c r="F3" s="221"/>
      <c r="G3" s="221"/>
      <c r="H3" s="213"/>
      <c r="I3" s="213"/>
      <c r="J3" s="213"/>
      <c r="K3" s="213"/>
      <c r="L3" s="213"/>
      <c r="M3" s="213"/>
      <c r="N3" s="213"/>
      <c r="O3" s="213"/>
      <c r="P3" s="213"/>
      <c r="Q3" s="213"/>
      <c r="R3" s="213"/>
      <c r="S3" s="213"/>
      <c r="T3" s="213"/>
      <c r="U3" s="213"/>
      <c r="V3" s="213"/>
      <c r="W3" s="213"/>
      <c r="X3" s="213"/>
      <c r="Y3" s="213"/>
      <c r="Z3" s="213"/>
      <c r="AA3" s="213"/>
      <c r="AB3" s="213"/>
      <c r="AC3" s="213"/>
      <c r="AD3" s="213"/>
    </row>
    <row r="4" spans="1:30" ht="0" hidden="1" customHeight="1" x14ac:dyDescent="0.3">
      <c r="A4" s="213"/>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row>
    <row r="5" spans="1:30" ht="21" x14ac:dyDescent="0.3">
      <c r="A5" s="213"/>
      <c r="B5" s="258" t="s">
        <v>537</v>
      </c>
      <c r="C5" s="259" t="s">
        <v>1153</v>
      </c>
      <c r="D5" s="259" t="s">
        <v>1153</v>
      </c>
      <c r="E5" s="259" t="s">
        <v>1153</v>
      </c>
      <c r="F5" s="259" t="s">
        <v>1153</v>
      </c>
      <c r="G5" s="259" t="s">
        <v>1153</v>
      </c>
      <c r="H5" s="259" t="s">
        <v>1153</v>
      </c>
      <c r="I5" s="259" t="s">
        <v>1153</v>
      </c>
      <c r="J5" s="259" t="s">
        <v>1153</v>
      </c>
      <c r="K5" s="259" t="s">
        <v>1153</v>
      </c>
      <c r="L5" s="259" t="s">
        <v>1153</v>
      </c>
      <c r="M5" s="259" t="s">
        <v>1153</v>
      </c>
      <c r="N5" s="259" t="s">
        <v>1153</v>
      </c>
      <c r="O5" s="259" t="s">
        <v>1153</v>
      </c>
      <c r="P5" s="259" t="s">
        <v>1153</v>
      </c>
      <c r="Q5" s="259" t="s">
        <v>1153</v>
      </c>
      <c r="R5" s="259" t="s">
        <v>1153</v>
      </c>
      <c r="S5" s="258" t="s">
        <v>537</v>
      </c>
      <c r="T5" s="260" t="s">
        <v>1154</v>
      </c>
      <c r="U5" s="260" t="s">
        <v>1154</v>
      </c>
      <c r="V5" s="260" t="s">
        <v>1154</v>
      </c>
      <c r="W5" s="260" t="s">
        <v>1154</v>
      </c>
      <c r="X5" s="260" t="s">
        <v>1154</v>
      </c>
      <c r="Y5" s="258" t="s">
        <v>537</v>
      </c>
      <c r="Z5" s="261" t="s">
        <v>1154</v>
      </c>
      <c r="AA5" s="261" t="s">
        <v>1154</v>
      </c>
      <c r="AB5" s="261" t="s">
        <v>1154</v>
      </c>
      <c r="AC5" s="261" t="s">
        <v>1154</v>
      </c>
      <c r="AD5" s="261" t="s">
        <v>1154</v>
      </c>
    </row>
    <row r="6" spans="1:30" ht="21" x14ac:dyDescent="0.3">
      <c r="A6" s="213"/>
      <c r="B6" s="258"/>
      <c r="C6" s="262" t="s">
        <v>542</v>
      </c>
      <c r="D6" s="262" t="s">
        <v>542</v>
      </c>
      <c r="E6" s="262" t="s">
        <v>542</v>
      </c>
      <c r="F6" s="262" t="s">
        <v>542</v>
      </c>
      <c r="G6" s="262" t="s">
        <v>541</v>
      </c>
      <c r="H6" s="262" t="s">
        <v>541</v>
      </c>
      <c r="I6" s="262" t="s">
        <v>541</v>
      </c>
      <c r="J6" s="262" t="s">
        <v>541</v>
      </c>
      <c r="K6" s="262" t="s">
        <v>540</v>
      </c>
      <c r="L6" s="262" t="s">
        <v>540</v>
      </c>
      <c r="M6" s="262" t="s">
        <v>540</v>
      </c>
      <c r="N6" s="262" t="s">
        <v>540</v>
      </c>
      <c r="O6" s="259" t="s">
        <v>1155</v>
      </c>
      <c r="P6" s="259" t="s">
        <v>1155</v>
      </c>
      <c r="Q6" s="259" t="s">
        <v>1155</v>
      </c>
      <c r="R6" s="259" t="s">
        <v>1155</v>
      </c>
      <c r="S6" s="258"/>
      <c r="T6" s="260" t="s">
        <v>1156</v>
      </c>
      <c r="U6" s="260" t="s">
        <v>1156</v>
      </c>
      <c r="V6" s="260" t="s">
        <v>1156</v>
      </c>
      <c r="W6" s="260" t="s">
        <v>1156</v>
      </c>
      <c r="X6" s="260" t="s">
        <v>1156</v>
      </c>
      <c r="Y6" s="258"/>
      <c r="Z6" s="261" t="s">
        <v>1157</v>
      </c>
      <c r="AA6" s="261" t="s">
        <v>1157</v>
      </c>
      <c r="AB6" s="261" t="s">
        <v>1157</v>
      </c>
      <c r="AC6" s="261" t="s">
        <v>1157</v>
      </c>
      <c r="AD6" s="261" t="s">
        <v>1157</v>
      </c>
    </row>
    <row r="7" spans="1:30" ht="30.6" x14ac:dyDescent="0.3">
      <c r="A7" s="213"/>
      <c r="B7" s="258"/>
      <c r="C7" s="263" t="s">
        <v>1158</v>
      </c>
      <c r="D7" s="263" t="s">
        <v>1159</v>
      </c>
      <c r="E7" s="263" t="s">
        <v>1160</v>
      </c>
      <c r="F7" s="263" t="s">
        <v>1161</v>
      </c>
      <c r="G7" s="263" t="s">
        <v>1162</v>
      </c>
      <c r="H7" s="263" t="s">
        <v>1163</v>
      </c>
      <c r="I7" s="263" t="s">
        <v>1164</v>
      </c>
      <c r="J7" s="263" t="s">
        <v>1165</v>
      </c>
      <c r="K7" s="263" t="s">
        <v>1166</v>
      </c>
      <c r="L7" s="263" t="s">
        <v>1167</v>
      </c>
      <c r="M7" s="263" t="s">
        <v>1168</v>
      </c>
      <c r="N7" s="263" t="s">
        <v>1169</v>
      </c>
      <c r="O7" s="264" t="s">
        <v>1170</v>
      </c>
      <c r="P7" s="264" t="s">
        <v>1171</v>
      </c>
      <c r="Q7" s="264" t="s">
        <v>1172</v>
      </c>
      <c r="R7" s="264" t="s">
        <v>1173</v>
      </c>
      <c r="S7" s="265"/>
      <c r="T7" s="266" t="s">
        <v>544</v>
      </c>
      <c r="U7" s="266" t="s">
        <v>545</v>
      </c>
      <c r="V7" s="266" t="s">
        <v>546</v>
      </c>
      <c r="W7" s="266" t="s">
        <v>547</v>
      </c>
      <c r="X7" s="266" t="s">
        <v>1173</v>
      </c>
      <c r="Y7" s="265"/>
      <c r="Z7" s="267" t="s">
        <v>1174</v>
      </c>
      <c r="AA7" s="267" t="s">
        <v>1175</v>
      </c>
      <c r="AB7" s="267" t="s">
        <v>1176</v>
      </c>
      <c r="AC7" s="267" t="s">
        <v>1177</v>
      </c>
      <c r="AD7" s="267" t="s">
        <v>994</v>
      </c>
    </row>
    <row r="8" spans="1:30" x14ac:dyDescent="0.3">
      <c r="A8" s="213"/>
      <c r="B8" s="268" t="s">
        <v>767</v>
      </c>
      <c r="C8" s="269">
        <v>150</v>
      </c>
      <c r="D8" s="269">
        <v>137</v>
      </c>
      <c r="E8" s="269">
        <v>0</v>
      </c>
      <c r="F8" s="269">
        <v>53.1</v>
      </c>
      <c r="G8" s="269">
        <v>2223.1805300000001</v>
      </c>
      <c r="H8" s="269">
        <v>3365.2949600000002</v>
      </c>
      <c r="I8" s="269">
        <v>0</v>
      </c>
      <c r="J8" s="269">
        <v>301</v>
      </c>
      <c r="K8" s="269">
        <v>429.9</v>
      </c>
      <c r="L8" s="269">
        <v>0</v>
      </c>
      <c r="M8" s="269">
        <v>0</v>
      </c>
      <c r="N8" s="269">
        <v>0</v>
      </c>
      <c r="O8" s="269">
        <v>340.1</v>
      </c>
      <c r="P8" s="269">
        <v>5889.4754899999998</v>
      </c>
      <c r="Q8" s="269">
        <v>429.9</v>
      </c>
      <c r="R8" s="270">
        <v>6659.4754899999998</v>
      </c>
      <c r="S8" s="268" t="s">
        <v>767</v>
      </c>
      <c r="T8" s="269">
        <v>2803.0805300000002</v>
      </c>
      <c r="U8" s="269">
        <v>3502.2949600000002</v>
      </c>
      <c r="V8" s="269">
        <v>0</v>
      </c>
      <c r="W8" s="269">
        <v>354.1</v>
      </c>
      <c r="X8" s="270">
        <v>6659.4754899999998</v>
      </c>
      <c r="Y8" s="268" t="s">
        <v>767</v>
      </c>
      <c r="Z8" s="269">
        <v>198.541</v>
      </c>
      <c r="AA8" s="269">
        <v>53.8</v>
      </c>
      <c r="AB8" s="269">
        <v>0</v>
      </c>
      <c r="AC8" s="269">
        <v>354.1</v>
      </c>
      <c r="AD8" s="270">
        <v>606.44100000000003</v>
      </c>
    </row>
    <row r="9" spans="1:30" x14ac:dyDescent="0.3">
      <c r="A9" s="213"/>
      <c r="B9" s="268" t="s">
        <v>768</v>
      </c>
      <c r="C9" s="269">
        <v>127.1</v>
      </c>
      <c r="D9" s="269">
        <v>136.6</v>
      </c>
      <c r="E9" s="269">
        <v>0</v>
      </c>
      <c r="F9" s="269">
        <v>49.5</v>
      </c>
      <c r="G9" s="269">
        <v>2158.89822</v>
      </c>
      <c r="H9" s="269">
        <v>3364.4126700000002</v>
      </c>
      <c r="I9" s="269">
        <v>0</v>
      </c>
      <c r="J9" s="269">
        <v>309.7</v>
      </c>
      <c r="K9" s="269">
        <v>393</v>
      </c>
      <c r="L9" s="269">
        <v>0</v>
      </c>
      <c r="M9" s="269">
        <v>0</v>
      </c>
      <c r="N9" s="269">
        <v>0</v>
      </c>
      <c r="O9" s="269">
        <v>313.2</v>
      </c>
      <c r="P9" s="269">
        <v>5833.0108899999996</v>
      </c>
      <c r="Q9" s="269">
        <v>393</v>
      </c>
      <c r="R9" s="270">
        <v>6539.2108900000003</v>
      </c>
      <c r="S9" s="268" t="s">
        <v>768</v>
      </c>
      <c r="T9" s="269">
        <v>2678.9982199999999</v>
      </c>
      <c r="U9" s="269">
        <v>3501.0126700000001</v>
      </c>
      <c r="V9" s="269">
        <v>0</v>
      </c>
      <c r="W9" s="269">
        <v>359.2</v>
      </c>
      <c r="X9" s="270">
        <v>6539.2108900000003</v>
      </c>
      <c r="Y9" s="268" t="s">
        <v>768</v>
      </c>
      <c r="Z9" s="269">
        <v>183.98599999999999</v>
      </c>
      <c r="AA9" s="269">
        <v>52.3</v>
      </c>
      <c r="AB9" s="269">
        <v>0</v>
      </c>
      <c r="AC9" s="269">
        <v>359.2</v>
      </c>
      <c r="AD9" s="270">
        <v>595.48599999999999</v>
      </c>
    </row>
    <row r="10" spans="1:30" x14ac:dyDescent="0.3">
      <c r="A10" s="213"/>
      <c r="B10" s="268" t="s">
        <v>769</v>
      </c>
      <c r="C10" s="269">
        <v>116.4</v>
      </c>
      <c r="D10" s="269">
        <v>136.5</v>
      </c>
      <c r="E10" s="269">
        <v>0</v>
      </c>
      <c r="F10" s="269">
        <v>50.7</v>
      </c>
      <c r="G10" s="269">
        <v>2122.0266700000002</v>
      </c>
      <c r="H10" s="269">
        <v>3296.61348</v>
      </c>
      <c r="I10" s="269">
        <v>0</v>
      </c>
      <c r="J10" s="269">
        <v>289.60000000000002</v>
      </c>
      <c r="K10" s="269">
        <v>402.8</v>
      </c>
      <c r="L10" s="269">
        <v>0</v>
      </c>
      <c r="M10" s="269">
        <v>0</v>
      </c>
      <c r="N10" s="269">
        <v>0</v>
      </c>
      <c r="O10" s="269">
        <v>303.60000000000002</v>
      </c>
      <c r="P10" s="269">
        <v>5708.2401499999996</v>
      </c>
      <c r="Q10" s="269">
        <v>402.8</v>
      </c>
      <c r="R10" s="270">
        <v>6414.6401500000002</v>
      </c>
      <c r="S10" s="268" t="s">
        <v>769</v>
      </c>
      <c r="T10" s="269">
        <v>2641.22667</v>
      </c>
      <c r="U10" s="269">
        <v>3433.11348</v>
      </c>
      <c r="V10" s="269">
        <v>0</v>
      </c>
      <c r="W10" s="269">
        <v>340.3</v>
      </c>
      <c r="X10" s="270">
        <v>6414.6401500000002</v>
      </c>
      <c r="Y10" s="268" t="s">
        <v>769</v>
      </c>
      <c r="Z10" s="269">
        <v>188.185</v>
      </c>
      <c r="AA10" s="269">
        <v>54.8</v>
      </c>
      <c r="AB10" s="269">
        <v>0</v>
      </c>
      <c r="AC10" s="269">
        <v>340.3</v>
      </c>
      <c r="AD10" s="270">
        <v>583.28499999999997</v>
      </c>
    </row>
    <row r="11" spans="1:30" x14ac:dyDescent="0.3">
      <c r="A11" s="213"/>
      <c r="B11" s="268" t="s">
        <v>770</v>
      </c>
      <c r="C11" s="269">
        <v>113.2</v>
      </c>
      <c r="D11" s="269">
        <v>136.69999999999999</v>
      </c>
      <c r="E11" s="269">
        <v>0</v>
      </c>
      <c r="F11" s="269">
        <v>50</v>
      </c>
      <c r="G11" s="269">
        <v>2047.1090999999999</v>
      </c>
      <c r="H11" s="269">
        <v>3361.3422399999999</v>
      </c>
      <c r="I11" s="269">
        <v>0</v>
      </c>
      <c r="J11" s="269">
        <v>241</v>
      </c>
      <c r="K11" s="269">
        <v>397.4</v>
      </c>
      <c r="L11" s="269">
        <v>0</v>
      </c>
      <c r="M11" s="269">
        <v>0</v>
      </c>
      <c r="N11" s="269">
        <v>0</v>
      </c>
      <c r="O11" s="269">
        <v>299.89999999999998</v>
      </c>
      <c r="P11" s="269">
        <v>5649.4513399999996</v>
      </c>
      <c r="Q11" s="269">
        <v>397.4</v>
      </c>
      <c r="R11" s="270">
        <v>6346.7513399999998</v>
      </c>
      <c r="S11" s="268" t="s">
        <v>770</v>
      </c>
      <c r="T11" s="269">
        <v>2557.7091</v>
      </c>
      <c r="U11" s="269">
        <v>3498.0422400000002</v>
      </c>
      <c r="V11" s="269">
        <v>0</v>
      </c>
      <c r="W11" s="269">
        <v>291</v>
      </c>
      <c r="X11" s="270">
        <v>6346.7513399999998</v>
      </c>
      <c r="Y11" s="268" t="s">
        <v>770</v>
      </c>
      <c r="Z11" s="269">
        <v>186.089</v>
      </c>
      <c r="AA11" s="269">
        <v>54</v>
      </c>
      <c r="AB11" s="269">
        <v>0</v>
      </c>
      <c r="AC11" s="269">
        <v>291</v>
      </c>
      <c r="AD11" s="270">
        <v>531.08900000000006</v>
      </c>
    </row>
    <row r="12" spans="1:30" x14ac:dyDescent="0.3">
      <c r="A12" s="213"/>
      <c r="B12" s="268" t="s">
        <v>771</v>
      </c>
      <c r="C12" s="269">
        <v>113.1</v>
      </c>
      <c r="D12" s="269">
        <v>137.19999999999999</v>
      </c>
      <c r="E12" s="269">
        <v>0</v>
      </c>
      <c r="F12" s="269">
        <v>50.6</v>
      </c>
      <c r="G12" s="269">
        <v>1984.09223</v>
      </c>
      <c r="H12" s="269">
        <v>3324.41615</v>
      </c>
      <c r="I12" s="269">
        <v>0</v>
      </c>
      <c r="J12" s="269">
        <v>221.1</v>
      </c>
      <c r="K12" s="269">
        <v>393.2</v>
      </c>
      <c r="L12" s="269">
        <v>0</v>
      </c>
      <c r="M12" s="269">
        <v>0</v>
      </c>
      <c r="N12" s="269">
        <v>0</v>
      </c>
      <c r="O12" s="269">
        <v>300.89999999999998</v>
      </c>
      <c r="P12" s="269">
        <v>5529.6083799999997</v>
      </c>
      <c r="Q12" s="269">
        <v>393.2</v>
      </c>
      <c r="R12" s="270">
        <v>6223.70838</v>
      </c>
      <c r="S12" s="268" t="s">
        <v>771</v>
      </c>
      <c r="T12" s="269">
        <v>2490.3922299999999</v>
      </c>
      <c r="U12" s="269">
        <v>3461.6161499999998</v>
      </c>
      <c r="V12" s="269">
        <v>0</v>
      </c>
      <c r="W12" s="269">
        <v>271.7</v>
      </c>
      <c r="X12" s="270">
        <v>6223.70838</v>
      </c>
      <c r="Y12" s="268" t="s">
        <v>771</v>
      </c>
      <c r="Z12" s="269">
        <v>184.214</v>
      </c>
      <c r="AA12" s="269">
        <v>54.6</v>
      </c>
      <c r="AB12" s="269">
        <v>0</v>
      </c>
      <c r="AC12" s="269">
        <v>271.7</v>
      </c>
      <c r="AD12" s="270">
        <v>510.51400000000001</v>
      </c>
    </row>
    <row r="13" spans="1:30" x14ac:dyDescent="0.3">
      <c r="A13" s="213"/>
      <c r="B13" s="268" t="s">
        <v>772</v>
      </c>
      <c r="C13" s="269">
        <v>111.6</v>
      </c>
      <c r="D13" s="269">
        <v>139.30000000000001</v>
      </c>
      <c r="E13" s="269">
        <v>0</v>
      </c>
      <c r="F13" s="269">
        <v>53.7</v>
      </c>
      <c r="G13" s="269">
        <v>2024.72345</v>
      </c>
      <c r="H13" s="269">
        <v>3332.3677299999999</v>
      </c>
      <c r="I13" s="269">
        <v>0</v>
      </c>
      <c r="J13" s="269">
        <v>236.7</v>
      </c>
      <c r="K13" s="269">
        <v>397.3</v>
      </c>
      <c r="L13" s="269">
        <v>0</v>
      </c>
      <c r="M13" s="269">
        <v>0</v>
      </c>
      <c r="N13" s="269">
        <v>0</v>
      </c>
      <c r="O13" s="269">
        <v>304.60000000000002</v>
      </c>
      <c r="P13" s="269">
        <v>5593.7911800000002</v>
      </c>
      <c r="Q13" s="269">
        <v>397.3</v>
      </c>
      <c r="R13" s="270">
        <v>6295.6911799999998</v>
      </c>
      <c r="S13" s="268" t="s">
        <v>772</v>
      </c>
      <c r="T13" s="269">
        <v>2533.62345</v>
      </c>
      <c r="U13" s="269">
        <v>3471.6677300000001</v>
      </c>
      <c r="V13" s="269">
        <v>0</v>
      </c>
      <c r="W13" s="269">
        <v>290.39999999999998</v>
      </c>
      <c r="X13" s="270">
        <v>6295.6911799999998</v>
      </c>
      <c r="Y13" s="268" t="s">
        <v>772</v>
      </c>
      <c r="Z13" s="269">
        <v>181.84399999999999</v>
      </c>
      <c r="AA13" s="269">
        <v>55.8</v>
      </c>
      <c r="AB13" s="269">
        <v>0</v>
      </c>
      <c r="AC13" s="269">
        <v>290.39999999999998</v>
      </c>
      <c r="AD13" s="270">
        <v>528.04399999999998</v>
      </c>
    </row>
    <row r="14" spans="1:30" x14ac:dyDescent="0.3">
      <c r="A14" s="213"/>
      <c r="B14" s="268" t="s">
        <v>773</v>
      </c>
      <c r="C14" s="269">
        <v>110.8</v>
      </c>
      <c r="D14" s="269">
        <v>138.6</v>
      </c>
      <c r="E14" s="269">
        <v>0</v>
      </c>
      <c r="F14" s="269">
        <v>58.6</v>
      </c>
      <c r="G14" s="269">
        <v>1989.8613800000001</v>
      </c>
      <c r="H14" s="269">
        <v>3333.1370200000001</v>
      </c>
      <c r="I14" s="269">
        <v>0</v>
      </c>
      <c r="J14" s="269">
        <v>216.1</v>
      </c>
      <c r="K14" s="269">
        <v>385</v>
      </c>
      <c r="L14" s="269">
        <v>0</v>
      </c>
      <c r="M14" s="269">
        <v>0</v>
      </c>
      <c r="N14" s="269">
        <v>0</v>
      </c>
      <c r="O14" s="269">
        <v>308</v>
      </c>
      <c r="P14" s="269">
        <v>5539.0983999999999</v>
      </c>
      <c r="Q14" s="269">
        <v>385</v>
      </c>
      <c r="R14" s="270">
        <v>6232.0983999999999</v>
      </c>
      <c r="S14" s="268" t="s">
        <v>773</v>
      </c>
      <c r="T14" s="269">
        <v>2485.66138</v>
      </c>
      <c r="U14" s="269">
        <v>3471.73702</v>
      </c>
      <c r="V14" s="269">
        <v>0</v>
      </c>
      <c r="W14" s="269">
        <v>274.7</v>
      </c>
      <c r="X14" s="270">
        <v>6232.0983999999999</v>
      </c>
      <c r="Y14" s="268" t="s">
        <v>773</v>
      </c>
      <c r="Z14" s="269">
        <v>182.15700000000001</v>
      </c>
      <c r="AA14" s="269">
        <v>54</v>
      </c>
      <c r="AB14" s="269">
        <v>0</v>
      </c>
      <c r="AC14" s="269">
        <v>274.7</v>
      </c>
      <c r="AD14" s="270">
        <v>510.85700000000003</v>
      </c>
    </row>
    <row r="15" spans="1:30" x14ac:dyDescent="0.3">
      <c r="A15" s="213"/>
      <c r="B15" s="268" t="s">
        <v>774</v>
      </c>
      <c r="C15" s="269">
        <v>109.9</v>
      </c>
      <c r="D15" s="269">
        <v>139</v>
      </c>
      <c r="E15" s="269">
        <v>0</v>
      </c>
      <c r="F15" s="269">
        <v>60.3</v>
      </c>
      <c r="G15" s="269">
        <v>1931.68363</v>
      </c>
      <c r="H15" s="269">
        <v>3282.7840900000001</v>
      </c>
      <c r="I15" s="269">
        <v>0</v>
      </c>
      <c r="J15" s="269">
        <v>223.8</v>
      </c>
      <c r="K15" s="269">
        <v>367.6</v>
      </c>
      <c r="L15" s="269">
        <v>0</v>
      </c>
      <c r="M15" s="269">
        <v>0</v>
      </c>
      <c r="N15" s="269">
        <v>0</v>
      </c>
      <c r="O15" s="269">
        <v>309.2</v>
      </c>
      <c r="P15" s="269">
        <v>5438.2677199999998</v>
      </c>
      <c r="Q15" s="269">
        <v>367.6</v>
      </c>
      <c r="R15" s="270">
        <v>6115.06772</v>
      </c>
      <c r="S15" s="268" t="s">
        <v>774</v>
      </c>
      <c r="T15" s="269">
        <v>2409.18363</v>
      </c>
      <c r="U15" s="269">
        <v>3421.7840900000001</v>
      </c>
      <c r="V15" s="269">
        <v>0</v>
      </c>
      <c r="W15" s="269">
        <v>284.10000000000002</v>
      </c>
      <c r="X15" s="270">
        <v>6115.06772</v>
      </c>
      <c r="Y15" s="268" t="s">
        <v>774</v>
      </c>
      <c r="Z15" s="269">
        <v>181.358</v>
      </c>
      <c r="AA15" s="269">
        <v>54.4</v>
      </c>
      <c r="AB15" s="269">
        <v>0</v>
      </c>
      <c r="AC15" s="269">
        <v>284.10000000000002</v>
      </c>
      <c r="AD15" s="270">
        <v>519.85799999999995</v>
      </c>
    </row>
    <row r="16" spans="1:30" x14ac:dyDescent="0.3">
      <c r="A16" s="213"/>
      <c r="B16" s="268" t="s">
        <v>775</v>
      </c>
      <c r="C16" s="269">
        <v>112.9</v>
      </c>
      <c r="D16" s="269">
        <v>139</v>
      </c>
      <c r="E16" s="269">
        <v>0</v>
      </c>
      <c r="F16" s="269">
        <v>59</v>
      </c>
      <c r="G16" s="269">
        <v>2021.9377899999999</v>
      </c>
      <c r="H16" s="269">
        <v>3265.1216599999998</v>
      </c>
      <c r="I16" s="269">
        <v>0</v>
      </c>
      <c r="J16" s="269">
        <v>249.1</v>
      </c>
      <c r="K16" s="269">
        <v>393.5</v>
      </c>
      <c r="L16" s="269">
        <v>0</v>
      </c>
      <c r="M16" s="269">
        <v>0</v>
      </c>
      <c r="N16" s="269">
        <v>0</v>
      </c>
      <c r="O16" s="269">
        <v>310.89999999999998</v>
      </c>
      <c r="P16" s="269">
        <v>5536.1594500000001</v>
      </c>
      <c r="Q16" s="269">
        <v>393.5</v>
      </c>
      <c r="R16" s="270">
        <v>6240.5594499999997</v>
      </c>
      <c r="S16" s="268" t="s">
        <v>775</v>
      </c>
      <c r="T16" s="269">
        <v>2528.33779</v>
      </c>
      <c r="U16" s="269">
        <v>3404.1216599999998</v>
      </c>
      <c r="V16" s="269">
        <v>0</v>
      </c>
      <c r="W16" s="269">
        <v>308.10000000000002</v>
      </c>
      <c r="X16" s="270">
        <v>6240.5594499999997</v>
      </c>
      <c r="Y16" s="268" t="s">
        <v>775</v>
      </c>
      <c r="Z16" s="269">
        <v>183.66499999999999</v>
      </c>
      <c r="AA16" s="269">
        <v>54.6</v>
      </c>
      <c r="AB16" s="269">
        <v>0</v>
      </c>
      <c r="AC16" s="269">
        <v>308.10000000000002</v>
      </c>
      <c r="AD16" s="270">
        <v>546.36500000000001</v>
      </c>
    </row>
    <row r="17" spans="1:30" x14ac:dyDescent="0.3">
      <c r="A17" s="213"/>
      <c r="B17" s="268" t="s">
        <v>776</v>
      </c>
      <c r="C17" s="269">
        <v>114.8</v>
      </c>
      <c r="D17" s="269">
        <v>140</v>
      </c>
      <c r="E17" s="269">
        <v>0</v>
      </c>
      <c r="F17" s="269">
        <v>64.3</v>
      </c>
      <c r="G17" s="269">
        <v>1994.6098199999999</v>
      </c>
      <c r="H17" s="269">
        <v>3218.35268</v>
      </c>
      <c r="I17" s="269">
        <v>0</v>
      </c>
      <c r="J17" s="269">
        <v>253</v>
      </c>
      <c r="K17" s="269">
        <v>396.9</v>
      </c>
      <c r="L17" s="269">
        <v>0</v>
      </c>
      <c r="M17" s="269">
        <v>0</v>
      </c>
      <c r="N17" s="269">
        <v>0</v>
      </c>
      <c r="O17" s="269">
        <v>319.10000000000002</v>
      </c>
      <c r="P17" s="269">
        <v>5465.9624999999996</v>
      </c>
      <c r="Q17" s="269">
        <v>396.9</v>
      </c>
      <c r="R17" s="270">
        <v>6181.9624999999996</v>
      </c>
      <c r="S17" s="268" t="s">
        <v>776</v>
      </c>
      <c r="T17" s="269">
        <v>2506.3098199999999</v>
      </c>
      <c r="U17" s="269">
        <v>3358.35268</v>
      </c>
      <c r="V17" s="269">
        <v>0</v>
      </c>
      <c r="W17" s="269">
        <v>317.3</v>
      </c>
      <c r="X17" s="270">
        <v>6181.9624999999996</v>
      </c>
      <c r="Y17" s="268" t="s">
        <v>776</v>
      </c>
      <c r="Z17" s="269">
        <v>184.74700000000001</v>
      </c>
      <c r="AA17" s="269">
        <v>54.9</v>
      </c>
      <c r="AB17" s="269">
        <v>0</v>
      </c>
      <c r="AC17" s="269">
        <v>317.3</v>
      </c>
      <c r="AD17" s="270">
        <v>556.947</v>
      </c>
    </row>
    <row r="18" spans="1:30" x14ac:dyDescent="0.3">
      <c r="A18" s="213"/>
      <c r="B18" s="268" t="s">
        <v>777</v>
      </c>
      <c r="C18" s="269">
        <v>153.30000000000001</v>
      </c>
      <c r="D18" s="269">
        <v>137.80000000000001</v>
      </c>
      <c r="E18" s="269">
        <v>0</v>
      </c>
      <c r="F18" s="269">
        <v>61.6</v>
      </c>
      <c r="G18" s="269">
        <v>1973.3955599999999</v>
      </c>
      <c r="H18" s="269">
        <v>3344.3081900000002</v>
      </c>
      <c r="I18" s="269">
        <v>0</v>
      </c>
      <c r="J18" s="269">
        <v>280</v>
      </c>
      <c r="K18" s="269">
        <v>389.4</v>
      </c>
      <c r="L18" s="269">
        <v>0</v>
      </c>
      <c r="M18" s="269">
        <v>0</v>
      </c>
      <c r="N18" s="269">
        <v>0</v>
      </c>
      <c r="O18" s="269">
        <v>352.7</v>
      </c>
      <c r="P18" s="269">
        <v>5597.7037499999997</v>
      </c>
      <c r="Q18" s="269">
        <v>389.4</v>
      </c>
      <c r="R18" s="270">
        <v>6339.80375</v>
      </c>
      <c r="S18" s="268" t="s">
        <v>777</v>
      </c>
      <c r="T18" s="269">
        <v>2516.0955600000002</v>
      </c>
      <c r="U18" s="269">
        <v>3482.1081899999999</v>
      </c>
      <c r="V18" s="269">
        <v>0</v>
      </c>
      <c r="W18" s="269">
        <v>341.6</v>
      </c>
      <c r="X18" s="270">
        <v>6339.80375</v>
      </c>
      <c r="Y18" s="268" t="s">
        <v>777</v>
      </c>
      <c r="Z18" s="269">
        <v>194.71299999999999</v>
      </c>
      <c r="AA18" s="269">
        <v>54.2</v>
      </c>
      <c r="AB18" s="269">
        <v>0</v>
      </c>
      <c r="AC18" s="269">
        <v>341.6</v>
      </c>
      <c r="AD18" s="270">
        <v>590.51300000000003</v>
      </c>
    </row>
    <row r="19" spans="1:30" x14ac:dyDescent="0.3">
      <c r="A19" s="213"/>
      <c r="B19" s="268" t="s">
        <v>778</v>
      </c>
      <c r="C19" s="269">
        <v>152.4</v>
      </c>
      <c r="D19" s="269">
        <v>141.5</v>
      </c>
      <c r="E19" s="269">
        <v>0</v>
      </c>
      <c r="F19" s="269">
        <v>48.9</v>
      </c>
      <c r="G19" s="269">
        <v>2037.9039499999999</v>
      </c>
      <c r="H19" s="269">
        <v>3382.1679199999999</v>
      </c>
      <c r="I19" s="269">
        <v>0</v>
      </c>
      <c r="J19" s="269">
        <v>257.7</v>
      </c>
      <c r="K19" s="269">
        <v>372.9</v>
      </c>
      <c r="L19" s="269">
        <v>0</v>
      </c>
      <c r="M19" s="269">
        <v>0</v>
      </c>
      <c r="N19" s="269">
        <v>0</v>
      </c>
      <c r="O19" s="269">
        <v>342.8</v>
      </c>
      <c r="P19" s="269">
        <v>5677.7718699999996</v>
      </c>
      <c r="Q19" s="269">
        <v>372.9</v>
      </c>
      <c r="R19" s="270">
        <v>6393.4718700000003</v>
      </c>
      <c r="S19" s="268" t="s">
        <v>778</v>
      </c>
      <c r="T19" s="269">
        <v>2563.2039500000001</v>
      </c>
      <c r="U19" s="269">
        <v>3523.6679199999999</v>
      </c>
      <c r="V19" s="269">
        <v>0</v>
      </c>
      <c r="W19" s="269">
        <v>306.60000000000002</v>
      </c>
      <c r="X19" s="270">
        <v>6393.4718700000003</v>
      </c>
      <c r="Y19" s="268" t="s">
        <v>778</v>
      </c>
      <c r="Z19" s="269">
        <v>196.35</v>
      </c>
      <c r="AA19" s="269">
        <v>55.2</v>
      </c>
      <c r="AB19" s="269">
        <v>0</v>
      </c>
      <c r="AC19" s="269">
        <v>306.60000000000002</v>
      </c>
      <c r="AD19" s="270">
        <v>558.15</v>
      </c>
    </row>
    <row r="20" spans="1:30" x14ac:dyDescent="0.3">
      <c r="A20" s="213"/>
      <c r="B20" s="268" t="s">
        <v>779</v>
      </c>
      <c r="C20" s="269">
        <v>153.19999999999999</v>
      </c>
      <c r="D20" s="269">
        <v>141.9</v>
      </c>
      <c r="E20" s="269">
        <v>0</v>
      </c>
      <c r="F20" s="269">
        <v>49.1</v>
      </c>
      <c r="G20" s="269">
        <v>2016.3386700000001</v>
      </c>
      <c r="H20" s="269">
        <v>3357.21216</v>
      </c>
      <c r="I20" s="269">
        <v>0</v>
      </c>
      <c r="J20" s="269">
        <v>214.6</v>
      </c>
      <c r="K20" s="269">
        <v>360</v>
      </c>
      <c r="L20" s="269">
        <v>0</v>
      </c>
      <c r="M20" s="269">
        <v>9</v>
      </c>
      <c r="N20" s="269">
        <v>0</v>
      </c>
      <c r="O20" s="269">
        <v>344.2</v>
      </c>
      <c r="P20" s="269">
        <v>5588.1508299999996</v>
      </c>
      <c r="Q20" s="269">
        <v>369</v>
      </c>
      <c r="R20" s="270">
        <v>6301.3508300000003</v>
      </c>
      <c r="S20" s="268" t="s">
        <v>779</v>
      </c>
      <c r="T20" s="269">
        <v>2529.5386699999999</v>
      </c>
      <c r="U20" s="269">
        <v>3499.1121600000001</v>
      </c>
      <c r="V20" s="269">
        <v>9</v>
      </c>
      <c r="W20" s="269">
        <v>263.7</v>
      </c>
      <c r="X20" s="270">
        <v>6301.3508300000003</v>
      </c>
      <c r="Y20" s="268" t="s">
        <v>779</v>
      </c>
      <c r="Z20" s="269">
        <v>195.755</v>
      </c>
      <c r="AA20" s="269">
        <v>56.7</v>
      </c>
      <c r="AB20" s="269">
        <v>9</v>
      </c>
      <c r="AC20" s="269">
        <v>263.7</v>
      </c>
      <c r="AD20" s="270">
        <v>525.15499999999997</v>
      </c>
    </row>
    <row r="21" spans="1:30" x14ac:dyDescent="0.3">
      <c r="A21" s="213"/>
      <c r="B21" s="268" t="s">
        <v>780</v>
      </c>
      <c r="C21" s="269">
        <v>161</v>
      </c>
      <c r="D21" s="269">
        <v>140.80000000000001</v>
      </c>
      <c r="E21" s="269">
        <v>0</v>
      </c>
      <c r="F21" s="269">
        <v>43.8</v>
      </c>
      <c r="G21" s="269">
        <v>2071.6638200000002</v>
      </c>
      <c r="H21" s="269">
        <v>3191.6522100000002</v>
      </c>
      <c r="I21" s="269">
        <v>0</v>
      </c>
      <c r="J21" s="269">
        <v>196.9</v>
      </c>
      <c r="K21" s="269">
        <v>401.9</v>
      </c>
      <c r="L21" s="269">
        <v>0</v>
      </c>
      <c r="M21" s="269">
        <v>141.4</v>
      </c>
      <c r="N21" s="269">
        <v>0</v>
      </c>
      <c r="O21" s="269">
        <v>345.6</v>
      </c>
      <c r="P21" s="269">
        <v>5460.2160299999996</v>
      </c>
      <c r="Q21" s="269">
        <v>543.29999999999995</v>
      </c>
      <c r="R21" s="270">
        <v>6349.1160300000001</v>
      </c>
      <c r="S21" s="268" t="s">
        <v>780</v>
      </c>
      <c r="T21" s="269">
        <v>2634.5638199999999</v>
      </c>
      <c r="U21" s="269">
        <v>3332.4522099999999</v>
      </c>
      <c r="V21" s="269">
        <v>141.4</v>
      </c>
      <c r="W21" s="269">
        <v>240.7</v>
      </c>
      <c r="X21" s="270">
        <v>6349.1160300000001</v>
      </c>
      <c r="Y21" s="268" t="s">
        <v>780</v>
      </c>
      <c r="Z21" s="269">
        <v>198.15700000000001</v>
      </c>
      <c r="AA21" s="269">
        <v>55.6</v>
      </c>
      <c r="AB21" s="269">
        <v>141.4</v>
      </c>
      <c r="AC21" s="269">
        <v>240.7</v>
      </c>
      <c r="AD21" s="270">
        <v>635.85699999999997</v>
      </c>
    </row>
    <row r="22" spans="1:30" x14ac:dyDescent="0.3">
      <c r="A22" s="213"/>
      <c r="B22" s="268" t="s">
        <v>781</v>
      </c>
      <c r="C22" s="269">
        <v>157</v>
      </c>
      <c r="D22" s="269">
        <v>141.1</v>
      </c>
      <c r="E22" s="269">
        <v>0</v>
      </c>
      <c r="F22" s="269">
        <v>41.4</v>
      </c>
      <c r="G22" s="269">
        <v>1999.89336</v>
      </c>
      <c r="H22" s="269">
        <v>3241.8791099999999</v>
      </c>
      <c r="I22" s="269">
        <v>0.1</v>
      </c>
      <c r="J22" s="269">
        <v>205.2</v>
      </c>
      <c r="K22" s="269">
        <v>381.6</v>
      </c>
      <c r="L22" s="269">
        <v>0</v>
      </c>
      <c r="M22" s="269">
        <v>343.2</v>
      </c>
      <c r="N22" s="269">
        <v>0</v>
      </c>
      <c r="O22" s="269">
        <v>339.5</v>
      </c>
      <c r="P22" s="269">
        <v>5447.0724700000001</v>
      </c>
      <c r="Q22" s="269">
        <v>724.8</v>
      </c>
      <c r="R22" s="270">
        <v>6511.3724700000002</v>
      </c>
      <c r="S22" s="268" t="s">
        <v>781</v>
      </c>
      <c r="T22" s="269">
        <v>2538.4933599999999</v>
      </c>
      <c r="U22" s="269">
        <v>3382.9791100000002</v>
      </c>
      <c r="V22" s="269">
        <v>343.3</v>
      </c>
      <c r="W22" s="269">
        <v>246.6</v>
      </c>
      <c r="X22" s="270">
        <v>6511.3724700000002</v>
      </c>
      <c r="Y22" s="268" t="s">
        <v>781</v>
      </c>
      <c r="Z22" s="269">
        <v>188.95400000000001</v>
      </c>
      <c r="AA22" s="269">
        <v>56</v>
      </c>
      <c r="AB22" s="269">
        <v>343.3</v>
      </c>
      <c r="AC22" s="269">
        <v>246.6</v>
      </c>
      <c r="AD22" s="270">
        <v>834.85400000000004</v>
      </c>
    </row>
    <row r="23" spans="1:30" x14ac:dyDescent="0.3">
      <c r="A23" s="213"/>
      <c r="B23" s="268" t="s">
        <v>782</v>
      </c>
      <c r="C23" s="269">
        <v>157.80000000000001</v>
      </c>
      <c r="D23" s="269">
        <v>142.9</v>
      </c>
      <c r="E23" s="269">
        <v>0.1</v>
      </c>
      <c r="F23" s="269">
        <v>44.7</v>
      </c>
      <c r="G23" s="269">
        <v>2068.09456</v>
      </c>
      <c r="H23" s="269">
        <v>3231.9875200000001</v>
      </c>
      <c r="I23" s="269">
        <v>0.1</v>
      </c>
      <c r="J23" s="269">
        <v>170.1</v>
      </c>
      <c r="K23" s="269">
        <v>373.8</v>
      </c>
      <c r="L23" s="269">
        <v>0</v>
      </c>
      <c r="M23" s="269">
        <v>508.2</v>
      </c>
      <c r="N23" s="269">
        <v>0</v>
      </c>
      <c r="O23" s="269">
        <v>345.5</v>
      </c>
      <c r="P23" s="269">
        <v>5470.28208</v>
      </c>
      <c r="Q23" s="269">
        <v>882</v>
      </c>
      <c r="R23" s="270">
        <v>6697.78208</v>
      </c>
      <c r="S23" s="268" t="s">
        <v>782</v>
      </c>
      <c r="T23" s="269">
        <v>2599.6945599999999</v>
      </c>
      <c r="U23" s="269">
        <v>3374.8875200000002</v>
      </c>
      <c r="V23" s="269">
        <v>508.4</v>
      </c>
      <c r="W23" s="269">
        <v>214.8</v>
      </c>
      <c r="X23" s="270">
        <v>6697.78208</v>
      </c>
      <c r="Y23" s="268" t="s">
        <v>782</v>
      </c>
      <c r="Z23" s="269">
        <v>187.99799999999999</v>
      </c>
      <c r="AA23" s="269">
        <v>56.1</v>
      </c>
      <c r="AB23" s="269">
        <v>508.4</v>
      </c>
      <c r="AC23" s="269">
        <v>214.8</v>
      </c>
      <c r="AD23" s="270">
        <v>967.298</v>
      </c>
    </row>
    <row r="24" spans="1:30" x14ac:dyDescent="0.3">
      <c r="A24" s="213"/>
      <c r="B24" s="268" t="s">
        <v>783</v>
      </c>
      <c r="C24" s="269">
        <v>170.5</v>
      </c>
      <c r="D24" s="269">
        <v>139.69999999999999</v>
      </c>
      <c r="E24" s="269">
        <v>0.2</v>
      </c>
      <c r="F24" s="269">
        <v>44.4</v>
      </c>
      <c r="G24" s="269">
        <v>2168.3694500000001</v>
      </c>
      <c r="H24" s="269">
        <v>3285.6770799999999</v>
      </c>
      <c r="I24" s="269">
        <v>0.6</v>
      </c>
      <c r="J24" s="269">
        <v>158.1</v>
      </c>
      <c r="K24" s="269">
        <v>390.6</v>
      </c>
      <c r="L24" s="269">
        <v>0</v>
      </c>
      <c r="M24" s="269">
        <v>541.5</v>
      </c>
      <c r="N24" s="269">
        <v>0</v>
      </c>
      <c r="O24" s="269">
        <v>354.8</v>
      </c>
      <c r="P24" s="269">
        <v>5612.7465300000003</v>
      </c>
      <c r="Q24" s="269">
        <v>932.1</v>
      </c>
      <c r="R24" s="270">
        <v>6899.64653</v>
      </c>
      <c r="S24" s="268" t="s">
        <v>783</v>
      </c>
      <c r="T24" s="269">
        <v>2729.4694500000001</v>
      </c>
      <c r="U24" s="269">
        <v>3425.3770800000002</v>
      </c>
      <c r="V24" s="269">
        <v>542.29999999999995</v>
      </c>
      <c r="W24" s="269">
        <v>202.5</v>
      </c>
      <c r="X24" s="270">
        <v>6899.64653</v>
      </c>
      <c r="Y24" s="268" t="s">
        <v>783</v>
      </c>
      <c r="Z24" s="269">
        <v>188.285</v>
      </c>
      <c r="AA24" s="269">
        <v>55.8</v>
      </c>
      <c r="AB24" s="269">
        <v>542.29999999999995</v>
      </c>
      <c r="AC24" s="269">
        <v>202.5</v>
      </c>
      <c r="AD24" s="270">
        <v>988.88499999999999</v>
      </c>
    </row>
    <row r="25" spans="1:30" x14ac:dyDescent="0.3">
      <c r="A25" s="213"/>
      <c r="B25" s="268" t="s">
        <v>784</v>
      </c>
      <c r="C25" s="269">
        <v>167.1</v>
      </c>
      <c r="D25" s="269">
        <v>139.9</v>
      </c>
      <c r="E25" s="269">
        <v>0.2</v>
      </c>
      <c r="F25" s="269">
        <v>44.2</v>
      </c>
      <c r="G25" s="269">
        <v>2186.7316799999999</v>
      </c>
      <c r="H25" s="269">
        <v>3265.4784599999998</v>
      </c>
      <c r="I25" s="269">
        <v>0.7</v>
      </c>
      <c r="J25" s="269">
        <v>188.7</v>
      </c>
      <c r="K25" s="269">
        <v>385.6</v>
      </c>
      <c r="L25" s="269">
        <v>0</v>
      </c>
      <c r="M25" s="269">
        <v>558.9</v>
      </c>
      <c r="N25" s="269">
        <v>0</v>
      </c>
      <c r="O25" s="269">
        <v>351.4</v>
      </c>
      <c r="P25" s="269">
        <v>5641.6101399999998</v>
      </c>
      <c r="Q25" s="269">
        <v>944.5</v>
      </c>
      <c r="R25" s="270">
        <v>6937.5101400000003</v>
      </c>
      <c r="S25" s="268" t="s">
        <v>784</v>
      </c>
      <c r="T25" s="269">
        <v>2739.4316800000001</v>
      </c>
      <c r="U25" s="269">
        <v>3405.3784599999999</v>
      </c>
      <c r="V25" s="269">
        <v>559.79999999999995</v>
      </c>
      <c r="W25" s="269">
        <v>232.9</v>
      </c>
      <c r="X25" s="270">
        <v>6937.5101400000003</v>
      </c>
      <c r="Y25" s="268" t="s">
        <v>784</v>
      </c>
      <c r="Z25" s="269">
        <v>190.20099999999999</v>
      </c>
      <c r="AA25" s="269">
        <v>53.9</v>
      </c>
      <c r="AB25" s="269">
        <v>559.79999999999995</v>
      </c>
      <c r="AC25" s="269">
        <v>232.9</v>
      </c>
      <c r="AD25" s="270">
        <v>1036.8009999999999</v>
      </c>
    </row>
    <row r="26" spans="1:30" x14ac:dyDescent="0.3">
      <c r="A26" s="213"/>
      <c r="B26" s="268" t="s">
        <v>785</v>
      </c>
      <c r="C26" s="269">
        <v>166.5</v>
      </c>
      <c r="D26" s="269">
        <v>140.5</v>
      </c>
      <c r="E26" s="269">
        <v>0.3</v>
      </c>
      <c r="F26" s="269">
        <v>42.2</v>
      </c>
      <c r="G26" s="269">
        <v>2213.7867200000001</v>
      </c>
      <c r="H26" s="269">
        <v>3383.0339800000002</v>
      </c>
      <c r="I26" s="269">
        <v>0.9</v>
      </c>
      <c r="J26" s="269">
        <v>250.2</v>
      </c>
      <c r="K26" s="269">
        <v>379.2</v>
      </c>
      <c r="L26" s="269">
        <v>0</v>
      </c>
      <c r="M26" s="269">
        <v>577.6</v>
      </c>
      <c r="N26" s="269">
        <v>0</v>
      </c>
      <c r="O26" s="269">
        <v>349.5</v>
      </c>
      <c r="P26" s="269">
        <v>5847.9206999999997</v>
      </c>
      <c r="Q26" s="269">
        <v>956.8</v>
      </c>
      <c r="R26" s="270">
        <v>7154.2206999999999</v>
      </c>
      <c r="S26" s="268" t="s">
        <v>785</v>
      </c>
      <c r="T26" s="269">
        <v>2759.4867199999999</v>
      </c>
      <c r="U26" s="269">
        <v>3523.5339800000002</v>
      </c>
      <c r="V26" s="269">
        <v>578.79999999999995</v>
      </c>
      <c r="W26" s="269">
        <v>292.39999999999998</v>
      </c>
      <c r="X26" s="270">
        <v>7154.2206999999999</v>
      </c>
      <c r="Y26" s="268" t="s">
        <v>785</v>
      </c>
      <c r="Z26" s="269">
        <v>197.93799999999999</v>
      </c>
      <c r="AA26" s="269">
        <v>54.7</v>
      </c>
      <c r="AB26" s="269">
        <v>578.79999999999995</v>
      </c>
      <c r="AC26" s="269">
        <v>292.39999999999998</v>
      </c>
      <c r="AD26" s="270">
        <v>1123.838</v>
      </c>
    </row>
    <row r="27" spans="1:30" x14ac:dyDescent="0.3">
      <c r="A27" s="213"/>
      <c r="B27" s="268" t="s">
        <v>786</v>
      </c>
      <c r="C27" s="269">
        <v>167.9</v>
      </c>
      <c r="D27" s="269">
        <v>139.1</v>
      </c>
      <c r="E27" s="269">
        <v>0.3</v>
      </c>
      <c r="F27" s="269">
        <v>47.6</v>
      </c>
      <c r="G27" s="269">
        <v>2275.4207000000001</v>
      </c>
      <c r="H27" s="269">
        <v>3372.4323100000001</v>
      </c>
      <c r="I27" s="269">
        <v>1</v>
      </c>
      <c r="J27" s="269">
        <v>284</v>
      </c>
      <c r="K27" s="269">
        <v>379.1</v>
      </c>
      <c r="L27" s="269">
        <v>0</v>
      </c>
      <c r="M27" s="269">
        <v>583.29999999999995</v>
      </c>
      <c r="N27" s="269">
        <v>0</v>
      </c>
      <c r="O27" s="269">
        <v>354.9</v>
      </c>
      <c r="P27" s="269">
        <v>5932.8530099999998</v>
      </c>
      <c r="Q27" s="269">
        <v>962.4</v>
      </c>
      <c r="R27" s="270">
        <v>7250.15301</v>
      </c>
      <c r="S27" s="268" t="s">
        <v>786</v>
      </c>
      <c r="T27" s="269">
        <v>2822.4207000000001</v>
      </c>
      <c r="U27" s="269">
        <v>3511.5323100000001</v>
      </c>
      <c r="V27" s="269">
        <v>584.6</v>
      </c>
      <c r="W27" s="269">
        <v>331.6</v>
      </c>
      <c r="X27" s="270">
        <v>7250.15301</v>
      </c>
      <c r="Y27" s="268" t="s">
        <v>786</v>
      </c>
      <c r="Z27" s="269">
        <v>192.16800000000001</v>
      </c>
      <c r="AA27" s="269">
        <v>55.1</v>
      </c>
      <c r="AB27" s="269">
        <v>584.6</v>
      </c>
      <c r="AC27" s="269">
        <v>331.6</v>
      </c>
      <c r="AD27" s="270">
        <v>1163.4680000000001</v>
      </c>
    </row>
    <row r="28" spans="1:30" x14ac:dyDescent="0.3">
      <c r="A28" s="213"/>
      <c r="B28" s="268" t="s">
        <v>787</v>
      </c>
      <c r="C28" s="269">
        <v>167.4</v>
      </c>
      <c r="D28" s="269">
        <v>140.19999999999999</v>
      </c>
      <c r="E28" s="269">
        <v>0.3</v>
      </c>
      <c r="F28" s="269">
        <v>49.5</v>
      </c>
      <c r="G28" s="269">
        <v>2334.21913</v>
      </c>
      <c r="H28" s="269">
        <v>3346.4983099999999</v>
      </c>
      <c r="I28" s="269">
        <v>1.1000000000000001</v>
      </c>
      <c r="J28" s="269">
        <v>303.7</v>
      </c>
      <c r="K28" s="269">
        <v>409.7</v>
      </c>
      <c r="L28" s="269">
        <v>0</v>
      </c>
      <c r="M28" s="269">
        <v>583.29999999999995</v>
      </c>
      <c r="N28" s="269">
        <v>0</v>
      </c>
      <c r="O28" s="269">
        <v>357.4</v>
      </c>
      <c r="P28" s="269">
        <v>5985.5174399999996</v>
      </c>
      <c r="Q28" s="269">
        <v>993</v>
      </c>
      <c r="R28" s="270">
        <v>7335.9174400000002</v>
      </c>
      <c r="S28" s="268" t="s">
        <v>787</v>
      </c>
      <c r="T28" s="269">
        <v>2911.3191299999999</v>
      </c>
      <c r="U28" s="269">
        <v>3486.6983100000002</v>
      </c>
      <c r="V28" s="269">
        <v>584.70000000000005</v>
      </c>
      <c r="W28" s="269">
        <v>353.2</v>
      </c>
      <c r="X28" s="270">
        <v>7335.9174400000002</v>
      </c>
      <c r="Y28" s="268" t="s">
        <v>787</v>
      </c>
      <c r="Z28" s="269">
        <v>195.798</v>
      </c>
      <c r="AA28" s="269">
        <v>55.9</v>
      </c>
      <c r="AB28" s="269">
        <v>584.70000000000005</v>
      </c>
      <c r="AC28" s="269">
        <v>353.2</v>
      </c>
      <c r="AD28" s="270">
        <v>1189.598</v>
      </c>
    </row>
    <row r="29" spans="1:30" x14ac:dyDescent="0.3">
      <c r="A29" s="213"/>
      <c r="B29" s="268" t="s">
        <v>788</v>
      </c>
      <c r="C29" s="269">
        <v>167.6</v>
      </c>
      <c r="D29" s="269">
        <v>139.9</v>
      </c>
      <c r="E29" s="269">
        <v>0.4</v>
      </c>
      <c r="F29" s="269">
        <v>48.2</v>
      </c>
      <c r="G29" s="269">
        <v>2393.6500599999999</v>
      </c>
      <c r="H29" s="269">
        <v>3375.0142599999999</v>
      </c>
      <c r="I29" s="269">
        <v>1.2</v>
      </c>
      <c r="J29" s="269">
        <v>311.39999999999998</v>
      </c>
      <c r="K29" s="269">
        <v>410.4</v>
      </c>
      <c r="L29" s="269">
        <v>0</v>
      </c>
      <c r="M29" s="269">
        <v>584.29999999999995</v>
      </c>
      <c r="N29" s="269">
        <v>0</v>
      </c>
      <c r="O29" s="269">
        <v>356.1</v>
      </c>
      <c r="P29" s="269">
        <v>6081.2643200000002</v>
      </c>
      <c r="Q29" s="269">
        <v>994.7</v>
      </c>
      <c r="R29" s="270">
        <v>7432.0643200000004</v>
      </c>
      <c r="S29" s="268" t="s">
        <v>788</v>
      </c>
      <c r="T29" s="269">
        <v>2971.6500599999999</v>
      </c>
      <c r="U29" s="269">
        <v>3514.91426</v>
      </c>
      <c r="V29" s="269">
        <v>585.9</v>
      </c>
      <c r="W29" s="269">
        <v>359.6</v>
      </c>
      <c r="X29" s="270">
        <v>7432.0643200000004</v>
      </c>
      <c r="Y29" s="268" t="s">
        <v>788</v>
      </c>
      <c r="Z29" s="269">
        <v>194.48400000000001</v>
      </c>
      <c r="AA29" s="269">
        <v>55.5</v>
      </c>
      <c r="AB29" s="269">
        <v>585.9</v>
      </c>
      <c r="AC29" s="269">
        <v>359.6</v>
      </c>
      <c r="AD29" s="270">
        <v>1195.4839999999999</v>
      </c>
    </row>
    <row r="30" spans="1:30" x14ac:dyDescent="0.3">
      <c r="A30" s="213"/>
      <c r="B30" s="268" t="s">
        <v>789</v>
      </c>
      <c r="C30" s="269">
        <v>167.8</v>
      </c>
      <c r="D30" s="269">
        <v>139.19999999999999</v>
      </c>
      <c r="E30" s="269">
        <v>0.4</v>
      </c>
      <c r="F30" s="269">
        <v>49.3</v>
      </c>
      <c r="G30" s="269">
        <v>2353.30944</v>
      </c>
      <c r="H30" s="269">
        <v>3300.8818900000001</v>
      </c>
      <c r="I30" s="269">
        <v>1.2</v>
      </c>
      <c r="J30" s="269">
        <v>321.5</v>
      </c>
      <c r="K30" s="269">
        <v>421.6</v>
      </c>
      <c r="L30" s="269">
        <v>0</v>
      </c>
      <c r="M30" s="269">
        <v>588.29999999999995</v>
      </c>
      <c r="N30" s="269">
        <v>0</v>
      </c>
      <c r="O30" s="269">
        <v>356.7</v>
      </c>
      <c r="P30" s="269">
        <v>5976.8913300000004</v>
      </c>
      <c r="Q30" s="269">
        <v>1009.9</v>
      </c>
      <c r="R30" s="270">
        <v>7343.4913299999998</v>
      </c>
      <c r="S30" s="268" t="s">
        <v>789</v>
      </c>
      <c r="T30" s="269">
        <v>2942.7094400000001</v>
      </c>
      <c r="U30" s="269">
        <v>3440.0818899999999</v>
      </c>
      <c r="V30" s="269">
        <v>589.9</v>
      </c>
      <c r="W30" s="269">
        <v>370.8</v>
      </c>
      <c r="X30" s="270">
        <v>7343.4913299999998</v>
      </c>
      <c r="Y30" s="268" t="s">
        <v>789</v>
      </c>
      <c r="Z30" s="269">
        <v>195.32400000000001</v>
      </c>
      <c r="AA30" s="269">
        <v>56.5</v>
      </c>
      <c r="AB30" s="269">
        <v>589.9</v>
      </c>
      <c r="AC30" s="269">
        <v>370.8</v>
      </c>
      <c r="AD30" s="270">
        <v>1212.5239999999999</v>
      </c>
    </row>
    <row r="31" spans="1:30" x14ac:dyDescent="0.3">
      <c r="A31" s="213"/>
      <c r="B31" s="268" t="s">
        <v>790</v>
      </c>
      <c r="C31" s="269">
        <v>170.3</v>
      </c>
      <c r="D31" s="269">
        <v>139.30000000000001</v>
      </c>
      <c r="E31" s="269">
        <v>0.4</v>
      </c>
      <c r="F31" s="269">
        <v>51.8</v>
      </c>
      <c r="G31" s="269">
        <v>2354.6488199999999</v>
      </c>
      <c r="H31" s="269">
        <v>3347.0691099999999</v>
      </c>
      <c r="I31" s="269">
        <v>1.2</v>
      </c>
      <c r="J31" s="269">
        <v>352.7</v>
      </c>
      <c r="K31" s="269">
        <v>417.3</v>
      </c>
      <c r="L31" s="269">
        <v>0</v>
      </c>
      <c r="M31" s="269">
        <v>592.70000000000005</v>
      </c>
      <c r="N31" s="269">
        <v>0</v>
      </c>
      <c r="O31" s="269">
        <v>361.8</v>
      </c>
      <c r="P31" s="269">
        <v>6055.6179300000003</v>
      </c>
      <c r="Q31" s="269">
        <v>1010</v>
      </c>
      <c r="R31" s="270">
        <v>7427.4179299999996</v>
      </c>
      <c r="S31" s="268" t="s">
        <v>790</v>
      </c>
      <c r="T31" s="269">
        <v>2942.2488199999998</v>
      </c>
      <c r="U31" s="269">
        <v>3486.3691100000001</v>
      </c>
      <c r="V31" s="269">
        <v>594.29999999999995</v>
      </c>
      <c r="W31" s="269">
        <v>404.5</v>
      </c>
      <c r="X31" s="270">
        <v>7427.4179299999996</v>
      </c>
      <c r="Y31" s="268" t="s">
        <v>790</v>
      </c>
      <c r="Z31" s="269">
        <v>197.62100000000001</v>
      </c>
      <c r="AA31" s="269">
        <v>56</v>
      </c>
      <c r="AB31" s="269">
        <v>594.29999999999995</v>
      </c>
      <c r="AC31" s="269">
        <v>404.5</v>
      </c>
      <c r="AD31" s="270">
        <v>1252.421</v>
      </c>
    </row>
    <row r="32" spans="1:30" x14ac:dyDescent="0.3">
      <c r="A32" s="213"/>
      <c r="B32" s="268" t="s">
        <v>791</v>
      </c>
      <c r="C32" s="269">
        <v>168.9</v>
      </c>
      <c r="D32" s="269">
        <v>140</v>
      </c>
      <c r="E32" s="269">
        <v>0.4</v>
      </c>
      <c r="F32" s="269">
        <v>57.4</v>
      </c>
      <c r="G32" s="269">
        <v>2281.5376200000001</v>
      </c>
      <c r="H32" s="269">
        <v>3233.9629100000002</v>
      </c>
      <c r="I32" s="269">
        <v>0.6</v>
      </c>
      <c r="J32" s="269">
        <v>336.7</v>
      </c>
      <c r="K32" s="269">
        <v>418.6</v>
      </c>
      <c r="L32" s="269">
        <v>0</v>
      </c>
      <c r="M32" s="269">
        <v>598</v>
      </c>
      <c r="N32" s="269">
        <v>0</v>
      </c>
      <c r="O32" s="269">
        <v>366.7</v>
      </c>
      <c r="P32" s="269">
        <v>5852.8005300000004</v>
      </c>
      <c r="Q32" s="269">
        <v>1016.6</v>
      </c>
      <c r="R32" s="270">
        <v>7236.1005299999997</v>
      </c>
      <c r="S32" s="268" t="s">
        <v>791</v>
      </c>
      <c r="T32" s="269">
        <v>2869.0376200000001</v>
      </c>
      <c r="U32" s="269">
        <v>3373.9629100000002</v>
      </c>
      <c r="V32" s="269">
        <v>599</v>
      </c>
      <c r="W32" s="269">
        <v>394.1</v>
      </c>
      <c r="X32" s="270">
        <v>7236.1005299999997</v>
      </c>
      <c r="Y32" s="268" t="s">
        <v>791</v>
      </c>
      <c r="Z32" s="269">
        <v>195.93</v>
      </c>
      <c r="AA32" s="269">
        <v>55.8</v>
      </c>
      <c r="AB32" s="269">
        <v>599</v>
      </c>
      <c r="AC32" s="269">
        <v>394.1</v>
      </c>
      <c r="AD32" s="270">
        <v>1244.83</v>
      </c>
    </row>
    <row r="33" spans="1:30" x14ac:dyDescent="0.3">
      <c r="A33" s="213"/>
      <c r="B33" s="268" t="s">
        <v>792</v>
      </c>
      <c r="C33" s="269">
        <v>170.1</v>
      </c>
      <c r="D33" s="269">
        <v>140.6</v>
      </c>
      <c r="E33" s="269">
        <v>0.4</v>
      </c>
      <c r="F33" s="269">
        <v>51.9</v>
      </c>
      <c r="G33" s="269">
        <v>2150.6618899999999</v>
      </c>
      <c r="H33" s="269">
        <v>3252.5965299999998</v>
      </c>
      <c r="I33" s="269">
        <v>1.2</v>
      </c>
      <c r="J33" s="269">
        <v>352.5</v>
      </c>
      <c r="K33" s="269">
        <v>418.6</v>
      </c>
      <c r="L33" s="269">
        <v>0</v>
      </c>
      <c r="M33" s="269">
        <v>598.9</v>
      </c>
      <c r="N33" s="269">
        <v>0</v>
      </c>
      <c r="O33" s="269">
        <v>363</v>
      </c>
      <c r="P33" s="269">
        <v>5756.9584199999999</v>
      </c>
      <c r="Q33" s="269">
        <v>1017.5</v>
      </c>
      <c r="R33" s="270">
        <v>7137.4584199999999</v>
      </c>
      <c r="S33" s="268" t="s">
        <v>792</v>
      </c>
      <c r="T33" s="269">
        <v>2739.3618900000001</v>
      </c>
      <c r="U33" s="269">
        <v>3393.1965300000002</v>
      </c>
      <c r="V33" s="269">
        <v>600.5</v>
      </c>
      <c r="W33" s="269">
        <v>404.4</v>
      </c>
      <c r="X33" s="270">
        <v>7137.4584199999999</v>
      </c>
      <c r="Y33" s="268" t="s">
        <v>792</v>
      </c>
      <c r="Z33" s="269">
        <v>193.148</v>
      </c>
      <c r="AA33" s="269">
        <v>55.9</v>
      </c>
      <c r="AB33" s="269">
        <v>600.5</v>
      </c>
      <c r="AC33" s="269">
        <v>404.4</v>
      </c>
      <c r="AD33" s="270">
        <v>1253.9480000000001</v>
      </c>
    </row>
    <row r="34" spans="1:30" x14ac:dyDescent="0.3">
      <c r="A34" s="213"/>
      <c r="B34" s="268" t="s">
        <v>793</v>
      </c>
      <c r="C34" s="269">
        <v>170.2</v>
      </c>
      <c r="D34" s="269">
        <v>138.5</v>
      </c>
      <c r="E34" s="269">
        <v>0.4</v>
      </c>
      <c r="F34" s="269">
        <v>51.4</v>
      </c>
      <c r="G34" s="269">
        <v>2056.3799899999999</v>
      </c>
      <c r="H34" s="269">
        <v>3276.4342700000002</v>
      </c>
      <c r="I34" s="269">
        <v>1.3</v>
      </c>
      <c r="J34" s="269">
        <v>366.4</v>
      </c>
      <c r="K34" s="269">
        <v>417.2</v>
      </c>
      <c r="L34" s="269">
        <v>0</v>
      </c>
      <c r="M34" s="269">
        <v>603.70000000000005</v>
      </c>
      <c r="N34" s="269">
        <v>0</v>
      </c>
      <c r="O34" s="269">
        <v>360.5</v>
      </c>
      <c r="P34" s="269">
        <v>5700.5142599999999</v>
      </c>
      <c r="Q34" s="269">
        <v>1020.9</v>
      </c>
      <c r="R34" s="270">
        <v>7081.9142599999996</v>
      </c>
      <c r="S34" s="268" t="s">
        <v>793</v>
      </c>
      <c r="T34" s="269">
        <v>2643.77999</v>
      </c>
      <c r="U34" s="269">
        <v>3414.9342700000002</v>
      </c>
      <c r="V34" s="269">
        <v>605.4</v>
      </c>
      <c r="W34" s="269">
        <v>417.8</v>
      </c>
      <c r="X34" s="270">
        <v>7081.9142599999996</v>
      </c>
      <c r="Y34" s="268" t="s">
        <v>793</v>
      </c>
      <c r="Z34" s="269">
        <v>190.55699999999999</v>
      </c>
      <c r="AA34" s="269">
        <v>55.2</v>
      </c>
      <c r="AB34" s="269">
        <v>605.4</v>
      </c>
      <c r="AC34" s="269">
        <v>417.8</v>
      </c>
      <c r="AD34" s="270">
        <v>1268.9570000000001</v>
      </c>
    </row>
    <row r="35" spans="1:30" x14ac:dyDescent="0.3">
      <c r="A35" s="213"/>
      <c r="B35" s="268" t="s">
        <v>794</v>
      </c>
      <c r="C35" s="269">
        <v>168.6</v>
      </c>
      <c r="D35" s="269">
        <v>139.80000000000001</v>
      </c>
      <c r="E35" s="269">
        <v>0.4</v>
      </c>
      <c r="F35" s="269">
        <v>50.6</v>
      </c>
      <c r="G35" s="269">
        <v>2036.5510200000001</v>
      </c>
      <c r="H35" s="269">
        <v>3253.9390199999998</v>
      </c>
      <c r="I35" s="269">
        <v>1.2</v>
      </c>
      <c r="J35" s="269">
        <v>421.4</v>
      </c>
      <c r="K35" s="269">
        <v>427.6</v>
      </c>
      <c r="L35" s="269">
        <v>0</v>
      </c>
      <c r="M35" s="269">
        <v>601.70000000000005</v>
      </c>
      <c r="N35" s="269">
        <v>0</v>
      </c>
      <c r="O35" s="269">
        <v>359.4</v>
      </c>
      <c r="P35" s="269">
        <v>5713.09004</v>
      </c>
      <c r="Q35" s="269">
        <v>1029.3</v>
      </c>
      <c r="R35" s="270">
        <v>7101.7900399999999</v>
      </c>
      <c r="S35" s="268" t="s">
        <v>794</v>
      </c>
      <c r="T35" s="269">
        <v>2632.7510200000002</v>
      </c>
      <c r="U35" s="269">
        <v>3393.73902</v>
      </c>
      <c r="V35" s="269">
        <v>603.29999999999995</v>
      </c>
      <c r="W35" s="269">
        <v>472</v>
      </c>
      <c r="X35" s="270">
        <v>7101.7900399999999</v>
      </c>
      <c r="Y35" s="268" t="s">
        <v>794</v>
      </c>
      <c r="Z35" s="269">
        <v>191.226</v>
      </c>
      <c r="AA35" s="269">
        <v>55.9</v>
      </c>
      <c r="AB35" s="269">
        <v>603.29999999999995</v>
      </c>
      <c r="AC35" s="269">
        <v>472</v>
      </c>
      <c r="AD35" s="270">
        <v>1322.4259999999999</v>
      </c>
    </row>
    <row r="36" spans="1:30" x14ac:dyDescent="0.3">
      <c r="A36" s="213"/>
      <c r="B36" s="268" t="s">
        <v>795</v>
      </c>
      <c r="C36" s="269">
        <v>169.1</v>
      </c>
      <c r="D36" s="269">
        <v>140.4</v>
      </c>
      <c r="E36" s="269">
        <v>0.3</v>
      </c>
      <c r="F36" s="269">
        <v>52.9</v>
      </c>
      <c r="G36" s="269">
        <v>2054.1941299999999</v>
      </c>
      <c r="H36" s="269">
        <v>3151.3265099999999</v>
      </c>
      <c r="I36" s="269">
        <v>0.3</v>
      </c>
      <c r="J36" s="269">
        <v>466.7</v>
      </c>
      <c r="K36" s="269">
        <v>427.4</v>
      </c>
      <c r="L36" s="269">
        <v>0</v>
      </c>
      <c r="M36" s="269">
        <v>598.9</v>
      </c>
      <c r="N36" s="269">
        <v>0</v>
      </c>
      <c r="O36" s="269">
        <v>362.7</v>
      </c>
      <c r="P36" s="269">
        <v>5672.5206399999997</v>
      </c>
      <c r="Q36" s="269">
        <v>1026.3</v>
      </c>
      <c r="R36" s="270">
        <v>7061.5206399999997</v>
      </c>
      <c r="S36" s="268" t="s">
        <v>795</v>
      </c>
      <c r="T36" s="269">
        <v>2650.6941299999999</v>
      </c>
      <c r="U36" s="269">
        <v>3291.72651</v>
      </c>
      <c r="V36" s="269">
        <v>599.5</v>
      </c>
      <c r="W36" s="269">
        <v>519.6</v>
      </c>
      <c r="X36" s="270">
        <v>7061.5206399999997</v>
      </c>
      <c r="Y36" s="268" t="s">
        <v>795</v>
      </c>
      <c r="Z36" s="269">
        <v>191.477</v>
      </c>
      <c r="AA36" s="269">
        <v>55</v>
      </c>
      <c r="AB36" s="269">
        <v>599.5</v>
      </c>
      <c r="AC36" s="269">
        <v>519.6</v>
      </c>
      <c r="AD36" s="270">
        <v>1365.577</v>
      </c>
    </row>
    <row r="37" spans="1:30" x14ac:dyDescent="0.3">
      <c r="A37" s="213"/>
      <c r="B37" s="268" t="s">
        <v>796</v>
      </c>
      <c r="C37" s="269">
        <v>182.7</v>
      </c>
      <c r="D37" s="269">
        <v>140.30000000000001</v>
      </c>
      <c r="E37" s="269">
        <v>0.3</v>
      </c>
      <c r="F37" s="269">
        <v>48.8</v>
      </c>
      <c r="G37" s="269">
        <v>1973.5745199999999</v>
      </c>
      <c r="H37" s="269">
        <v>3103.0421299999998</v>
      </c>
      <c r="I37" s="269">
        <v>0.9</v>
      </c>
      <c r="J37" s="269">
        <v>498.2</v>
      </c>
      <c r="K37" s="269">
        <v>430.5</v>
      </c>
      <c r="L37" s="269">
        <v>0</v>
      </c>
      <c r="M37" s="269">
        <v>591.70000000000005</v>
      </c>
      <c r="N37" s="269">
        <v>0</v>
      </c>
      <c r="O37" s="269">
        <v>372.1</v>
      </c>
      <c r="P37" s="269">
        <v>5575.7166500000003</v>
      </c>
      <c r="Q37" s="269">
        <v>1022.2</v>
      </c>
      <c r="R37" s="270">
        <v>6970.0166499999996</v>
      </c>
      <c r="S37" s="268" t="s">
        <v>796</v>
      </c>
      <c r="T37" s="269">
        <v>2586.7745199999999</v>
      </c>
      <c r="U37" s="269">
        <v>3243.34213</v>
      </c>
      <c r="V37" s="269">
        <v>592.9</v>
      </c>
      <c r="W37" s="269">
        <v>547</v>
      </c>
      <c r="X37" s="270">
        <v>6970.0166499999996</v>
      </c>
      <c r="Y37" s="268" t="s">
        <v>796</v>
      </c>
      <c r="Z37" s="269">
        <v>190.65600000000001</v>
      </c>
      <c r="AA37" s="269">
        <v>55.7</v>
      </c>
      <c r="AB37" s="269">
        <v>592.9</v>
      </c>
      <c r="AC37" s="269">
        <v>547</v>
      </c>
      <c r="AD37" s="270">
        <v>1386.2560000000001</v>
      </c>
    </row>
    <row r="38" spans="1:30" x14ac:dyDescent="0.3">
      <c r="A38" s="213"/>
      <c r="B38" s="268" t="s">
        <v>797</v>
      </c>
      <c r="C38" s="269">
        <v>182.4</v>
      </c>
      <c r="D38" s="269">
        <v>140.5</v>
      </c>
      <c r="E38" s="269">
        <v>0.3</v>
      </c>
      <c r="F38" s="269">
        <v>45.7</v>
      </c>
      <c r="G38" s="269">
        <v>1972.6615300000001</v>
      </c>
      <c r="H38" s="269">
        <v>3086.2518100000002</v>
      </c>
      <c r="I38" s="269">
        <v>0.7</v>
      </c>
      <c r="J38" s="269">
        <v>509.6</v>
      </c>
      <c r="K38" s="269">
        <v>425.4</v>
      </c>
      <c r="L38" s="269">
        <v>0</v>
      </c>
      <c r="M38" s="269">
        <v>572.20000000000005</v>
      </c>
      <c r="N38" s="269">
        <v>0</v>
      </c>
      <c r="O38" s="269">
        <v>368.9</v>
      </c>
      <c r="P38" s="269">
        <v>5569.2133400000002</v>
      </c>
      <c r="Q38" s="269">
        <v>997.6</v>
      </c>
      <c r="R38" s="270">
        <v>6935.7133400000002</v>
      </c>
      <c r="S38" s="268" t="s">
        <v>797</v>
      </c>
      <c r="T38" s="269">
        <v>2580.46153</v>
      </c>
      <c r="U38" s="269">
        <v>3226.7518100000002</v>
      </c>
      <c r="V38" s="269">
        <v>573.20000000000005</v>
      </c>
      <c r="W38" s="269">
        <v>555.29999999999995</v>
      </c>
      <c r="X38" s="270">
        <v>6935.7133400000002</v>
      </c>
      <c r="Y38" s="268" t="s">
        <v>797</v>
      </c>
      <c r="Z38" s="269">
        <v>189.755</v>
      </c>
      <c r="AA38" s="269">
        <v>56.3</v>
      </c>
      <c r="AB38" s="269">
        <v>573.20000000000005</v>
      </c>
      <c r="AC38" s="269">
        <v>555.29999999999995</v>
      </c>
      <c r="AD38" s="270">
        <v>1374.5550000000001</v>
      </c>
    </row>
    <row r="39" spans="1:30" x14ac:dyDescent="0.3">
      <c r="A39" s="213"/>
      <c r="B39" s="268" t="s">
        <v>798</v>
      </c>
      <c r="C39" s="269">
        <v>179.8</v>
      </c>
      <c r="D39" s="269">
        <v>139.4</v>
      </c>
      <c r="E39" s="269">
        <v>0.2</v>
      </c>
      <c r="F39" s="269">
        <v>45</v>
      </c>
      <c r="G39" s="269">
        <v>1966.7547500000001</v>
      </c>
      <c r="H39" s="269">
        <v>3264.89122</v>
      </c>
      <c r="I39" s="269">
        <v>0.6</v>
      </c>
      <c r="J39" s="269">
        <v>489.2</v>
      </c>
      <c r="K39" s="269">
        <v>422.6</v>
      </c>
      <c r="L39" s="269">
        <v>0</v>
      </c>
      <c r="M39" s="269">
        <v>493.2</v>
      </c>
      <c r="N39" s="269">
        <v>0</v>
      </c>
      <c r="O39" s="269">
        <v>364.4</v>
      </c>
      <c r="P39" s="269">
        <v>5721.4459699999998</v>
      </c>
      <c r="Q39" s="269">
        <v>915.8</v>
      </c>
      <c r="R39" s="270">
        <v>7001.6459699999996</v>
      </c>
      <c r="S39" s="268" t="s">
        <v>798</v>
      </c>
      <c r="T39" s="269">
        <v>2569.1547500000001</v>
      </c>
      <c r="U39" s="269">
        <v>3404.2912200000001</v>
      </c>
      <c r="V39" s="269">
        <v>494</v>
      </c>
      <c r="W39" s="269">
        <v>534.20000000000005</v>
      </c>
      <c r="X39" s="270">
        <v>7001.6459699999996</v>
      </c>
      <c r="Y39" s="268" t="s">
        <v>798</v>
      </c>
      <c r="Z39" s="269">
        <v>190.72499999999999</v>
      </c>
      <c r="AA39" s="269">
        <v>56.2</v>
      </c>
      <c r="AB39" s="269">
        <v>494</v>
      </c>
      <c r="AC39" s="269">
        <v>534.20000000000005</v>
      </c>
      <c r="AD39" s="270">
        <v>1275.125</v>
      </c>
    </row>
    <row r="40" spans="1:30" x14ac:dyDescent="0.3">
      <c r="A40" s="213"/>
      <c r="B40" s="268" t="s">
        <v>799</v>
      </c>
      <c r="C40" s="269">
        <v>181.7</v>
      </c>
      <c r="D40" s="269">
        <v>140.69999999999999</v>
      </c>
      <c r="E40" s="269">
        <v>0.2</v>
      </c>
      <c r="F40" s="269">
        <v>43.9</v>
      </c>
      <c r="G40" s="269">
        <v>2121.8282100000001</v>
      </c>
      <c r="H40" s="269">
        <v>3277.6210000000001</v>
      </c>
      <c r="I40" s="269">
        <v>0.4</v>
      </c>
      <c r="J40" s="269">
        <v>542.70000000000005</v>
      </c>
      <c r="K40" s="269">
        <v>426.5</v>
      </c>
      <c r="L40" s="269">
        <v>0</v>
      </c>
      <c r="M40" s="269">
        <v>294.3</v>
      </c>
      <c r="N40" s="269">
        <v>0</v>
      </c>
      <c r="O40" s="269">
        <v>366.5</v>
      </c>
      <c r="P40" s="269">
        <v>5942.5492100000001</v>
      </c>
      <c r="Q40" s="269">
        <v>720.8</v>
      </c>
      <c r="R40" s="270">
        <v>7029.8492100000003</v>
      </c>
      <c r="S40" s="268" t="s">
        <v>799</v>
      </c>
      <c r="T40" s="269">
        <v>2730.0282099999999</v>
      </c>
      <c r="U40" s="269">
        <v>3418.3209999999999</v>
      </c>
      <c r="V40" s="269">
        <v>294.89999999999998</v>
      </c>
      <c r="W40" s="269">
        <v>586.6</v>
      </c>
      <c r="X40" s="270">
        <v>7029.8492100000003</v>
      </c>
      <c r="Y40" s="268" t="s">
        <v>799</v>
      </c>
      <c r="Z40" s="269">
        <v>189.191</v>
      </c>
      <c r="AA40" s="269">
        <v>56.4</v>
      </c>
      <c r="AB40" s="269">
        <v>294.89999999999998</v>
      </c>
      <c r="AC40" s="269">
        <v>586.6</v>
      </c>
      <c r="AD40" s="270">
        <v>1127.0909999999999</v>
      </c>
    </row>
    <row r="41" spans="1:30" x14ac:dyDescent="0.3">
      <c r="A41" s="213"/>
      <c r="B41" s="268" t="s">
        <v>800</v>
      </c>
      <c r="C41" s="269">
        <v>175.9</v>
      </c>
      <c r="D41" s="269">
        <v>142</v>
      </c>
      <c r="E41" s="269">
        <v>0.1</v>
      </c>
      <c r="F41" s="269">
        <v>38.200000000000003</v>
      </c>
      <c r="G41" s="269">
        <v>2357.8031900000001</v>
      </c>
      <c r="H41" s="269">
        <v>3278.90663</v>
      </c>
      <c r="I41" s="269">
        <v>0.1</v>
      </c>
      <c r="J41" s="269">
        <v>542.1</v>
      </c>
      <c r="K41" s="269">
        <v>421.2</v>
      </c>
      <c r="L41" s="269">
        <v>0</v>
      </c>
      <c r="M41" s="269">
        <v>88.1</v>
      </c>
      <c r="N41" s="269">
        <v>0</v>
      </c>
      <c r="O41" s="269">
        <v>356.2</v>
      </c>
      <c r="P41" s="269">
        <v>6178.9098199999999</v>
      </c>
      <c r="Q41" s="269">
        <v>509.3</v>
      </c>
      <c r="R41" s="270">
        <v>7044.4098199999999</v>
      </c>
      <c r="S41" s="268" t="s">
        <v>800</v>
      </c>
      <c r="T41" s="269">
        <v>2954.90319</v>
      </c>
      <c r="U41" s="269">
        <v>3420.90663</v>
      </c>
      <c r="V41" s="269">
        <v>88.3</v>
      </c>
      <c r="W41" s="269">
        <v>580.29999999999995</v>
      </c>
      <c r="X41" s="270">
        <v>7044.4098199999999</v>
      </c>
      <c r="Y41" s="268" t="s">
        <v>800</v>
      </c>
      <c r="Z41" s="269">
        <v>183.80500000000001</v>
      </c>
      <c r="AA41" s="269">
        <v>56.8</v>
      </c>
      <c r="AB41" s="269">
        <v>88.3</v>
      </c>
      <c r="AC41" s="269">
        <v>580.29999999999995</v>
      </c>
      <c r="AD41" s="270">
        <v>909.20500000000004</v>
      </c>
    </row>
    <row r="42" spans="1:30" x14ac:dyDescent="0.3">
      <c r="A42" s="213"/>
      <c r="B42" s="268" t="s">
        <v>801</v>
      </c>
      <c r="C42" s="269">
        <v>175.3</v>
      </c>
      <c r="D42" s="269">
        <v>140.5</v>
      </c>
      <c r="E42" s="269">
        <v>0.1</v>
      </c>
      <c r="F42" s="269">
        <v>37</v>
      </c>
      <c r="G42" s="269">
        <v>2428.4274599999999</v>
      </c>
      <c r="H42" s="269">
        <v>3243.73308</v>
      </c>
      <c r="I42" s="269">
        <v>0</v>
      </c>
      <c r="J42" s="269">
        <v>548.70000000000005</v>
      </c>
      <c r="K42" s="269">
        <v>477.2</v>
      </c>
      <c r="L42" s="269">
        <v>0</v>
      </c>
      <c r="M42" s="269">
        <v>1.9</v>
      </c>
      <c r="N42" s="269">
        <v>0</v>
      </c>
      <c r="O42" s="269">
        <v>352.9</v>
      </c>
      <c r="P42" s="269">
        <v>6220.8605399999997</v>
      </c>
      <c r="Q42" s="269">
        <v>479.1</v>
      </c>
      <c r="R42" s="270">
        <v>7052.8605399999997</v>
      </c>
      <c r="S42" s="268" t="s">
        <v>801</v>
      </c>
      <c r="T42" s="269">
        <v>3080.9274599999999</v>
      </c>
      <c r="U42" s="269">
        <v>3384.23308</v>
      </c>
      <c r="V42" s="269">
        <v>2</v>
      </c>
      <c r="W42" s="269">
        <v>585.70000000000005</v>
      </c>
      <c r="X42" s="270">
        <v>7052.8605399999997</v>
      </c>
      <c r="Y42" s="268" t="s">
        <v>801</v>
      </c>
      <c r="Z42" s="269">
        <v>188.62100000000001</v>
      </c>
      <c r="AA42" s="269">
        <v>56.3</v>
      </c>
      <c r="AB42" s="269">
        <v>2</v>
      </c>
      <c r="AC42" s="269">
        <v>585.70000000000005</v>
      </c>
      <c r="AD42" s="270">
        <v>832.62099999999998</v>
      </c>
    </row>
    <row r="43" spans="1:30" x14ac:dyDescent="0.3">
      <c r="A43" s="213"/>
      <c r="B43" s="268" t="s">
        <v>802</v>
      </c>
      <c r="C43" s="269">
        <v>174.7</v>
      </c>
      <c r="D43" s="269">
        <v>139</v>
      </c>
      <c r="E43" s="269">
        <v>0</v>
      </c>
      <c r="F43" s="269">
        <v>30.8</v>
      </c>
      <c r="G43" s="269">
        <v>2500.9604800000002</v>
      </c>
      <c r="H43" s="269">
        <v>3274.4389099999999</v>
      </c>
      <c r="I43" s="269">
        <v>0</v>
      </c>
      <c r="J43" s="269">
        <v>527.70000000000005</v>
      </c>
      <c r="K43" s="269">
        <v>486.9</v>
      </c>
      <c r="L43" s="269">
        <v>0</v>
      </c>
      <c r="M43" s="269">
        <v>0</v>
      </c>
      <c r="N43" s="269">
        <v>0</v>
      </c>
      <c r="O43" s="269">
        <v>344.5</v>
      </c>
      <c r="P43" s="269">
        <v>6303.0993900000003</v>
      </c>
      <c r="Q43" s="269">
        <v>486.9</v>
      </c>
      <c r="R43" s="270">
        <v>7134.4993899999999</v>
      </c>
      <c r="S43" s="268" t="s">
        <v>802</v>
      </c>
      <c r="T43" s="269">
        <v>3162.5604800000001</v>
      </c>
      <c r="U43" s="269">
        <v>3413.4389099999999</v>
      </c>
      <c r="V43" s="269">
        <v>0</v>
      </c>
      <c r="W43" s="269">
        <v>558.5</v>
      </c>
      <c r="X43" s="270">
        <v>7134.4993899999999</v>
      </c>
      <c r="Y43" s="268" t="s">
        <v>802</v>
      </c>
      <c r="Z43" s="269">
        <v>189.80099999999999</v>
      </c>
      <c r="AA43" s="269">
        <v>56.3</v>
      </c>
      <c r="AB43" s="269">
        <v>0</v>
      </c>
      <c r="AC43" s="269">
        <v>558.5</v>
      </c>
      <c r="AD43" s="270">
        <v>804.601</v>
      </c>
    </row>
    <row r="44" spans="1:30" x14ac:dyDescent="0.3">
      <c r="A44" s="213"/>
      <c r="B44" s="268" t="s">
        <v>803</v>
      </c>
      <c r="C44" s="269">
        <v>174.2</v>
      </c>
      <c r="D44" s="269">
        <v>139.19999999999999</v>
      </c>
      <c r="E44" s="269">
        <v>0</v>
      </c>
      <c r="F44" s="269">
        <v>43.4</v>
      </c>
      <c r="G44" s="269">
        <v>2627.2525099999998</v>
      </c>
      <c r="H44" s="269">
        <v>3274.8180900000002</v>
      </c>
      <c r="I44" s="269">
        <v>0</v>
      </c>
      <c r="J44" s="269">
        <v>547.9</v>
      </c>
      <c r="K44" s="269">
        <v>530.9</v>
      </c>
      <c r="L44" s="269">
        <v>0</v>
      </c>
      <c r="M44" s="269">
        <v>0</v>
      </c>
      <c r="N44" s="269">
        <v>0</v>
      </c>
      <c r="O44" s="269">
        <v>356.8</v>
      </c>
      <c r="P44" s="269">
        <v>6449.9705999999996</v>
      </c>
      <c r="Q44" s="269">
        <v>530.9</v>
      </c>
      <c r="R44" s="270">
        <v>7337.6706000000004</v>
      </c>
      <c r="S44" s="268" t="s">
        <v>803</v>
      </c>
      <c r="T44" s="269">
        <v>3332.3525100000002</v>
      </c>
      <c r="U44" s="269">
        <v>3414.01809</v>
      </c>
      <c r="V44" s="269">
        <v>0</v>
      </c>
      <c r="W44" s="269">
        <v>591.29999999999995</v>
      </c>
      <c r="X44" s="270">
        <v>7337.6706000000004</v>
      </c>
      <c r="Y44" s="268" t="s">
        <v>803</v>
      </c>
      <c r="Z44" s="269">
        <v>191.214</v>
      </c>
      <c r="AA44" s="269">
        <v>56.9</v>
      </c>
      <c r="AB44" s="269">
        <v>0</v>
      </c>
      <c r="AC44" s="269">
        <v>591.29999999999995</v>
      </c>
      <c r="AD44" s="270">
        <v>839.41399999999999</v>
      </c>
    </row>
    <row r="45" spans="1:30" x14ac:dyDescent="0.3">
      <c r="A45" s="213"/>
      <c r="B45" s="268" t="s">
        <v>804</v>
      </c>
      <c r="C45" s="269">
        <v>175.6</v>
      </c>
      <c r="D45" s="269">
        <v>139.6</v>
      </c>
      <c r="E45" s="269">
        <v>0</v>
      </c>
      <c r="F45" s="269">
        <v>54.2</v>
      </c>
      <c r="G45" s="269">
        <v>2655.3298799999998</v>
      </c>
      <c r="H45" s="269">
        <v>3277.5247899999999</v>
      </c>
      <c r="I45" s="269">
        <v>0</v>
      </c>
      <c r="J45" s="269">
        <v>520.9</v>
      </c>
      <c r="K45" s="269">
        <v>553.70000000000005</v>
      </c>
      <c r="L45" s="269">
        <v>0</v>
      </c>
      <c r="M45" s="269">
        <v>0</v>
      </c>
      <c r="N45" s="269">
        <v>0</v>
      </c>
      <c r="O45" s="269">
        <v>369.4</v>
      </c>
      <c r="P45" s="269">
        <v>6453.7546700000003</v>
      </c>
      <c r="Q45" s="269">
        <v>553.70000000000005</v>
      </c>
      <c r="R45" s="270">
        <v>7376.8546699999997</v>
      </c>
      <c r="S45" s="268" t="s">
        <v>804</v>
      </c>
      <c r="T45" s="269">
        <v>3384.62988</v>
      </c>
      <c r="U45" s="269">
        <v>3417.1247899999998</v>
      </c>
      <c r="V45" s="269">
        <v>0</v>
      </c>
      <c r="W45" s="269">
        <v>575.1</v>
      </c>
      <c r="X45" s="270">
        <v>7376.8546699999997</v>
      </c>
      <c r="Y45" s="268" t="s">
        <v>804</v>
      </c>
      <c r="Z45" s="269">
        <v>194.96700000000001</v>
      </c>
      <c r="AA45" s="269">
        <v>57.3</v>
      </c>
      <c r="AB45" s="269">
        <v>0</v>
      </c>
      <c r="AC45" s="269">
        <v>575.1</v>
      </c>
      <c r="AD45" s="270">
        <v>827.36699999999996</v>
      </c>
    </row>
    <row r="46" spans="1:30" x14ac:dyDescent="0.3">
      <c r="A46" s="213"/>
      <c r="B46" s="268" t="s">
        <v>805</v>
      </c>
      <c r="C46" s="269">
        <v>175.1</v>
      </c>
      <c r="D46" s="269">
        <v>139.4</v>
      </c>
      <c r="E46" s="269">
        <v>0</v>
      </c>
      <c r="F46" s="269">
        <v>56</v>
      </c>
      <c r="G46" s="269">
        <v>2689.5974500000002</v>
      </c>
      <c r="H46" s="269">
        <v>3274.1729700000001</v>
      </c>
      <c r="I46" s="269">
        <v>0</v>
      </c>
      <c r="J46" s="269">
        <v>426.3</v>
      </c>
      <c r="K46" s="269">
        <v>607.4</v>
      </c>
      <c r="L46" s="269">
        <v>0</v>
      </c>
      <c r="M46" s="269">
        <v>0</v>
      </c>
      <c r="N46" s="269">
        <v>0</v>
      </c>
      <c r="O46" s="269">
        <v>370.5</v>
      </c>
      <c r="P46" s="269">
        <v>6390.07042</v>
      </c>
      <c r="Q46" s="269">
        <v>607.4</v>
      </c>
      <c r="R46" s="270">
        <v>7367.9704199999996</v>
      </c>
      <c r="S46" s="268" t="s">
        <v>805</v>
      </c>
      <c r="T46" s="269">
        <v>3472.0974500000002</v>
      </c>
      <c r="U46" s="269">
        <v>3413.5729700000002</v>
      </c>
      <c r="V46" s="269">
        <v>0</v>
      </c>
      <c r="W46" s="269">
        <v>482.3</v>
      </c>
      <c r="X46" s="270">
        <v>7367.9704199999996</v>
      </c>
      <c r="Y46" s="268" t="s">
        <v>805</v>
      </c>
      <c r="Z46" s="269">
        <v>195.14500000000001</v>
      </c>
      <c r="AA46" s="269">
        <v>56.5</v>
      </c>
      <c r="AB46" s="269">
        <v>0</v>
      </c>
      <c r="AC46" s="269">
        <v>482.3</v>
      </c>
      <c r="AD46" s="270">
        <v>733.94500000000005</v>
      </c>
    </row>
    <row r="47" spans="1:30" x14ac:dyDescent="0.3">
      <c r="A47" s="213"/>
      <c r="B47" s="268" t="s">
        <v>806</v>
      </c>
      <c r="C47" s="269">
        <v>174.5</v>
      </c>
      <c r="D47" s="269">
        <v>139.5</v>
      </c>
      <c r="E47" s="269">
        <v>0</v>
      </c>
      <c r="F47" s="269">
        <v>48.9</v>
      </c>
      <c r="G47" s="269">
        <v>2749.0002899999999</v>
      </c>
      <c r="H47" s="269">
        <v>3282.1339800000001</v>
      </c>
      <c r="I47" s="269">
        <v>0</v>
      </c>
      <c r="J47" s="269">
        <v>388.8</v>
      </c>
      <c r="K47" s="269">
        <v>609.1</v>
      </c>
      <c r="L47" s="269">
        <v>0</v>
      </c>
      <c r="M47" s="269">
        <v>0</v>
      </c>
      <c r="N47" s="269">
        <v>0</v>
      </c>
      <c r="O47" s="269">
        <v>362.9</v>
      </c>
      <c r="P47" s="269">
        <v>6419.9342699999997</v>
      </c>
      <c r="Q47" s="269">
        <v>609.1</v>
      </c>
      <c r="R47" s="270">
        <v>7391.9342699999997</v>
      </c>
      <c r="S47" s="268" t="s">
        <v>806</v>
      </c>
      <c r="T47" s="269">
        <v>3532.6002899999999</v>
      </c>
      <c r="U47" s="269">
        <v>3421.6339800000001</v>
      </c>
      <c r="V47" s="269">
        <v>0</v>
      </c>
      <c r="W47" s="269">
        <v>437.7</v>
      </c>
      <c r="X47" s="270">
        <v>7391.9342699999997</v>
      </c>
      <c r="Y47" s="268" t="s">
        <v>806</v>
      </c>
      <c r="Z47" s="269">
        <v>195.63800000000001</v>
      </c>
      <c r="AA47" s="269">
        <v>56.8</v>
      </c>
      <c r="AB47" s="269">
        <v>0</v>
      </c>
      <c r="AC47" s="269">
        <v>437.7</v>
      </c>
      <c r="AD47" s="270">
        <v>690.13800000000003</v>
      </c>
    </row>
    <row r="48" spans="1:30" x14ac:dyDescent="0.3">
      <c r="A48" s="213"/>
      <c r="B48" s="268" t="s">
        <v>807</v>
      </c>
      <c r="C48" s="269">
        <v>175.1</v>
      </c>
      <c r="D48" s="269">
        <v>137</v>
      </c>
      <c r="E48" s="269">
        <v>0</v>
      </c>
      <c r="F48" s="269">
        <v>42.5</v>
      </c>
      <c r="G48" s="269">
        <v>2637.17301</v>
      </c>
      <c r="H48" s="269">
        <v>3358.5333500000002</v>
      </c>
      <c r="I48" s="269">
        <v>0</v>
      </c>
      <c r="J48" s="269">
        <v>328.6</v>
      </c>
      <c r="K48" s="269">
        <v>606.79999999999995</v>
      </c>
      <c r="L48" s="269">
        <v>0</v>
      </c>
      <c r="M48" s="269">
        <v>0</v>
      </c>
      <c r="N48" s="269">
        <v>0</v>
      </c>
      <c r="O48" s="269">
        <v>354.6</v>
      </c>
      <c r="P48" s="269">
        <v>6324.3063599999996</v>
      </c>
      <c r="Q48" s="269">
        <v>606.79999999999995</v>
      </c>
      <c r="R48" s="270">
        <v>7285.7063600000001</v>
      </c>
      <c r="S48" s="268" t="s">
        <v>807</v>
      </c>
      <c r="T48" s="269">
        <v>3419.0730100000001</v>
      </c>
      <c r="U48" s="269">
        <v>3495.5333500000002</v>
      </c>
      <c r="V48" s="269">
        <v>0</v>
      </c>
      <c r="W48" s="269">
        <v>371.1</v>
      </c>
      <c r="X48" s="270">
        <v>7285.7063600000001</v>
      </c>
      <c r="Y48" s="268" t="s">
        <v>807</v>
      </c>
      <c r="Z48" s="269">
        <v>199.393</v>
      </c>
      <c r="AA48" s="269">
        <v>53.3</v>
      </c>
      <c r="AB48" s="269">
        <v>0</v>
      </c>
      <c r="AC48" s="269">
        <v>371.1</v>
      </c>
      <c r="AD48" s="270">
        <v>623.79300000000001</v>
      </c>
    </row>
    <row r="49" spans="1:30" x14ac:dyDescent="0.3">
      <c r="A49" s="213"/>
      <c r="B49" s="268" t="s">
        <v>808</v>
      </c>
      <c r="C49" s="269">
        <v>174.8</v>
      </c>
      <c r="D49" s="269">
        <v>136.4</v>
      </c>
      <c r="E49" s="269">
        <v>0</v>
      </c>
      <c r="F49" s="269">
        <v>42.1</v>
      </c>
      <c r="G49" s="269">
        <v>2683.5044600000001</v>
      </c>
      <c r="H49" s="269">
        <v>3388.7089599999999</v>
      </c>
      <c r="I49" s="269">
        <v>0</v>
      </c>
      <c r="J49" s="269">
        <v>230.5</v>
      </c>
      <c r="K49" s="269">
        <v>603.70000000000005</v>
      </c>
      <c r="L49" s="269">
        <v>0</v>
      </c>
      <c r="M49" s="269">
        <v>0</v>
      </c>
      <c r="N49" s="269">
        <v>0</v>
      </c>
      <c r="O49" s="269">
        <v>353.3</v>
      </c>
      <c r="P49" s="269">
        <v>6302.71342</v>
      </c>
      <c r="Q49" s="269">
        <v>603.70000000000005</v>
      </c>
      <c r="R49" s="270">
        <v>7259.71342</v>
      </c>
      <c r="S49" s="268" t="s">
        <v>808</v>
      </c>
      <c r="T49" s="269">
        <v>3462.0044600000001</v>
      </c>
      <c r="U49" s="269">
        <v>3525.10896</v>
      </c>
      <c r="V49" s="269">
        <v>0</v>
      </c>
      <c r="W49" s="269">
        <v>272.60000000000002</v>
      </c>
      <c r="X49" s="270">
        <v>7259.71342</v>
      </c>
      <c r="Y49" s="268" t="s">
        <v>808</v>
      </c>
      <c r="Z49" s="269">
        <v>199.25399999999999</v>
      </c>
      <c r="AA49" s="269">
        <v>53.2</v>
      </c>
      <c r="AB49" s="269">
        <v>0</v>
      </c>
      <c r="AC49" s="269">
        <v>272.60000000000002</v>
      </c>
      <c r="AD49" s="270">
        <v>525.05399999999997</v>
      </c>
    </row>
    <row r="50" spans="1:30" x14ac:dyDescent="0.3">
      <c r="A50" s="213"/>
      <c r="B50" s="268" t="s">
        <v>809</v>
      </c>
      <c r="C50" s="269">
        <v>195.2</v>
      </c>
      <c r="D50" s="269">
        <v>136.9</v>
      </c>
      <c r="E50" s="269">
        <v>0</v>
      </c>
      <c r="F50" s="269">
        <v>36.9</v>
      </c>
      <c r="G50" s="269">
        <v>2686.93541</v>
      </c>
      <c r="H50" s="269">
        <v>3358.1580399999998</v>
      </c>
      <c r="I50" s="269">
        <v>0</v>
      </c>
      <c r="J50" s="269">
        <v>231.1</v>
      </c>
      <c r="K50" s="269">
        <v>607.70000000000005</v>
      </c>
      <c r="L50" s="269">
        <v>0</v>
      </c>
      <c r="M50" s="269">
        <v>0</v>
      </c>
      <c r="N50" s="269">
        <v>0</v>
      </c>
      <c r="O50" s="269">
        <v>369</v>
      </c>
      <c r="P50" s="269">
        <v>6276.1934499999998</v>
      </c>
      <c r="Q50" s="269">
        <v>607.70000000000005</v>
      </c>
      <c r="R50" s="270">
        <v>7252.8934499999996</v>
      </c>
      <c r="S50" s="268" t="s">
        <v>809</v>
      </c>
      <c r="T50" s="269">
        <v>3489.8354100000001</v>
      </c>
      <c r="U50" s="269">
        <v>3495.0580399999999</v>
      </c>
      <c r="V50" s="269">
        <v>0</v>
      </c>
      <c r="W50" s="269">
        <v>268</v>
      </c>
      <c r="X50" s="270">
        <v>7252.8934499999996</v>
      </c>
      <c r="Y50" s="268" t="s">
        <v>809</v>
      </c>
      <c r="Z50" s="269">
        <v>201.404</v>
      </c>
      <c r="AA50" s="269">
        <v>52.6</v>
      </c>
      <c r="AB50" s="269">
        <v>0</v>
      </c>
      <c r="AC50" s="269">
        <v>268</v>
      </c>
      <c r="AD50" s="270">
        <v>522.00400000000002</v>
      </c>
    </row>
    <row r="51" spans="1:30" x14ac:dyDescent="0.3">
      <c r="A51" s="213"/>
      <c r="B51" s="268" t="s">
        <v>810</v>
      </c>
      <c r="C51" s="269">
        <v>195.6</v>
      </c>
      <c r="D51" s="269">
        <v>141.19999999999999</v>
      </c>
      <c r="E51" s="269">
        <v>0</v>
      </c>
      <c r="F51" s="269">
        <v>44</v>
      </c>
      <c r="G51" s="269">
        <v>2607.5839700000001</v>
      </c>
      <c r="H51" s="269">
        <v>3352.04657</v>
      </c>
      <c r="I51" s="269">
        <v>0</v>
      </c>
      <c r="J51" s="269">
        <v>194.9</v>
      </c>
      <c r="K51" s="269">
        <v>598.1</v>
      </c>
      <c r="L51" s="269">
        <v>0</v>
      </c>
      <c r="M51" s="269">
        <v>0</v>
      </c>
      <c r="N51" s="269">
        <v>0</v>
      </c>
      <c r="O51" s="269">
        <v>380.8</v>
      </c>
      <c r="P51" s="269">
        <v>6154.5305399999997</v>
      </c>
      <c r="Q51" s="269">
        <v>598.1</v>
      </c>
      <c r="R51" s="270">
        <v>7133.4305400000003</v>
      </c>
      <c r="S51" s="268" t="s">
        <v>810</v>
      </c>
      <c r="T51" s="269">
        <v>3401.28397</v>
      </c>
      <c r="U51" s="269">
        <v>3493.2465699999998</v>
      </c>
      <c r="V51" s="269">
        <v>0</v>
      </c>
      <c r="W51" s="269">
        <v>238.9</v>
      </c>
      <c r="X51" s="270">
        <v>7133.4305400000003</v>
      </c>
      <c r="Y51" s="268" t="s">
        <v>810</v>
      </c>
      <c r="Z51" s="269">
        <v>202.161</v>
      </c>
      <c r="AA51" s="269">
        <v>57.3</v>
      </c>
      <c r="AB51" s="269">
        <v>0</v>
      </c>
      <c r="AC51" s="269">
        <v>238.9</v>
      </c>
      <c r="AD51" s="270">
        <v>498.36099999999999</v>
      </c>
    </row>
    <row r="52" spans="1:30" x14ac:dyDescent="0.3">
      <c r="A52" s="213"/>
      <c r="B52" s="268" t="s">
        <v>811</v>
      </c>
      <c r="C52" s="269">
        <v>196.9</v>
      </c>
      <c r="D52" s="269">
        <v>143.5</v>
      </c>
      <c r="E52" s="269">
        <v>0</v>
      </c>
      <c r="F52" s="269">
        <v>37.200000000000003</v>
      </c>
      <c r="G52" s="269">
        <v>2644.1931199999999</v>
      </c>
      <c r="H52" s="269">
        <v>3332.2165300000001</v>
      </c>
      <c r="I52" s="269">
        <v>0</v>
      </c>
      <c r="J52" s="269">
        <v>176.8</v>
      </c>
      <c r="K52" s="269">
        <v>615.4</v>
      </c>
      <c r="L52" s="269">
        <v>0</v>
      </c>
      <c r="M52" s="269">
        <v>0</v>
      </c>
      <c r="N52" s="269">
        <v>0</v>
      </c>
      <c r="O52" s="269">
        <v>377.6</v>
      </c>
      <c r="P52" s="269">
        <v>6153.2096499999998</v>
      </c>
      <c r="Q52" s="269">
        <v>615.4</v>
      </c>
      <c r="R52" s="270">
        <v>7146.2096499999998</v>
      </c>
      <c r="S52" s="268" t="s">
        <v>811</v>
      </c>
      <c r="T52" s="269">
        <v>3456.4931200000001</v>
      </c>
      <c r="U52" s="269">
        <v>3475.7165300000001</v>
      </c>
      <c r="V52" s="269">
        <v>0</v>
      </c>
      <c r="W52" s="269">
        <v>214</v>
      </c>
      <c r="X52" s="270">
        <v>7146.2096499999998</v>
      </c>
      <c r="Y52" s="268" t="s">
        <v>811</v>
      </c>
      <c r="Z52" s="269">
        <v>207.06899999999999</v>
      </c>
      <c r="AA52" s="269">
        <v>59.5</v>
      </c>
      <c r="AB52" s="269">
        <v>0</v>
      </c>
      <c r="AC52" s="269">
        <v>214</v>
      </c>
      <c r="AD52" s="270">
        <v>480.56900000000002</v>
      </c>
    </row>
    <row r="53" spans="1:30" x14ac:dyDescent="0.3">
      <c r="A53" s="213"/>
      <c r="B53" s="268" t="s">
        <v>812</v>
      </c>
      <c r="C53" s="269">
        <v>200.6</v>
      </c>
      <c r="D53" s="269">
        <v>144.30000000000001</v>
      </c>
      <c r="E53" s="269">
        <v>0</v>
      </c>
      <c r="F53" s="269">
        <v>41.7</v>
      </c>
      <c r="G53" s="269">
        <v>2476.1609699999999</v>
      </c>
      <c r="H53" s="269">
        <v>3334.8876399999999</v>
      </c>
      <c r="I53" s="269">
        <v>0</v>
      </c>
      <c r="J53" s="269">
        <v>178.5</v>
      </c>
      <c r="K53" s="269">
        <v>593.29999999999995</v>
      </c>
      <c r="L53" s="269">
        <v>0</v>
      </c>
      <c r="M53" s="269">
        <v>0</v>
      </c>
      <c r="N53" s="269">
        <v>0</v>
      </c>
      <c r="O53" s="269">
        <v>386.6</v>
      </c>
      <c r="P53" s="269">
        <v>5989.5486099999998</v>
      </c>
      <c r="Q53" s="269">
        <v>593.29999999999995</v>
      </c>
      <c r="R53" s="270">
        <v>6969.4486100000004</v>
      </c>
      <c r="S53" s="268" t="s">
        <v>812</v>
      </c>
      <c r="T53" s="269">
        <v>3270.06097</v>
      </c>
      <c r="U53" s="269">
        <v>3479.1876400000001</v>
      </c>
      <c r="V53" s="269">
        <v>0</v>
      </c>
      <c r="W53" s="269">
        <v>220.2</v>
      </c>
      <c r="X53" s="270">
        <v>6969.4486100000004</v>
      </c>
      <c r="Y53" s="268" t="s">
        <v>812</v>
      </c>
      <c r="Z53" s="269">
        <v>205.26300000000001</v>
      </c>
      <c r="AA53" s="269">
        <v>60.1</v>
      </c>
      <c r="AB53" s="269">
        <v>0</v>
      </c>
      <c r="AC53" s="269">
        <v>220.2</v>
      </c>
      <c r="AD53" s="270">
        <v>485.56299999999999</v>
      </c>
    </row>
    <row r="54" spans="1:30" x14ac:dyDescent="0.3">
      <c r="A54" s="213"/>
      <c r="B54" s="268" t="s">
        <v>813</v>
      </c>
      <c r="C54" s="269">
        <v>199.5</v>
      </c>
      <c r="D54" s="269">
        <v>145.6</v>
      </c>
      <c r="E54" s="269">
        <v>0</v>
      </c>
      <c r="F54" s="269">
        <v>50.6</v>
      </c>
      <c r="G54" s="269">
        <v>2333.26557</v>
      </c>
      <c r="H54" s="269">
        <v>3262.82015</v>
      </c>
      <c r="I54" s="269">
        <v>0</v>
      </c>
      <c r="J54" s="269">
        <v>159.69999999999999</v>
      </c>
      <c r="K54" s="269">
        <v>546.9</v>
      </c>
      <c r="L54" s="269">
        <v>0</v>
      </c>
      <c r="M54" s="269">
        <v>0</v>
      </c>
      <c r="N54" s="269">
        <v>0</v>
      </c>
      <c r="O54" s="269">
        <v>395.7</v>
      </c>
      <c r="P54" s="269">
        <v>5755.7857199999999</v>
      </c>
      <c r="Q54" s="269">
        <v>546.9</v>
      </c>
      <c r="R54" s="270">
        <v>6698.3857200000002</v>
      </c>
      <c r="S54" s="268" t="s">
        <v>813</v>
      </c>
      <c r="T54" s="269">
        <v>3079.6655700000001</v>
      </c>
      <c r="U54" s="269">
        <v>3408.4201499999999</v>
      </c>
      <c r="V54" s="269">
        <v>0</v>
      </c>
      <c r="W54" s="269">
        <v>210.3</v>
      </c>
      <c r="X54" s="270">
        <v>6698.3857200000002</v>
      </c>
      <c r="Y54" s="268" t="s">
        <v>813</v>
      </c>
      <c r="Z54" s="269">
        <v>200.95099999999999</v>
      </c>
      <c r="AA54" s="269">
        <v>61.1</v>
      </c>
      <c r="AB54" s="269">
        <v>0</v>
      </c>
      <c r="AC54" s="269">
        <v>210.3</v>
      </c>
      <c r="AD54" s="270">
        <v>472.351</v>
      </c>
    </row>
    <row r="55" spans="1:30" x14ac:dyDescent="0.3">
      <c r="A55" s="213"/>
      <c r="B55" s="268" t="s">
        <v>71</v>
      </c>
      <c r="C55" s="269">
        <v>199.4</v>
      </c>
      <c r="D55" s="269">
        <v>143.1</v>
      </c>
      <c r="E55" s="269">
        <v>0</v>
      </c>
      <c r="F55" s="269">
        <v>59.3</v>
      </c>
      <c r="G55" s="269">
        <v>2314.7433500000002</v>
      </c>
      <c r="H55" s="269">
        <v>3347.5375800000002</v>
      </c>
      <c r="I55" s="269">
        <v>0</v>
      </c>
      <c r="J55" s="269">
        <v>145.80000000000001</v>
      </c>
      <c r="K55" s="269">
        <v>476.2</v>
      </c>
      <c r="L55" s="269">
        <v>0</v>
      </c>
      <c r="M55" s="269">
        <v>0</v>
      </c>
      <c r="N55" s="269">
        <v>0</v>
      </c>
      <c r="O55" s="269">
        <v>401.8</v>
      </c>
      <c r="P55" s="269">
        <v>5808.0809300000001</v>
      </c>
      <c r="Q55" s="269">
        <v>476.2</v>
      </c>
      <c r="R55" s="270">
        <v>6686.0809300000001</v>
      </c>
      <c r="S55" s="268" t="s">
        <v>71</v>
      </c>
      <c r="T55" s="269">
        <v>2990.3433500000001</v>
      </c>
      <c r="U55" s="269">
        <v>3490.6375800000001</v>
      </c>
      <c r="V55" s="269">
        <v>0</v>
      </c>
      <c r="W55" s="269">
        <v>205.1</v>
      </c>
      <c r="X55" s="270">
        <v>6686.0809300000001</v>
      </c>
      <c r="Y55" s="268" t="s">
        <v>71</v>
      </c>
      <c r="Z55" s="269">
        <v>201.51599999999999</v>
      </c>
      <c r="AA55" s="269">
        <v>59.8</v>
      </c>
      <c r="AB55" s="269">
        <v>0</v>
      </c>
      <c r="AC55" s="269">
        <v>205.1</v>
      </c>
      <c r="AD55" s="270">
        <v>466.416</v>
      </c>
    </row>
    <row r="56" spans="1:30" x14ac:dyDescent="0.3">
      <c r="A56" s="213"/>
      <c r="B56" s="271" t="s">
        <v>969</v>
      </c>
      <c r="C56" s="272">
        <v>3897.75</v>
      </c>
      <c r="D56" s="272">
        <v>3355.55</v>
      </c>
      <c r="E56" s="272">
        <v>2.85</v>
      </c>
      <c r="F56" s="272">
        <v>1163.45</v>
      </c>
      <c r="G56" s="272">
        <v>53975.811759999997</v>
      </c>
      <c r="H56" s="272">
        <v>79054.91893</v>
      </c>
      <c r="I56" s="272">
        <v>7.7</v>
      </c>
      <c r="J56" s="272">
        <v>7583.8</v>
      </c>
      <c r="K56" s="272">
        <v>10789.3</v>
      </c>
      <c r="L56" s="272">
        <v>0</v>
      </c>
      <c r="M56" s="272">
        <v>5327.15</v>
      </c>
      <c r="N56" s="272">
        <v>0</v>
      </c>
      <c r="O56" s="272">
        <v>8419.6</v>
      </c>
      <c r="P56" s="272">
        <v>140622.23069</v>
      </c>
      <c r="Q56" s="272">
        <v>16116.45</v>
      </c>
      <c r="R56" s="272">
        <v>165158.28069000001</v>
      </c>
      <c r="S56" s="271" t="s">
        <v>969</v>
      </c>
      <c r="T56" s="272">
        <v>68662.86176</v>
      </c>
      <c r="U56" s="272">
        <v>82410.468930000003</v>
      </c>
      <c r="V56" s="272">
        <v>5337.7</v>
      </c>
      <c r="W56" s="272">
        <v>8747.25</v>
      </c>
      <c r="X56" s="272">
        <v>165158.28069000001</v>
      </c>
      <c r="Y56" s="271" t="s">
        <v>969</v>
      </c>
      <c r="Z56" s="272">
        <v>4623.6994999999997</v>
      </c>
      <c r="AA56" s="272">
        <v>1338.3</v>
      </c>
      <c r="AB56" s="272">
        <v>5337.7</v>
      </c>
      <c r="AC56" s="272">
        <v>8747.25</v>
      </c>
      <c r="AD56" s="272">
        <v>20046.949499999999</v>
      </c>
    </row>
  </sheetData>
  <mergeCells count="13">
    <mergeCell ref="Z5:AD5"/>
    <mergeCell ref="C6:F6"/>
    <mergeCell ref="G6:J6"/>
    <mergeCell ref="K6:N6"/>
    <mergeCell ref="O6:R6"/>
    <mergeCell ref="T6:X6"/>
    <mergeCell ref="Z6:AD6"/>
    <mergeCell ref="B3:G3"/>
    <mergeCell ref="B5:B7"/>
    <mergeCell ref="C5:R5"/>
    <mergeCell ref="S5:S7"/>
    <mergeCell ref="T5:X5"/>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7" t="s">
        <v>0</v>
      </c>
      <c r="C3" s="168"/>
      <c r="D3" s="168"/>
      <c r="E3" s="168"/>
      <c r="F3" s="168"/>
      <c r="G3" s="16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18" t="s">
        <v>1178</v>
      </c>
      <c r="C5" s="1"/>
      <c r="D5" s="1"/>
      <c r="E5" s="1"/>
      <c r="F5" s="1"/>
      <c r="G5" s="1"/>
      <c r="H5" s="1"/>
      <c r="I5" s="1"/>
      <c r="J5" s="1"/>
      <c r="K5" s="1"/>
      <c r="L5" s="1"/>
      <c r="M5" s="1"/>
      <c r="N5" s="1"/>
      <c r="O5" s="1"/>
      <c r="P5" s="1"/>
    </row>
    <row r="6" spans="1:16" ht="27.6" x14ac:dyDescent="0.3">
      <c r="A6" s="1"/>
      <c r="B6" s="3" t="s">
        <v>154</v>
      </c>
      <c r="C6" s="3" t="s">
        <v>1179</v>
      </c>
      <c r="D6" s="3" t="s">
        <v>1180</v>
      </c>
      <c r="E6" s="3" t="s">
        <v>1181</v>
      </c>
      <c r="F6" s="3" t="s">
        <v>157</v>
      </c>
      <c r="G6" s="3" t="s">
        <v>158</v>
      </c>
      <c r="H6" s="3" t="s">
        <v>1182</v>
      </c>
      <c r="I6" s="3" t="s">
        <v>1183</v>
      </c>
      <c r="J6" s="3" t="s">
        <v>1184</v>
      </c>
      <c r="K6" s="3" t="s">
        <v>1185</v>
      </c>
      <c r="L6" s="3" t="s">
        <v>1186</v>
      </c>
      <c r="M6" s="3" t="s">
        <v>1187</v>
      </c>
      <c r="N6" s="3" t="s">
        <v>1188</v>
      </c>
      <c r="O6" s="3" t="s">
        <v>1189</v>
      </c>
      <c r="P6" s="3" t="s">
        <v>1190</v>
      </c>
    </row>
    <row r="7" spans="1:16" x14ac:dyDescent="0.3">
      <c r="A7" s="1"/>
      <c r="B7" s="6" t="s">
        <v>595</v>
      </c>
      <c r="C7" s="6" t="s">
        <v>995</v>
      </c>
      <c r="D7" s="53" t="s">
        <v>91</v>
      </c>
      <c r="E7" s="6" t="s">
        <v>1191</v>
      </c>
      <c r="F7" s="53" t="s">
        <v>27</v>
      </c>
      <c r="G7" s="53" t="s">
        <v>28</v>
      </c>
      <c r="H7" s="53" t="s">
        <v>543</v>
      </c>
      <c r="I7" s="53" t="s">
        <v>543</v>
      </c>
      <c r="J7" s="53" t="s">
        <v>1192</v>
      </c>
      <c r="K7" s="53" t="s">
        <v>543</v>
      </c>
      <c r="L7" s="53" t="s">
        <v>543</v>
      </c>
      <c r="M7" s="53" t="s">
        <v>543</v>
      </c>
      <c r="N7" s="53" t="s">
        <v>543</v>
      </c>
      <c r="O7" s="6" t="s">
        <v>1193</v>
      </c>
      <c r="P7" s="6"/>
    </row>
    <row r="8" spans="1:16" x14ac:dyDescent="0.3">
      <c r="A8" s="1"/>
      <c r="B8" s="6" t="s">
        <v>596</v>
      </c>
      <c r="C8" s="6" t="s">
        <v>1052</v>
      </c>
      <c r="D8" s="53" t="s">
        <v>91</v>
      </c>
      <c r="E8" s="6" t="s">
        <v>1194</v>
      </c>
      <c r="F8" s="53" t="s">
        <v>27</v>
      </c>
      <c r="G8" s="53" t="s">
        <v>28</v>
      </c>
      <c r="H8" s="53" t="s">
        <v>543</v>
      </c>
      <c r="I8" s="53" t="s">
        <v>543</v>
      </c>
      <c r="J8" s="53" t="s">
        <v>1192</v>
      </c>
      <c r="K8" s="53" t="s">
        <v>543</v>
      </c>
      <c r="L8" s="53" t="s">
        <v>543</v>
      </c>
      <c r="M8" s="53" t="s">
        <v>543</v>
      </c>
      <c r="N8" s="53" t="s">
        <v>543</v>
      </c>
      <c r="O8" s="6" t="s">
        <v>1193</v>
      </c>
      <c r="P8" s="6"/>
    </row>
    <row r="9" spans="1:16" x14ac:dyDescent="0.3">
      <c r="A9" s="1"/>
      <c r="B9" s="6" t="s">
        <v>597</v>
      </c>
      <c r="C9" s="6" t="s">
        <v>1054</v>
      </c>
      <c r="D9" s="53" t="s">
        <v>91</v>
      </c>
      <c r="E9" s="6" t="s">
        <v>1195</v>
      </c>
      <c r="F9" s="53" t="s">
        <v>27</v>
      </c>
      <c r="G9" s="53" t="s">
        <v>28</v>
      </c>
      <c r="H9" s="53" t="s">
        <v>543</v>
      </c>
      <c r="I9" s="53" t="s">
        <v>543</v>
      </c>
      <c r="J9" s="53" t="s">
        <v>1192</v>
      </c>
      <c r="K9" s="53" t="s">
        <v>543</v>
      </c>
      <c r="L9" s="53" t="s">
        <v>543</v>
      </c>
      <c r="M9" s="53" t="s">
        <v>543</v>
      </c>
      <c r="N9" s="53" t="s">
        <v>543</v>
      </c>
      <c r="O9" s="6" t="s">
        <v>1193</v>
      </c>
      <c r="P9" s="6"/>
    </row>
    <row r="10" spans="1:16" x14ac:dyDescent="0.3">
      <c r="A10" s="1"/>
      <c r="B10" s="6" t="s">
        <v>593</v>
      </c>
      <c r="C10" s="6" t="s">
        <v>999</v>
      </c>
      <c r="D10" s="53" t="s">
        <v>1196</v>
      </c>
      <c r="E10" s="6" t="s">
        <v>1197</v>
      </c>
      <c r="F10" s="53" t="s">
        <v>27</v>
      </c>
      <c r="G10" s="53" t="s">
        <v>1198</v>
      </c>
      <c r="H10" s="53" t="s">
        <v>543</v>
      </c>
      <c r="I10" s="53" t="s">
        <v>543</v>
      </c>
      <c r="J10" s="53" t="s">
        <v>1192</v>
      </c>
      <c r="K10" s="53" t="s">
        <v>543</v>
      </c>
      <c r="L10" s="53" t="s">
        <v>543</v>
      </c>
      <c r="M10" s="53" t="s">
        <v>543</v>
      </c>
      <c r="N10" s="53" t="s">
        <v>543</v>
      </c>
      <c r="O10" s="6" t="s">
        <v>1193</v>
      </c>
      <c r="P10" s="6"/>
    </row>
    <row r="11" spans="1:16" x14ac:dyDescent="0.3">
      <c r="A11" s="1"/>
      <c r="B11" s="6" t="s">
        <v>593</v>
      </c>
      <c r="C11" s="6" t="s">
        <v>999</v>
      </c>
      <c r="D11" s="53" t="s">
        <v>91</v>
      </c>
      <c r="E11" s="6" t="s">
        <v>1199</v>
      </c>
      <c r="F11" s="53" t="s">
        <v>1198</v>
      </c>
      <c r="G11" s="53" t="s">
        <v>28</v>
      </c>
      <c r="H11" s="53" t="s">
        <v>543</v>
      </c>
      <c r="I11" s="53" t="s">
        <v>543</v>
      </c>
      <c r="J11" s="53" t="s">
        <v>1192</v>
      </c>
      <c r="K11" s="53" t="s">
        <v>543</v>
      </c>
      <c r="L11" s="53" t="s">
        <v>543</v>
      </c>
      <c r="M11" s="53" t="s">
        <v>543</v>
      </c>
      <c r="N11" s="53" t="s">
        <v>543</v>
      </c>
      <c r="O11" s="6" t="s">
        <v>1193</v>
      </c>
      <c r="P11" s="6"/>
    </row>
    <row r="12" spans="1:16" x14ac:dyDescent="0.3">
      <c r="A12" s="1"/>
      <c r="B12" s="6" t="s">
        <v>88</v>
      </c>
      <c r="C12" s="6" t="s">
        <v>1068</v>
      </c>
      <c r="D12" s="53" t="s">
        <v>91</v>
      </c>
      <c r="E12" s="6" t="s">
        <v>1200</v>
      </c>
      <c r="F12" s="53" t="s">
        <v>27</v>
      </c>
      <c r="G12" s="53" t="s">
        <v>28</v>
      </c>
      <c r="H12" s="53" t="s">
        <v>543</v>
      </c>
      <c r="I12" s="53" t="s">
        <v>543</v>
      </c>
      <c r="J12" s="53" t="s">
        <v>1201</v>
      </c>
      <c r="K12" s="53" t="s">
        <v>543</v>
      </c>
      <c r="L12" s="53" t="s">
        <v>543</v>
      </c>
      <c r="M12" s="53" t="s">
        <v>543</v>
      </c>
      <c r="N12" s="53" t="s">
        <v>543</v>
      </c>
      <c r="O12" s="6" t="s">
        <v>1193</v>
      </c>
      <c r="P12" s="6"/>
    </row>
    <row r="13" spans="1:16" x14ac:dyDescent="0.3">
      <c r="A13" s="1"/>
      <c r="B13" s="6" t="s">
        <v>96</v>
      </c>
      <c r="C13" s="6" t="s">
        <v>103</v>
      </c>
      <c r="D13" s="53" t="s">
        <v>91</v>
      </c>
      <c r="E13" s="6" t="s">
        <v>1202</v>
      </c>
      <c r="F13" s="53" t="s">
        <v>27</v>
      </c>
      <c r="G13" s="53" t="s">
        <v>28</v>
      </c>
      <c r="H13" s="53" t="s">
        <v>543</v>
      </c>
      <c r="I13" s="53" t="s">
        <v>543</v>
      </c>
      <c r="J13" s="53" t="s">
        <v>1201</v>
      </c>
      <c r="K13" s="53" t="s">
        <v>543</v>
      </c>
      <c r="L13" s="53" t="s">
        <v>543</v>
      </c>
      <c r="M13" s="53" t="s">
        <v>543</v>
      </c>
      <c r="N13" s="53" t="s">
        <v>543</v>
      </c>
      <c r="O13" s="6" t="s">
        <v>1193</v>
      </c>
      <c r="P13" s="6"/>
    </row>
    <row r="14" spans="1:16" x14ac:dyDescent="0.3">
      <c r="A14" s="1"/>
      <c r="B14" s="6" t="s">
        <v>108</v>
      </c>
      <c r="C14" s="6" t="s">
        <v>109</v>
      </c>
      <c r="D14" s="53" t="s">
        <v>91</v>
      </c>
      <c r="E14" s="6" t="s">
        <v>1203</v>
      </c>
      <c r="F14" s="53" t="s">
        <v>27</v>
      </c>
      <c r="G14" s="53" t="s">
        <v>28</v>
      </c>
      <c r="H14" s="53" t="s">
        <v>543</v>
      </c>
      <c r="I14" s="53" t="s">
        <v>543</v>
      </c>
      <c r="J14" s="53" t="s">
        <v>1201</v>
      </c>
      <c r="K14" s="53" t="s">
        <v>543</v>
      </c>
      <c r="L14" s="53" t="s">
        <v>543</v>
      </c>
      <c r="M14" s="53" t="s">
        <v>543</v>
      </c>
      <c r="N14" s="53" t="s">
        <v>543</v>
      </c>
      <c r="O14" s="6" t="s">
        <v>1193</v>
      </c>
      <c r="P14" s="6"/>
    </row>
    <row r="15" spans="1:16" ht="26.4" x14ac:dyDescent="0.3">
      <c r="A15" s="1"/>
      <c r="B15" s="6" t="s">
        <v>594</v>
      </c>
      <c r="C15" s="6" t="s">
        <v>1097</v>
      </c>
      <c r="D15" s="53" t="s">
        <v>1098</v>
      </c>
      <c r="E15" s="6" t="s">
        <v>1204</v>
      </c>
      <c r="F15" s="53" t="s">
        <v>27</v>
      </c>
      <c r="G15" s="53" t="s">
        <v>28</v>
      </c>
      <c r="H15" s="53" t="s">
        <v>543</v>
      </c>
      <c r="I15" s="53" t="s">
        <v>543</v>
      </c>
      <c r="J15" s="53" t="s">
        <v>1205</v>
      </c>
      <c r="K15" s="53" t="s">
        <v>543</v>
      </c>
      <c r="L15" s="53" t="s">
        <v>543</v>
      </c>
      <c r="M15" s="53" t="s">
        <v>543</v>
      </c>
      <c r="N15" s="53" t="s">
        <v>543</v>
      </c>
      <c r="O15" s="6" t="s">
        <v>1193</v>
      </c>
      <c r="P15" s="6"/>
    </row>
    <row r="16" spans="1:16" ht="26.4" x14ac:dyDescent="0.3">
      <c r="A16" s="1"/>
      <c r="B16" s="6" t="s">
        <v>594</v>
      </c>
      <c r="C16" s="6" t="s">
        <v>1097</v>
      </c>
      <c r="D16" s="53" t="s">
        <v>1099</v>
      </c>
      <c r="E16" s="6" t="s">
        <v>1206</v>
      </c>
      <c r="F16" s="53" t="s">
        <v>27</v>
      </c>
      <c r="G16" s="53" t="s">
        <v>28</v>
      </c>
      <c r="H16" s="53" t="s">
        <v>543</v>
      </c>
      <c r="I16" s="53" t="s">
        <v>543</v>
      </c>
      <c r="J16" s="53" t="s">
        <v>1205</v>
      </c>
      <c r="K16" s="53" t="s">
        <v>543</v>
      </c>
      <c r="L16" s="53" t="s">
        <v>543</v>
      </c>
      <c r="M16" s="53" t="s">
        <v>543</v>
      </c>
      <c r="N16" s="53" t="s">
        <v>543</v>
      </c>
      <c r="O16" s="6" t="s">
        <v>1193</v>
      </c>
      <c r="P16" s="6"/>
    </row>
    <row r="17" spans="1:16" x14ac:dyDescent="0.3">
      <c r="A17" s="1"/>
      <c r="B17" s="6" t="s">
        <v>112</v>
      </c>
      <c r="C17" s="6" t="s">
        <v>116</v>
      </c>
      <c r="D17" s="53" t="s">
        <v>91</v>
      </c>
      <c r="E17" s="6" t="s">
        <v>1207</v>
      </c>
      <c r="F17" s="53" t="s">
        <v>27</v>
      </c>
      <c r="G17" s="53" t="s">
        <v>28</v>
      </c>
      <c r="H17" s="53" t="s">
        <v>543</v>
      </c>
      <c r="I17" s="53" t="s">
        <v>543</v>
      </c>
      <c r="J17" s="53" t="s">
        <v>1201</v>
      </c>
      <c r="K17" s="53" t="s">
        <v>543</v>
      </c>
      <c r="L17" s="53" t="s">
        <v>543</v>
      </c>
      <c r="M17" s="53" t="s">
        <v>543</v>
      </c>
      <c r="N17" s="53" t="s">
        <v>543</v>
      </c>
      <c r="O17" s="6" t="s">
        <v>1193</v>
      </c>
      <c r="P17" s="6"/>
    </row>
    <row r="18" spans="1:16" x14ac:dyDescent="0.3">
      <c r="A18" s="1"/>
      <c r="B18" s="6" t="s">
        <v>112</v>
      </c>
      <c r="C18" s="6" t="s">
        <v>119</v>
      </c>
      <c r="D18" s="53" t="s">
        <v>91</v>
      </c>
      <c r="E18" s="6" t="s">
        <v>1208</v>
      </c>
      <c r="F18" s="53" t="s">
        <v>27</v>
      </c>
      <c r="G18" s="53" t="s">
        <v>1209</v>
      </c>
      <c r="H18" s="53" t="s">
        <v>543</v>
      </c>
      <c r="I18" s="53" t="s">
        <v>543</v>
      </c>
      <c r="J18" s="53" t="s">
        <v>1201</v>
      </c>
      <c r="K18" s="53" t="s">
        <v>543</v>
      </c>
      <c r="L18" s="53" t="s">
        <v>543</v>
      </c>
      <c r="M18" s="53" t="s">
        <v>543</v>
      </c>
      <c r="N18" s="53" t="s">
        <v>543</v>
      </c>
      <c r="O18" s="6" t="s">
        <v>1193</v>
      </c>
      <c r="P18" s="6"/>
    </row>
    <row r="19" spans="1:16" x14ac:dyDescent="0.3">
      <c r="A19" s="1"/>
      <c r="B19" s="6" t="s">
        <v>112</v>
      </c>
      <c r="C19" s="6" t="s">
        <v>119</v>
      </c>
      <c r="D19" s="53" t="s">
        <v>91</v>
      </c>
      <c r="E19" s="6" t="s">
        <v>1208</v>
      </c>
      <c r="F19" s="53" t="s">
        <v>1209</v>
      </c>
      <c r="G19" s="53" t="s">
        <v>1210</v>
      </c>
      <c r="H19" s="53" t="s">
        <v>543</v>
      </c>
      <c r="I19" s="53" t="s">
        <v>543</v>
      </c>
      <c r="J19" s="53" t="s">
        <v>1211</v>
      </c>
      <c r="K19" s="53" t="s">
        <v>543</v>
      </c>
      <c r="L19" s="53" t="s">
        <v>543</v>
      </c>
      <c r="M19" s="53" t="s">
        <v>543</v>
      </c>
      <c r="N19" s="53" t="s">
        <v>543</v>
      </c>
      <c r="O19" s="6" t="s">
        <v>1193</v>
      </c>
      <c r="P19" s="6" t="s">
        <v>1212</v>
      </c>
    </row>
    <row r="20" spans="1:16" x14ac:dyDescent="0.3">
      <c r="A20" s="1"/>
      <c r="B20" s="6" t="s">
        <v>112</v>
      </c>
      <c r="C20" s="6" t="s">
        <v>119</v>
      </c>
      <c r="D20" s="53" t="s">
        <v>91</v>
      </c>
      <c r="E20" s="6" t="s">
        <v>1208</v>
      </c>
      <c r="F20" s="53" t="s">
        <v>1210</v>
      </c>
      <c r="G20" s="53" t="s">
        <v>28</v>
      </c>
      <c r="H20" s="53" t="s">
        <v>543</v>
      </c>
      <c r="I20" s="53" t="s">
        <v>543</v>
      </c>
      <c r="J20" s="53" t="s">
        <v>1201</v>
      </c>
      <c r="K20" s="53" t="s">
        <v>543</v>
      </c>
      <c r="L20" s="53" t="s">
        <v>543</v>
      </c>
      <c r="M20" s="53" t="s">
        <v>543</v>
      </c>
      <c r="N20" s="53" t="s">
        <v>543</v>
      </c>
      <c r="O20" s="6" t="s">
        <v>1193</v>
      </c>
      <c r="P20" s="6"/>
    </row>
    <row r="21" spans="1:16" x14ac:dyDescent="0.3">
      <c r="A21" s="1"/>
      <c r="B21" s="6" t="s">
        <v>128</v>
      </c>
      <c r="C21" s="6" t="s">
        <v>133</v>
      </c>
      <c r="D21" s="53" t="s">
        <v>91</v>
      </c>
      <c r="E21" s="6" t="s">
        <v>1213</v>
      </c>
      <c r="F21" s="53" t="s">
        <v>27</v>
      </c>
      <c r="G21" s="53" t="s">
        <v>28</v>
      </c>
      <c r="H21" s="53" t="s">
        <v>543</v>
      </c>
      <c r="I21" s="53" t="s">
        <v>543</v>
      </c>
      <c r="J21" s="53" t="s">
        <v>1201</v>
      </c>
      <c r="K21" s="53" t="s">
        <v>543</v>
      </c>
      <c r="L21" s="53" t="s">
        <v>543</v>
      </c>
      <c r="M21" s="53" t="s">
        <v>543</v>
      </c>
      <c r="N21" s="53" t="s">
        <v>543</v>
      </c>
      <c r="O21" s="6" t="s">
        <v>1193</v>
      </c>
      <c r="P21" s="6"/>
    </row>
    <row r="22" spans="1:16" x14ac:dyDescent="0.3">
      <c r="A22" s="1"/>
      <c r="B22" s="6" t="s">
        <v>579</v>
      </c>
      <c r="C22" s="6" t="s">
        <v>1010</v>
      </c>
      <c r="D22" s="53" t="s">
        <v>91</v>
      </c>
      <c r="E22" s="6" t="s">
        <v>1214</v>
      </c>
      <c r="F22" s="53" t="s">
        <v>27</v>
      </c>
      <c r="G22" s="53" t="s">
        <v>28</v>
      </c>
      <c r="H22" s="53" t="s">
        <v>543</v>
      </c>
      <c r="I22" s="53" t="s">
        <v>543</v>
      </c>
      <c r="J22" s="53" t="s">
        <v>1192</v>
      </c>
      <c r="K22" s="53" t="s">
        <v>543</v>
      </c>
      <c r="L22" s="53" t="s">
        <v>543</v>
      </c>
      <c r="M22" s="53" t="s">
        <v>543</v>
      </c>
      <c r="N22" s="53" t="s">
        <v>543</v>
      </c>
      <c r="O22" s="6" t="s">
        <v>1193</v>
      </c>
      <c r="P22" s="6"/>
    </row>
    <row r="23" spans="1:16" x14ac:dyDescent="0.3">
      <c r="A23" s="1"/>
      <c r="B23" s="6" t="s">
        <v>579</v>
      </c>
      <c r="C23" s="6" t="s">
        <v>1126</v>
      </c>
      <c r="D23" s="53" t="s">
        <v>91</v>
      </c>
      <c r="E23" s="6" t="s">
        <v>1215</v>
      </c>
      <c r="F23" s="53" t="s">
        <v>27</v>
      </c>
      <c r="G23" s="53" t="s">
        <v>28</v>
      </c>
      <c r="H23" s="53" t="s">
        <v>543</v>
      </c>
      <c r="I23" s="53" t="s">
        <v>543</v>
      </c>
      <c r="J23" s="53" t="s">
        <v>1192</v>
      </c>
      <c r="K23" s="53" t="s">
        <v>543</v>
      </c>
      <c r="L23" s="53" t="s">
        <v>543</v>
      </c>
      <c r="M23" s="53" t="s">
        <v>543</v>
      </c>
      <c r="N23" s="53" t="s">
        <v>543</v>
      </c>
      <c r="O23" s="6" t="s">
        <v>1193</v>
      </c>
      <c r="P23" s="6"/>
    </row>
    <row r="24" spans="1:16" x14ac:dyDescent="0.3">
      <c r="A24" s="1"/>
      <c r="B24" s="6" t="s">
        <v>579</v>
      </c>
      <c r="C24" s="6" t="s">
        <v>1127</v>
      </c>
      <c r="D24" s="53" t="s">
        <v>91</v>
      </c>
      <c r="E24" s="6" t="s">
        <v>1216</v>
      </c>
      <c r="F24" s="53" t="s">
        <v>27</v>
      </c>
      <c r="G24" s="53" t="s">
        <v>28</v>
      </c>
      <c r="H24" s="53" t="s">
        <v>543</v>
      </c>
      <c r="I24" s="53" t="s">
        <v>543</v>
      </c>
      <c r="J24" s="53" t="s">
        <v>1192</v>
      </c>
      <c r="K24" s="53" t="s">
        <v>543</v>
      </c>
      <c r="L24" s="53" t="s">
        <v>543</v>
      </c>
      <c r="M24" s="53" t="s">
        <v>543</v>
      </c>
      <c r="N24" s="53" t="s">
        <v>543</v>
      </c>
      <c r="O24" s="6" t="s">
        <v>1193</v>
      </c>
      <c r="P24" s="6"/>
    </row>
    <row r="25" spans="1:16" x14ac:dyDescent="0.3">
      <c r="A25" s="1"/>
      <c r="B25" s="6" t="s">
        <v>579</v>
      </c>
      <c r="C25" s="6" t="s">
        <v>1128</v>
      </c>
      <c r="D25" s="53" t="s">
        <v>91</v>
      </c>
      <c r="E25" s="6" t="s">
        <v>1217</v>
      </c>
      <c r="F25" s="53" t="s">
        <v>27</v>
      </c>
      <c r="G25" s="53" t="s">
        <v>28</v>
      </c>
      <c r="H25" s="53" t="s">
        <v>543</v>
      </c>
      <c r="I25" s="53" t="s">
        <v>543</v>
      </c>
      <c r="J25" s="53" t="s">
        <v>1192</v>
      </c>
      <c r="K25" s="53" t="s">
        <v>543</v>
      </c>
      <c r="L25" s="53" t="s">
        <v>543</v>
      </c>
      <c r="M25" s="53" t="s">
        <v>543</v>
      </c>
      <c r="N25" s="53" t="s">
        <v>543</v>
      </c>
      <c r="O25" s="6" t="s">
        <v>1193</v>
      </c>
      <c r="P25" s="6"/>
    </row>
    <row r="26" spans="1:16" x14ac:dyDescent="0.3">
      <c r="A26" s="1"/>
      <c r="B26" s="6" t="s">
        <v>146</v>
      </c>
      <c r="C26" s="6" t="s">
        <v>1140</v>
      </c>
      <c r="D26" s="53" t="s">
        <v>91</v>
      </c>
      <c r="E26" s="6" t="s">
        <v>1218</v>
      </c>
      <c r="F26" s="53" t="s">
        <v>27</v>
      </c>
      <c r="G26" s="53" t="s">
        <v>1219</v>
      </c>
      <c r="H26" s="53" t="s">
        <v>543</v>
      </c>
      <c r="I26" s="53" t="s">
        <v>543</v>
      </c>
      <c r="J26" s="53" t="s">
        <v>1201</v>
      </c>
      <c r="K26" s="53" t="s">
        <v>543</v>
      </c>
      <c r="L26" s="53" t="s">
        <v>543</v>
      </c>
      <c r="M26" s="53" t="s">
        <v>543</v>
      </c>
      <c r="N26" s="53" t="s">
        <v>543</v>
      </c>
      <c r="O26" s="6" t="s">
        <v>1193</v>
      </c>
      <c r="P26" s="6"/>
    </row>
    <row r="27" spans="1:16" x14ac:dyDescent="0.3">
      <c r="A27" s="1"/>
      <c r="B27" s="6" t="s">
        <v>146</v>
      </c>
      <c r="C27" s="6" t="s">
        <v>1140</v>
      </c>
      <c r="D27" s="53" t="s">
        <v>91</v>
      </c>
      <c r="E27" s="6" t="s">
        <v>1218</v>
      </c>
      <c r="F27" s="53" t="s">
        <v>1219</v>
      </c>
      <c r="G27" s="53" t="s">
        <v>1220</v>
      </c>
      <c r="H27" s="53" t="s">
        <v>543</v>
      </c>
      <c r="I27" s="53" t="s">
        <v>543</v>
      </c>
      <c r="J27" s="53" t="s">
        <v>1221</v>
      </c>
      <c r="K27" s="53" t="s">
        <v>543</v>
      </c>
      <c r="L27" s="53" t="s">
        <v>543</v>
      </c>
      <c r="M27" s="53" t="s">
        <v>543</v>
      </c>
      <c r="N27" s="53" t="s">
        <v>543</v>
      </c>
      <c r="O27" s="6" t="s">
        <v>1193</v>
      </c>
      <c r="P27" s="6"/>
    </row>
    <row r="28" spans="1:16" x14ac:dyDescent="0.3">
      <c r="A28" s="1"/>
      <c r="B28" s="6" t="s">
        <v>146</v>
      </c>
      <c r="C28" s="6" t="s">
        <v>1140</v>
      </c>
      <c r="D28" s="53" t="s">
        <v>91</v>
      </c>
      <c r="E28" s="6" t="s">
        <v>1218</v>
      </c>
      <c r="F28" s="53" t="s">
        <v>1220</v>
      </c>
      <c r="G28" s="53" t="s">
        <v>1222</v>
      </c>
      <c r="H28" s="53" t="s">
        <v>543</v>
      </c>
      <c r="I28" s="53" t="s">
        <v>543</v>
      </c>
      <c r="J28" s="53" t="s">
        <v>1201</v>
      </c>
      <c r="K28" s="53" t="s">
        <v>543</v>
      </c>
      <c r="L28" s="53" t="s">
        <v>543</v>
      </c>
      <c r="M28" s="53" t="s">
        <v>543</v>
      </c>
      <c r="N28" s="53" t="s">
        <v>543</v>
      </c>
      <c r="O28" s="6" t="s">
        <v>1193</v>
      </c>
      <c r="P28" s="6"/>
    </row>
    <row r="29" spans="1:16" x14ac:dyDescent="0.3">
      <c r="A29" s="1"/>
      <c r="B29" s="6" t="s">
        <v>146</v>
      </c>
      <c r="C29" s="6" t="s">
        <v>1140</v>
      </c>
      <c r="D29" s="53" t="s">
        <v>91</v>
      </c>
      <c r="E29" s="6" t="s">
        <v>1218</v>
      </c>
      <c r="F29" s="53" t="s">
        <v>1222</v>
      </c>
      <c r="G29" s="53" t="s">
        <v>1223</v>
      </c>
      <c r="H29" s="53" t="s">
        <v>543</v>
      </c>
      <c r="I29" s="53" t="s">
        <v>543</v>
      </c>
      <c r="J29" s="53" t="s">
        <v>1221</v>
      </c>
      <c r="K29" s="53" t="s">
        <v>543</v>
      </c>
      <c r="L29" s="53" t="s">
        <v>543</v>
      </c>
      <c r="M29" s="53" t="s">
        <v>543</v>
      </c>
      <c r="N29" s="53" t="s">
        <v>543</v>
      </c>
      <c r="O29" s="6" t="s">
        <v>1193</v>
      </c>
      <c r="P29" s="6"/>
    </row>
    <row r="30" spans="1:16" x14ac:dyDescent="0.3">
      <c r="A30" s="1"/>
      <c r="B30" s="6" t="s">
        <v>146</v>
      </c>
      <c r="C30" s="6" t="s">
        <v>1140</v>
      </c>
      <c r="D30" s="53" t="s">
        <v>91</v>
      </c>
      <c r="E30" s="6" t="s">
        <v>1218</v>
      </c>
      <c r="F30" s="53" t="s">
        <v>1223</v>
      </c>
      <c r="G30" s="53" t="s">
        <v>28</v>
      </c>
      <c r="H30" s="53" t="s">
        <v>543</v>
      </c>
      <c r="I30" s="53" t="s">
        <v>543</v>
      </c>
      <c r="J30" s="53" t="s">
        <v>1201</v>
      </c>
      <c r="K30" s="53" t="s">
        <v>543</v>
      </c>
      <c r="L30" s="53" t="s">
        <v>543</v>
      </c>
      <c r="M30" s="53" t="s">
        <v>543</v>
      </c>
      <c r="N30" s="53" t="s">
        <v>543</v>
      </c>
      <c r="O30" s="6" t="s">
        <v>1193</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7" t="s">
        <v>0</v>
      </c>
      <c r="C3" s="168"/>
      <c r="D3" s="168"/>
      <c r="E3" s="168"/>
      <c r="F3" s="168"/>
      <c r="G3" s="16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1224</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73</v>
      </c>
      <c r="C7" s="5" t="s">
        <v>233</v>
      </c>
      <c r="D7" s="5" t="s">
        <v>57</v>
      </c>
      <c r="E7" s="4" t="s">
        <v>170</v>
      </c>
      <c r="F7" s="4" t="s">
        <v>234</v>
      </c>
      <c r="G7" s="6" t="s">
        <v>235</v>
      </c>
      <c r="H7" s="8">
        <v>113.5</v>
      </c>
      <c r="I7" s="5" t="s">
        <v>173</v>
      </c>
      <c r="J7" s="5" t="s">
        <v>184</v>
      </c>
      <c r="K7" s="5" t="s">
        <v>175</v>
      </c>
      <c r="L7" s="5" t="s">
        <v>236</v>
      </c>
      <c r="M7" s="8">
        <v>12601</v>
      </c>
      <c r="N7" s="5" t="s">
        <v>237</v>
      </c>
    </row>
    <row r="8" spans="1:14" x14ac:dyDescent="0.3">
      <c r="A8" s="1"/>
      <c r="B8" s="5" t="s">
        <v>79</v>
      </c>
      <c r="C8" s="5" t="s">
        <v>259</v>
      </c>
      <c r="D8" s="5" t="s">
        <v>57</v>
      </c>
      <c r="E8" s="4" t="s">
        <v>170</v>
      </c>
      <c r="F8" s="4" t="s">
        <v>171</v>
      </c>
      <c r="G8" s="6" t="s">
        <v>260</v>
      </c>
      <c r="H8" s="8">
        <v>8.9</v>
      </c>
      <c r="I8" s="5" t="s">
        <v>173</v>
      </c>
      <c r="J8" s="5" t="s">
        <v>184</v>
      </c>
      <c r="K8" s="5" t="s">
        <v>175</v>
      </c>
      <c r="L8" s="5" t="s">
        <v>236</v>
      </c>
      <c r="M8" s="8">
        <v>188</v>
      </c>
      <c r="N8" s="5" t="s">
        <v>237</v>
      </c>
    </row>
    <row r="9" spans="1:14" x14ac:dyDescent="0.3">
      <c r="A9" s="1"/>
      <c r="B9" s="5" t="s">
        <v>264</v>
      </c>
      <c r="C9" s="5" t="s">
        <v>265</v>
      </c>
      <c r="D9" s="5" t="s">
        <v>82</v>
      </c>
      <c r="E9" s="4" t="s">
        <v>266</v>
      </c>
      <c r="F9" s="4" t="s">
        <v>267</v>
      </c>
      <c r="G9" s="6" t="s">
        <v>1225</v>
      </c>
      <c r="H9" s="8">
        <v>0</v>
      </c>
      <c r="I9" s="5" t="s">
        <v>269</v>
      </c>
      <c r="J9" s="5" t="s">
        <v>184</v>
      </c>
      <c r="K9" s="5" t="s">
        <v>175</v>
      </c>
      <c r="L9" s="5" t="s">
        <v>236</v>
      </c>
      <c r="M9" s="8">
        <v>12651</v>
      </c>
      <c r="N9" s="5" t="s">
        <v>237</v>
      </c>
    </row>
    <row r="10" spans="1:14" x14ac:dyDescent="0.3">
      <c r="A10" s="1"/>
      <c r="B10" s="5" t="s">
        <v>31</v>
      </c>
      <c r="C10" s="5" t="s">
        <v>290</v>
      </c>
      <c r="D10" s="5" t="s">
        <v>57</v>
      </c>
      <c r="E10" s="4" t="s">
        <v>291</v>
      </c>
      <c r="F10" s="4" t="s">
        <v>292</v>
      </c>
      <c r="G10" s="6" t="s">
        <v>1226</v>
      </c>
      <c r="H10" s="8">
        <v>11.090999999999999</v>
      </c>
      <c r="I10" s="5" t="s">
        <v>173</v>
      </c>
      <c r="J10" s="5" t="s">
        <v>184</v>
      </c>
      <c r="K10" s="5" t="s">
        <v>175</v>
      </c>
      <c r="L10" s="5" t="s">
        <v>201</v>
      </c>
      <c r="M10" s="8">
        <v>124</v>
      </c>
      <c r="N10" s="5" t="s">
        <v>237</v>
      </c>
    </row>
    <row r="11" spans="1:14" x14ac:dyDescent="0.3">
      <c r="A11" s="1"/>
      <c r="B11" s="5" t="s">
        <v>31</v>
      </c>
      <c r="C11" s="5" t="s">
        <v>290</v>
      </c>
      <c r="D11" s="5" t="s">
        <v>82</v>
      </c>
      <c r="E11" s="4" t="s">
        <v>294</v>
      </c>
      <c r="F11" s="4" t="s">
        <v>295</v>
      </c>
      <c r="G11" s="6" t="s">
        <v>1226</v>
      </c>
      <c r="H11" s="8">
        <v>11.002000000000001</v>
      </c>
      <c r="I11" s="5" t="s">
        <v>173</v>
      </c>
      <c r="J11" s="5" t="s">
        <v>184</v>
      </c>
      <c r="K11" s="5" t="s">
        <v>175</v>
      </c>
      <c r="L11" s="5" t="s">
        <v>201</v>
      </c>
      <c r="M11" s="8">
        <v>125</v>
      </c>
      <c r="N11" s="5" t="s">
        <v>237</v>
      </c>
    </row>
    <row r="12" spans="1:14" ht="26.4" x14ac:dyDescent="0.3">
      <c r="A12" s="1"/>
      <c r="B12" s="5" t="s">
        <v>305</v>
      </c>
      <c r="C12" s="5" t="s">
        <v>306</v>
      </c>
      <c r="D12" s="5" t="s">
        <v>307</v>
      </c>
      <c r="E12" s="4" t="s">
        <v>170</v>
      </c>
      <c r="F12" s="4" t="s">
        <v>171</v>
      </c>
      <c r="G12" s="6" t="s">
        <v>1227</v>
      </c>
      <c r="H12" s="8">
        <v>2.5070000000000001</v>
      </c>
      <c r="I12" s="5" t="s">
        <v>173</v>
      </c>
      <c r="J12" s="5" t="s">
        <v>184</v>
      </c>
      <c r="K12" s="5" t="s">
        <v>175</v>
      </c>
      <c r="L12" s="5" t="s">
        <v>236</v>
      </c>
      <c r="M12" s="8">
        <v>14793</v>
      </c>
      <c r="N12" s="5" t="s">
        <v>237</v>
      </c>
    </row>
    <row r="13" spans="1:14" x14ac:dyDescent="0.3">
      <c r="A13" s="1"/>
      <c r="B13" s="5" t="s">
        <v>305</v>
      </c>
      <c r="C13" s="5" t="s">
        <v>306</v>
      </c>
      <c r="D13" s="5" t="s">
        <v>307</v>
      </c>
      <c r="E13" s="4" t="s">
        <v>170</v>
      </c>
      <c r="F13" s="4" t="s">
        <v>171</v>
      </c>
      <c r="G13" s="6" t="s">
        <v>308</v>
      </c>
      <c r="H13" s="8">
        <v>2.5070000000000001</v>
      </c>
      <c r="I13" s="5" t="s">
        <v>173</v>
      </c>
      <c r="J13" s="5" t="s">
        <v>184</v>
      </c>
      <c r="K13" s="5" t="s">
        <v>175</v>
      </c>
      <c r="L13" s="5" t="s">
        <v>236</v>
      </c>
      <c r="M13" s="8">
        <v>14793</v>
      </c>
      <c r="N13" s="5" t="s">
        <v>237</v>
      </c>
    </row>
    <row r="14" spans="1:14" ht="39.6" x14ac:dyDescent="0.3">
      <c r="A14" s="1"/>
      <c r="B14" s="5" t="s">
        <v>305</v>
      </c>
      <c r="C14" s="5" t="s">
        <v>306</v>
      </c>
      <c r="D14" s="5" t="s">
        <v>307</v>
      </c>
      <c r="E14" s="4" t="s">
        <v>170</v>
      </c>
      <c r="F14" s="4" t="s">
        <v>171</v>
      </c>
      <c r="G14" s="6" t="s">
        <v>1228</v>
      </c>
      <c r="H14" s="8">
        <v>2.5070000000000001</v>
      </c>
      <c r="I14" s="5" t="s">
        <v>173</v>
      </c>
      <c r="J14" s="5" t="s">
        <v>184</v>
      </c>
      <c r="K14" s="5" t="s">
        <v>175</v>
      </c>
      <c r="L14" s="5" t="s">
        <v>236</v>
      </c>
      <c r="M14" s="8">
        <v>14793</v>
      </c>
      <c r="N14" s="5" t="s">
        <v>237</v>
      </c>
    </row>
    <row r="15" spans="1:14" x14ac:dyDescent="0.3">
      <c r="A15" s="1"/>
      <c r="B15" s="5" t="s">
        <v>586</v>
      </c>
      <c r="C15" s="5" t="s">
        <v>330</v>
      </c>
      <c r="D15" s="5" t="s">
        <v>91</v>
      </c>
      <c r="E15" s="4" t="s">
        <v>321</v>
      </c>
      <c r="F15" s="4" t="s">
        <v>322</v>
      </c>
      <c r="G15" s="6" t="s">
        <v>331</v>
      </c>
      <c r="H15" s="8">
        <v>80</v>
      </c>
      <c r="I15" s="5" t="s">
        <v>173</v>
      </c>
      <c r="J15" s="5" t="s">
        <v>184</v>
      </c>
      <c r="K15" s="5" t="s">
        <v>175</v>
      </c>
      <c r="L15" s="5" t="s">
        <v>201</v>
      </c>
      <c r="M15" s="8">
        <v>14407</v>
      </c>
      <c r="N15" s="5" t="s">
        <v>237</v>
      </c>
    </row>
    <row r="16" spans="1:14" x14ac:dyDescent="0.3">
      <c r="A16" s="1"/>
      <c r="B16" s="5" t="s">
        <v>112</v>
      </c>
      <c r="C16" s="5" t="s">
        <v>356</v>
      </c>
      <c r="D16" s="5" t="s">
        <v>101</v>
      </c>
      <c r="E16" s="4" t="s">
        <v>170</v>
      </c>
      <c r="F16" s="4" t="s">
        <v>357</v>
      </c>
      <c r="G16" s="6" t="s">
        <v>358</v>
      </c>
      <c r="H16" s="8">
        <v>189.761</v>
      </c>
      <c r="I16" s="5" t="s">
        <v>173</v>
      </c>
      <c r="J16" s="5" t="s">
        <v>184</v>
      </c>
      <c r="K16" s="5" t="s">
        <v>175</v>
      </c>
      <c r="L16" s="5" t="s">
        <v>236</v>
      </c>
      <c r="M16" s="8">
        <v>15213</v>
      </c>
      <c r="N16" s="5" t="s">
        <v>237</v>
      </c>
    </row>
    <row r="17" spans="1:14" x14ac:dyDescent="0.3">
      <c r="A17" s="1"/>
      <c r="B17" s="5" t="s">
        <v>112</v>
      </c>
      <c r="C17" s="5" t="s">
        <v>356</v>
      </c>
      <c r="D17" s="5" t="s">
        <v>101</v>
      </c>
      <c r="E17" s="4" t="s">
        <v>361</v>
      </c>
      <c r="F17" s="4" t="s">
        <v>363</v>
      </c>
      <c r="G17" s="6" t="s">
        <v>358</v>
      </c>
      <c r="H17" s="8">
        <v>0</v>
      </c>
      <c r="I17" s="5" t="s">
        <v>173</v>
      </c>
      <c r="J17" s="5" t="s">
        <v>184</v>
      </c>
      <c r="K17" s="5" t="s">
        <v>175</v>
      </c>
      <c r="L17" s="5" t="s">
        <v>236</v>
      </c>
      <c r="M17" s="8">
        <v>15213</v>
      </c>
      <c r="N17" s="5" t="s">
        <v>237</v>
      </c>
    </row>
    <row r="18" spans="1:14" x14ac:dyDescent="0.3">
      <c r="A18" s="1"/>
      <c r="B18" s="5" t="s">
        <v>383</v>
      </c>
      <c r="C18" s="5" t="s">
        <v>384</v>
      </c>
      <c r="D18" s="5" t="s">
        <v>385</v>
      </c>
      <c r="E18" s="4" t="s">
        <v>170</v>
      </c>
      <c r="F18" s="4" t="s">
        <v>171</v>
      </c>
      <c r="G18" s="6" t="s">
        <v>1229</v>
      </c>
      <c r="H18" s="8">
        <v>179.37</v>
      </c>
      <c r="I18" s="5" t="s">
        <v>173</v>
      </c>
      <c r="J18" s="5" t="s">
        <v>184</v>
      </c>
      <c r="K18" s="5" t="s">
        <v>175</v>
      </c>
      <c r="L18" s="5" t="s">
        <v>299</v>
      </c>
      <c r="M18" s="8">
        <v>15108</v>
      </c>
      <c r="N18" s="5" t="s">
        <v>237</v>
      </c>
    </row>
    <row r="19" spans="1:14" x14ac:dyDescent="0.3">
      <c r="A19" s="1"/>
      <c r="B19" s="5" t="s">
        <v>122</v>
      </c>
      <c r="C19" s="5" t="s">
        <v>1230</v>
      </c>
      <c r="D19" s="5" t="s">
        <v>57</v>
      </c>
      <c r="E19" s="4" t="s">
        <v>170</v>
      </c>
      <c r="F19" s="4" t="s">
        <v>171</v>
      </c>
      <c r="G19" s="6" t="s">
        <v>397</v>
      </c>
      <c r="H19" s="8">
        <v>44.2</v>
      </c>
      <c r="I19" s="5" t="s">
        <v>173</v>
      </c>
      <c r="J19" s="5" t="s">
        <v>184</v>
      </c>
      <c r="K19" s="5" t="s">
        <v>175</v>
      </c>
      <c r="L19" s="5" t="s">
        <v>236</v>
      </c>
      <c r="M19" s="8">
        <v>73</v>
      </c>
      <c r="N19" s="5" t="s">
        <v>237</v>
      </c>
    </row>
    <row r="20" spans="1:14" x14ac:dyDescent="0.3">
      <c r="A20" s="1"/>
      <c r="B20" s="5" t="s">
        <v>122</v>
      </c>
      <c r="C20" s="5" t="s">
        <v>1230</v>
      </c>
      <c r="D20" s="5" t="s">
        <v>82</v>
      </c>
      <c r="E20" s="4" t="s">
        <v>170</v>
      </c>
      <c r="F20" s="4" t="s">
        <v>171</v>
      </c>
      <c r="G20" s="6" t="s">
        <v>398</v>
      </c>
      <c r="H20" s="8">
        <v>44.36</v>
      </c>
      <c r="I20" s="5" t="s">
        <v>173</v>
      </c>
      <c r="J20" s="5" t="s">
        <v>184</v>
      </c>
      <c r="K20" s="5" t="s">
        <v>175</v>
      </c>
      <c r="L20" s="5" t="s">
        <v>236</v>
      </c>
      <c r="M20" s="8">
        <v>74</v>
      </c>
      <c r="N20" s="5" t="s">
        <v>237</v>
      </c>
    </row>
    <row r="21" spans="1:14" ht="26.4" x14ac:dyDescent="0.3">
      <c r="A21" s="1"/>
      <c r="B21" s="5" t="s">
        <v>128</v>
      </c>
      <c r="C21" s="5" t="s">
        <v>401</v>
      </c>
      <c r="D21" s="5" t="s">
        <v>57</v>
      </c>
      <c r="E21" s="4" t="s">
        <v>402</v>
      </c>
      <c r="F21" s="4" t="s">
        <v>403</v>
      </c>
      <c r="G21" s="6" t="s">
        <v>404</v>
      </c>
      <c r="H21" s="8">
        <v>15.25</v>
      </c>
      <c r="I21" s="5" t="s">
        <v>269</v>
      </c>
      <c r="J21" s="5" t="s">
        <v>184</v>
      </c>
      <c r="K21" s="5" t="s">
        <v>175</v>
      </c>
      <c r="L21" s="5" t="s">
        <v>299</v>
      </c>
      <c r="M21" s="8">
        <v>18</v>
      </c>
      <c r="N21" s="5" t="s">
        <v>237</v>
      </c>
    </row>
    <row r="22" spans="1:14" x14ac:dyDescent="0.3">
      <c r="A22" s="1"/>
      <c r="B22" s="5" t="s">
        <v>55</v>
      </c>
      <c r="C22" s="5" t="s">
        <v>56</v>
      </c>
      <c r="D22" s="5" t="s">
        <v>82</v>
      </c>
      <c r="E22" s="4" t="s">
        <v>170</v>
      </c>
      <c r="F22" s="4" t="s">
        <v>463</v>
      </c>
      <c r="G22" s="6" t="s">
        <v>464</v>
      </c>
      <c r="H22" s="8">
        <v>55</v>
      </c>
      <c r="I22" s="5" t="s">
        <v>173</v>
      </c>
      <c r="J22" s="5" t="s">
        <v>184</v>
      </c>
      <c r="K22" s="5" t="s">
        <v>175</v>
      </c>
      <c r="L22" s="5" t="s">
        <v>236</v>
      </c>
      <c r="M22" s="8">
        <v>191</v>
      </c>
      <c r="N22" s="5" t="s">
        <v>237</v>
      </c>
    </row>
    <row r="23" spans="1:14" x14ac:dyDescent="0.3">
      <c r="A23" s="1"/>
      <c r="B23" s="5" t="s">
        <v>60</v>
      </c>
      <c r="C23" s="5" t="s">
        <v>465</v>
      </c>
      <c r="D23" s="5" t="s">
        <v>57</v>
      </c>
      <c r="E23" s="4" t="s">
        <v>170</v>
      </c>
      <c r="F23" s="4" t="s">
        <v>171</v>
      </c>
      <c r="G23" s="6" t="s">
        <v>1231</v>
      </c>
      <c r="H23" s="8">
        <v>17.5</v>
      </c>
      <c r="I23" s="5" t="s">
        <v>173</v>
      </c>
      <c r="J23" s="5" t="s">
        <v>184</v>
      </c>
      <c r="K23" s="5" t="s">
        <v>175</v>
      </c>
      <c r="L23" s="5" t="s">
        <v>236</v>
      </c>
      <c r="M23" s="8">
        <v>100</v>
      </c>
      <c r="N23" s="5" t="s">
        <v>237</v>
      </c>
    </row>
    <row r="24" spans="1:14" ht="26.4" x14ac:dyDescent="0.3">
      <c r="A24" s="1"/>
      <c r="B24" s="5" t="s">
        <v>60</v>
      </c>
      <c r="C24" s="5" t="s">
        <v>470</v>
      </c>
      <c r="D24" s="5" t="s">
        <v>82</v>
      </c>
      <c r="E24" s="4" t="s">
        <v>170</v>
      </c>
      <c r="F24" s="4" t="s">
        <v>171</v>
      </c>
      <c r="G24" s="6" t="s">
        <v>1232</v>
      </c>
      <c r="H24" s="8">
        <v>12.92</v>
      </c>
      <c r="I24" s="5" t="s">
        <v>173</v>
      </c>
      <c r="J24" s="5" t="s">
        <v>184</v>
      </c>
      <c r="K24" s="5" t="s">
        <v>175</v>
      </c>
      <c r="L24" s="5" t="s">
        <v>236</v>
      </c>
      <c r="M24" s="8">
        <v>40</v>
      </c>
      <c r="N24" s="5" t="s">
        <v>237</v>
      </c>
    </row>
    <row r="25" spans="1:14" ht="26.4" x14ac:dyDescent="0.3">
      <c r="A25" s="1"/>
      <c r="B25" s="5" t="s">
        <v>60</v>
      </c>
      <c r="C25" s="5" t="s">
        <v>61</v>
      </c>
      <c r="D25" s="5" t="s">
        <v>101</v>
      </c>
      <c r="E25" s="4" t="s">
        <v>170</v>
      </c>
      <c r="F25" s="4" t="s">
        <v>171</v>
      </c>
      <c r="G25" s="6" t="s">
        <v>1233</v>
      </c>
      <c r="H25" s="8">
        <v>23.155000000000001</v>
      </c>
      <c r="I25" s="5" t="s">
        <v>173</v>
      </c>
      <c r="J25" s="5" t="s">
        <v>184</v>
      </c>
      <c r="K25" s="5" t="s">
        <v>175</v>
      </c>
      <c r="L25" s="5" t="s">
        <v>236</v>
      </c>
      <c r="M25" s="8">
        <v>52</v>
      </c>
      <c r="N25"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78" zoomScaleNormal="78" workbookViewId="0">
      <pane xSplit="2" ySplit="6" topLeftCell="C37" activePane="bottomRight" state="frozen"/>
      <selection pane="topRight" activeCell="C1" sqref="C1"/>
      <selection pane="bottomLeft" activeCell="A7" sqref="A7"/>
      <selection pane="bottomRight" activeCell="IB6" sqref="IB6"/>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181" t="s">
        <v>70</v>
      </c>
      <c r="C3" s="168"/>
      <c r="D3" s="168"/>
      <c r="E3" s="182" t="s">
        <v>1234</v>
      </c>
      <c r="F3" s="182"/>
      <c r="G3" s="182"/>
      <c r="H3" s="2"/>
      <c r="I3" s="2"/>
      <c r="J3" s="2"/>
      <c r="K3" s="2"/>
      <c r="L3" s="2" t="s">
        <v>1235</v>
      </c>
      <c r="M3" s="2"/>
      <c r="N3" s="2"/>
      <c r="O3" s="2"/>
      <c r="P3" s="2"/>
      <c r="Q3" s="2"/>
      <c r="R3" s="2"/>
      <c r="S3" s="2"/>
      <c r="T3" s="2"/>
      <c r="U3" s="2"/>
      <c r="V3" s="2" t="s">
        <v>1234</v>
      </c>
      <c r="W3" s="2"/>
      <c r="X3" s="2"/>
      <c r="Y3" s="2"/>
      <c r="Z3" s="2"/>
      <c r="AA3" s="2"/>
      <c r="AB3" s="2"/>
      <c r="AC3" s="2" t="s">
        <v>1235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54" t="s">
        <v>1236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54" t="s">
        <v>1237</v>
      </c>
      <c r="GR3" s="1"/>
      <c r="GS3" s="1"/>
      <c r="GT3" s="1"/>
      <c r="GU3" s="1"/>
      <c r="GV3" s="1"/>
      <c r="GW3" s="1"/>
      <c r="GX3" s="1"/>
      <c r="GY3" s="1"/>
      <c r="GZ3" s="54" t="s">
        <v>1238</v>
      </c>
      <c r="HA3" s="1"/>
      <c r="HB3" s="1"/>
      <c r="HC3" s="1"/>
      <c r="HD3" s="1"/>
      <c r="HE3" s="1"/>
      <c r="HF3" s="1"/>
      <c r="HG3" s="1"/>
      <c r="HH3" s="1"/>
      <c r="HI3" s="54" t="s">
        <v>543</v>
      </c>
      <c r="HJ3" s="1"/>
      <c r="HK3" s="1"/>
    </row>
    <row r="4" spans="1:219" ht="0" hidden="1" customHeight="1" x14ac:dyDescent="0.3">
      <c r="A4" s="1"/>
      <c r="B4" s="55" t="s">
        <v>1239</v>
      </c>
      <c r="C4" s="183" t="s">
        <v>1240</v>
      </c>
      <c r="D4" s="184" t="s">
        <v>549</v>
      </c>
      <c r="E4" s="185"/>
      <c r="F4" s="185"/>
      <c r="G4" s="186"/>
      <c r="H4" s="184" t="s">
        <v>1241</v>
      </c>
      <c r="I4" s="186"/>
      <c r="J4" s="184" t="s">
        <v>1242</v>
      </c>
      <c r="K4" s="186"/>
      <c r="L4" s="184" t="s">
        <v>112</v>
      </c>
      <c r="M4" s="185"/>
      <c r="N4" s="185"/>
      <c r="O4" s="185"/>
      <c r="P4" s="185"/>
      <c r="Q4" s="185"/>
      <c r="R4" s="185"/>
      <c r="S4" s="186"/>
      <c r="T4" s="184" t="s">
        <v>550</v>
      </c>
      <c r="U4" s="185"/>
      <c r="V4" s="185"/>
      <c r="W4" s="186"/>
      <c r="X4" s="183" t="s">
        <v>1243</v>
      </c>
      <c r="Y4" s="184" t="s">
        <v>31</v>
      </c>
      <c r="Z4" s="185"/>
      <c r="AA4" s="186"/>
      <c r="AB4" s="184" t="s">
        <v>79</v>
      </c>
      <c r="AC4" s="185"/>
      <c r="AD4" s="185"/>
      <c r="AE4" s="185"/>
      <c r="AF4" s="185"/>
      <c r="AG4" s="185"/>
      <c r="AH4" s="186"/>
      <c r="AI4" s="183" t="s">
        <v>1244</v>
      </c>
      <c r="AJ4" s="183" t="s">
        <v>1245</v>
      </c>
      <c r="AK4" s="183" t="s">
        <v>1246</v>
      </c>
      <c r="AL4" s="184" t="s">
        <v>1247</v>
      </c>
      <c r="AM4" s="186"/>
      <c r="AN4" s="184" t="s">
        <v>1248</v>
      </c>
      <c r="AO4" s="186"/>
      <c r="AP4" s="183" t="s">
        <v>1249</v>
      </c>
      <c r="AQ4" s="184" t="s">
        <v>1250</v>
      </c>
      <c r="AR4" s="186"/>
      <c r="AS4" s="183" t="s">
        <v>1251</v>
      </c>
      <c r="AT4" s="183" t="s">
        <v>1252</v>
      </c>
      <c r="AU4" s="183" t="s">
        <v>1253</v>
      </c>
      <c r="AV4" s="184" t="s">
        <v>108</v>
      </c>
      <c r="AW4" s="185"/>
      <c r="AX4" s="186"/>
      <c r="AY4" s="184" t="s">
        <v>60</v>
      </c>
      <c r="AZ4" s="185"/>
      <c r="BA4" s="185"/>
      <c r="BB4" s="185"/>
      <c r="BC4" s="185"/>
      <c r="BD4" s="185"/>
      <c r="BE4" s="185"/>
      <c r="BF4" s="186"/>
      <c r="BG4" s="184" t="s">
        <v>1254</v>
      </c>
      <c r="BH4" s="186"/>
      <c r="BI4" s="183" t="s">
        <v>654</v>
      </c>
      <c r="BJ4" s="184" t="s">
        <v>88</v>
      </c>
      <c r="BK4" s="185"/>
      <c r="BL4" s="186"/>
      <c r="BM4" s="184" t="s">
        <v>96</v>
      </c>
      <c r="BN4" s="185"/>
      <c r="BO4" s="185"/>
      <c r="BP4" s="185"/>
      <c r="BQ4" s="185"/>
      <c r="BR4" s="185"/>
      <c r="BS4" s="185"/>
      <c r="BT4" s="185"/>
      <c r="BU4" s="185"/>
      <c r="BV4" s="185"/>
      <c r="BW4" s="185"/>
      <c r="BX4" s="185"/>
      <c r="BY4" s="185"/>
      <c r="BZ4" s="186"/>
      <c r="CA4" s="184" t="s">
        <v>1255</v>
      </c>
      <c r="CB4" s="186"/>
      <c r="CC4" s="183" t="s">
        <v>1256</v>
      </c>
      <c r="CD4" s="184" t="s">
        <v>128</v>
      </c>
      <c r="CE4" s="185"/>
      <c r="CF4" s="185"/>
      <c r="CG4" s="185"/>
      <c r="CH4" s="185"/>
      <c r="CI4" s="185"/>
      <c r="CJ4" s="185"/>
      <c r="CK4" s="185"/>
      <c r="CL4" s="185"/>
      <c r="CM4" s="185"/>
      <c r="CN4" s="185"/>
      <c r="CO4" s="186"/>
      <c r="CP4" s="184" t="s">
        <v>140</v>
      </c>
      <c r="CQ4" s="185"/>
      <c r="CR4" s="185"/>
      <c r="CS4" s="186"/>
      <c r="CT4" s="184" t="s">
        <v>1257</v>
      </c>
      <c r="CU4" s="186"/>
      <c r="CV4" s="184" t="s">
        <v>1258</v>
      </c>
      <c r="CW4" s="185"/>
      <c r="CX4" s="186"/>
      <c r="CY4" s="184" t="s">
        <v>1259</v>
      </c>
      <c r="CZ4" s="185"/>
      <c r="DA4" s="185"/>
      <c r="DB4" s="186"/>
      <c r="DC4" s="184" t="s">
        <v>1260</v>
      </c>
      <c r="DD4" s="185"/>
      <c r="DE4" s="185"/>
      <c r="DF4" s="185"/>
      <c r="DG4" s="185"/>
      <c r="DH4" s="185"/>
      <c r="DI4" s="185"/>
      <c r="DJ4" s="185"/>
      <c r="DK4" s="185"/>
      <c r="DL4" s="185"/>
      <c r="DM4" s="185"/>
      <c r="DN4" s="186"/>
      <c r="DO4" s="184" t="s">
        <v>1261</v>
      </c>
      <c r="DP4" s="185"/>
      <c r="DQ4" s="185"/>
      <c r="DR4" s="186"/>
      <c r="DS4" s="184" t="s">
        <v>1262</v>
      </c>
      <c r="DT4" s="185"/>
      <c r="DU4" s="185"/>
      <c r="DV4" s="186"/>
      <c r="DW4" s="183"/>
      <c r="DX4" s="184" t="s">
        <v>1263</v>
      </c>
      <c r="DY4" s="185"/>
      <c r="DZ4" s="185"/>
      <c r="EA4" s="185"/>
      <c r="EB4" s="185"/>
      <c r="EC4" s="186"/>
      <c r="ED4" s="1"/>
      <c r="EE4" s="183" t="s">
        <v>1264</v>
      </c>
      <c r="EF4" s="183" t="s">
        <v>1265</v>
      </c>
      <c r="EG4" s="183" t="s">
        <v>1266</v>
      </c>
      <c r="EH4" s="183" t="s">
        <v>1267</v>
      </c>
      <c r="EI4" s="183" t="s">
        <v>1268</v>
      </c>
      <c r="EJ4" s="183" t="s">
        <v>1269</v>
      </c>
      <c r="EK4" s="183" t="s">
        <v>1270</v>
      </c>
      <c r="EL4" s="183" t="s">
        <v>1271</v>
      </c>
      <c r="EM4" s="184" t="s">
        <v>1241</v>
      </c>
      <c r="EN4" s="186"/>
      <c r="EO4" s="183" t="s">
        <v>1244</v>
      </c>
      <c r="EP4" s="183" t="s">
        <v>1272</v>
      </c>
      <c r="EQ4" s="183" t="s">
        <v>1273</v>
      </c>
      <c r="ER4" s="183" t="s">
        <v>1274</v>
      </c>
      <c r="ES4" s="183" t="s">
        <v>1275</v>
      </c>
      <c r="ET4" s="183" t="s">
        <v>1276</v>
      </c>
      <c r="EU4" s="183" t="s">
        <v>1277</v>
      </c>
      <c r="EV4" s="183" t="s">
        <v>1278</v>
      </c>
      <c r="EW4" s="183" t="s">
        <v>1279</v>
      </c>
      <c r="EX4" s="183" t="s">
        <v>1280</v>
      </c>
      <c r="EY4" s="183" t="s">
        <v>1281</v>
      </c>
      <c r="EZ4" s="183" t="s">
        <v>1282</v>
      </c>
      <c r="FA4" s="183" t="s">
        <v>1283</v>
      </c>
      <c r="FB4" s="184" t="s">
        <v>1125</v>
      </c>
      <c r="FC4" s="185"/>
      <c r="FD4" s="185"/>
      <c r="FE4" s="186"/>
      <c r="FF4" s="183" t="s">
        <v>1284</v>
      </c>
      <c r="FG4" s="183" t="s">
        <v>1285</v>
      </c>
      <c r="FH4" s="183" t="s">
        <v>1286</v>
      </c>
      <c r="FI4" s="183" t="s">
        <v>1287</v>
      </c>
      <c r="FJ4" s="183" t="s">
        <v>1288</v>
      </c>
      <c r="FK4" s="183" t="s">
        <v>1289</v>
      </c>
      <c r="FL4" s="183" t="s">
        <v>1290</v>
      </c>
      <c r="FM4" s="184" t="s">
        <v>264</v>
      </c>
      <c r="FN4" s="185"/>
      <c r="FO4" s="185"/>
      <c r="FP4" s="186"/>
      <c r="FQ4" s="183" t="s">
        <v>1291</v>
      </c>
      <c r="FR4" s="184" t="s">
        <v>1292</v>
      </c>
      <c r="FS4" s="186"/>
      <c r="FT4" s="184" t="s">
        <v>96</v>
      </c>
      <c r="FU4" s="185"/>
      <c r="FV4" s="185"/>
      <c r="FW4" s="185"/>
      <c r="FX4" s="186"/>
      <c r="FY4" s="184" t="s">
        <v>1293</v>
      </c>
      <c r="FZ4" s="186"/>
      <c r="GA4" s="184" t="s">
        <v>43</v>
      </c>
      <c r="GB4" s="185"/>
      <c r="GC4" s="185"/>
      <c r="GD4" s="186"/>
      <c r="GE4" s="183" t="s">
        <v>1294</v>
      </c>
      <c r="GF4" s="183" t="s">
        <v>1295</v>
      </c>
      <c r="GG4" s="183" t="s">
        <v>1296</v>
      </c>
      <c r="GH4" s="184" t="s">
        <v>128</v>
      </c>
      <c r="GI4" s="185"/>
      <c r="GJ4" s="185"/>
      <c r="GK4" s="185"/>
      <c r="GL4" s="186"/>
      <c r="GM4" s="183" t="s">
        <v>1297</v>
      </c>
      <c r="GN4" s="184" t="s">
        <v>1298</v>
      </c>
      <c r="GO4" s="186"/>
      <c r="GP4" s="1"/>
      <c r="GQ4" s="183" t="s">
        <v>1264</v>
      </c>
      <c r="GR4" s="184" t="s">
        <v>1299</v>
      </c>
      <c r="GS4" s="186"/>
      <c r="GT4" s="183" t="s">
        <v>1272</v>
      </c>
      <c r="GU4" s="183" t="s">
        <v>1286</v>
      </c>
      <c r="GV4" s="183" t="s">
        <v>1287</v>
      </c>
      <c r="GW4" s="184" t="s">
        <v>1300</v>
      </c>
      <c r="GX4" s="186"/>
      <c r="GY4" s="1"/>
      <c r="GZ4" s="183" t="s">
        <v>1301</v>
      </c>
      <c r="HA4" s="183" t="s">
        <v>1302</v>
      </c>
      <c r="HB4" s="183" t="s">
        <v>1303</v>
      </c>
      <c r="HC4" s="183" t="s">
        <v>1304</v>
      </c>
      <c r="HD4" s="183" t="s">
        <v>1305</v>
      </c>
      <c r="HE4" s="183" t="s">
        <v>1306</v>
      </c>
      <c r="HF4" s="184" t="s">
        <v>1298</v>
      </c>
      <c r="HG4" s="186"/>
      <c r="HH4" s="1"/>
      <c r="HI4" s="184" t="s">
        <v>1262</v>
      </c>
      <c r="HJ4" s="185"/>
      <c r="HK4" s="186"/>
    </row>
    <row r="5" spans="1:219" x14ac:dyDescent="0.3">
      <c r="A5" s="1"/>
      <c r="B5" s="56"/>
      <c r="C5" s="56">
        <v>65333</v>
      </c>
      <c r="D5" s="57">
        <v>101</v>
      </c>
      <c r="E5" s="58">
        <v>102</v>
      </c>
      <c r="F5" s="58">
        <v>42667</v>
      </c>
      <c r="G5" s="59">
        <v>42668</v>
      </c>
      <c r="H5" s="57">
        <v>126</v>
      </c>
      <c r="I5" s="59">
        <v>127</v>
      </c>
      <c r="J5" s="57">
        <v>138</v>
      </c>
      <c r="K5" s="59">
        <v>139</v>
      </c>
      <c r="L5" s="57">
        <v>197</v>
      </c>
      <c r="M5" s="58">
        <v>203</v>
      </c>
      <c r="N5" s="58">
        <v>204</v>
      </c>
      <c r="O5" s="58">
        <v>230</v>
      </c>
      <c r="P5" s="58">
        <v>209</v>
      </c>
      <c r="Q5" s="58">
        <v>56677</v>
      </c>
      <c r="R5" s="58">
        <v>796</v>
      </c>
      <c r="S5" s="59">
        <v>2146</v>
      </c>
      <c r="T5" s="57">
        <v>142</v>
      </c>
      <c r="U5" s="58">
        <v>143</v>
      </c>
      <c r="V5" s="58">
        <v>125</v>
      </c>
      <c r="W5" s="59">
        <v>187</v>
      </c>
      <c r="X5" s="56">
        <v>163</v>
      </c>
      <c r="Y5" s="57">
        <v>298</v>
      </c>
      <c r="Z5" s="58">
        <v>299</v>
      </c>
      <c r="AA5" s="59">
        <v>219</v>
      </c>
      <c r="AB5" s="57">
        <v>151</v>
      </c>
      <c r="AC5" s="58">
        <v>152</v>
      </c>
      <c r="AD5" s="58">
        <v>153</v>
      </c>
      <c r="AE5" s="58">
        <v>154</v>
      </c>
      <c r="AF5" s="58">
        <v>756</v>
      </c>
      <c r="AG5" s="58">
        <v>156</v>
      </c>
      <c r="AH5" s="59">
        <v>155</v>
      </c>
      <c r="AI5" s="56">
        <v>182</v>
      </c>
      <c r="AJ5" s="56">
        <v>212</v>
      </c>
      <c r="AK5" s="56">
        <v>758</v>
      </c>
      <c r="AL5" s="57">
        <v>263</v>
      </c>
      <c r="AM5" s="59">
        <v>265</v>
      </c>
      <c r="AN5" s="57">
        <v>775</v>
      </c>
      <c r="AO5" s="59">
        <v>777</v>
      </c>
      <c r="AP5" s="56">
        <v>2154</v>
      </c>
      <c r="AQ5" s="57">
        <v>150</v>
      </c>
      <c r="AR5" s="59">
        <v>149</v>
      </c>
      <c r="AS5" s="56">
        <v>188</v>
      </c>
      <c r="AT5" s="56">
        <v>2131</v>
      </c>
      <c r="AU5" s="56">
        <v>755</v>
      </c>
      <c r="AV5" s="57">
        <v>252</v>
      </c>
      <c r="AW5" s="58">
        <v>249</v>
      </c>
      <c r="AX5" s="59">
        <v>250</v>
      </c>
      <c r="AY5" s="57">
        <v>117</v>
      </c>
      <c r="AZ5" s="58">
        <v>267</v>
      </c>
      <c r="BA5" s="58">
        <v>268</v>
      </c>
      <c r="BB5" s="58">
        <v>119</v>
      </c>
      <c r="BC5" s="58">
        <v>120</v>
      </c>
      <c r="BD5" s="58">
        <v>189</v>
      </c>
      <c r="BE5" s="58">
        <v>122</v>
      </c>
      <c r="BF5" s="59">
        <v>266</v>
      </c>
      <c r="BG5" s="57">
        <v>337</v>
      </c>
      <c r="BH5" s="59">
        <v>338</v>
      </c>
      <c r="BI5" s="56">
        <v>251</v>
      </c>
      <c r="BJ5" s="57">
        <v>115</v>
      </c>
      <c r="BK5" s="58">
        <v>239</v>
      </c>
      <c r="BL5" s="59">
        <v>288</v>
      </c>
      <c r="BM5" s="57">
        <v>240</v>
      </c>
      <c r="BN5" s="58">
        <v>241</v>
      </c>
      <c r="BO5" s="58">
        <v>242</v>
      </c>
      <c r="BP5" s="58">
        <v>191</v>
      </c>
      <c r="BQ5" s="58">
        <v>194</v>
      </c>
      <c r="BR5" s="58">
        <v>196</v>
      </c>
      <c r="BS5" s="58">
        <v>207</v>
      </c>
      <c r="BT5" s="58">
        <v>236</v>
      </c>
      <c r="BU5" s="58">
        <v>795</v>
      </c>
      <c r="BV5" s="58">
        <v>285</v>
      </c>
      <c r="BW5" s="58">
        <v>995</v>
      </c>
      <c r="BX5" s="58">
        <v>996</v>
      </c>
      <c r="BY5" s="58">
        <v>997</v>
      </c>
      <c r="BZ5" s="59">
        <v>766</v>
      </c>
      <c r="CA5" s="57">
        <v>926</v>
      </c>
      <c r="CB5" s="59">
        <v>924</v>
      </c>
      <c r="CC5" s="56">
        <v>121</v>
      </c>
      <c r="CD5" s="57">
        <v>103</v>
      </c>
      <c r="CE5" s="58">
        <v>104</v>
      </c>
      <c r="CF5" s="58">
        <v>106</v>
      </c>
      <c r="CG5" s="58">
        <v>105</v>
      </c>
      <c r="CH5" s="58">
        <v>107</v>
      </c>
      <c r="CI5" s="58">
        <v>110</v>
      </c>
      <c r="CJ5" s="58">
        <v>109</v>
      </c>
      <c r="CK5" s="58">
        <v>144</v>
      </c>
      <c r="CL5" s="58">
        <v>113</v>
      </c>
      <c r="CM5" s="58">
        <v>114</v>
      </c>
      <c r="CN5" s="58">
        <v>193</v>
      </c>
      <c r="CO5" s="59">
        <v>208</v>
      </c>
      <c r="CP5" s="57">
        <v>786</v>
      </c>
      <c r="CQ5" s="58">
        <v>787</v>
      </c>
      <c r="CR5" s="58">
        <v>788</v>
      </c>
      <c r="CS5" s="59">
        <v>789</v>
      </c>
      <c r="CT5" s="57">
        <v>248</v>
      </c>
      <c r="CU5" s="59">
        <v>2159</v>
      </c>
      <c r="CV5" s="57">
        <v>-1222</v>
      </c>
      <c r="CW5" s="58">
        <v>-1223</v>
      </c>
      <c r="CX5" s="59">
        <v>-1224</v>
      </c>
      <c r="CY5" s="57">
        <v>1221</v>
      </c>
      <c r="CZ5" s="58">
        <v>1222</v>
      </c>
      <c r="DA5" s="58">
        <v>1223</v>
      </c>
      <c r="DB5" s="59">
        <v>1224</v>
      </c>
      <c r="DC5" s="57">
        <v>1250</v>
      </c>
      <c r="DD5" s="58">
        <v>1251</v>
      </c>
      <c r="DE5" s="58">
        <v>1252</v>
      </c>
      <c r="DF5" s="58">
        <v>1253</v>
      </c>
      <c r="DG5" s="58">
        <v>1254</v>
      </c>
      <c r="DH5" s="58">
        <v>1255</v>
      </c>
      <c r="DI5" s="58">
        <v>1256</v>
      </c>
      <c r="DJ5" s="58">
        <v>1257</v>
      </c>
      <c r="DK5" s="58">
        <v>1258</v>
      </c>
      <c r="DL5" s="58">
        <v>1259</v>
      </c>
      <c r="DM5" s="58">
        <v>1260</v>
      </c>
      <c r="DN5" s="59">
        <v>1261</v>
      </c>
      <c r="DO5" s="57">
        <v>1226</v>
      </c>
      <c r="DP5" s="58">
        <v>1219</v>
      </c>
      <c r="DQ5" s="58">
        <v>1220</v>
      </c>
      <c r="DR5" s="59">
        <v>-1203</v>
      </c>
      <c r="DS5" s="57">
        <v>1227</v>
      </c>
      <c r="DT5" s="58">
        <v>1205</v>
      </c>
      <c r="DU5" s="58">
        <v>1207</v>
      </c>
      <c r="DV5" s="59">
        <v>1206</v>
      </c>
      <c r="DW5" s="56">
        <v>1218</v>
      </c>
      <c r="DX5" s="57">
        <v>1211</v>
      </c>
      <c r="DY5" s="58">
        <v>1212</v>
      </c>
      <c r="DZ5" s="58">
        <v>1213</v>
      </c>
      <c r="EA5" s="58">
        <v>1214</v>
      </c>
      <c r="EB5" s="58">
        <v>1229</v>
      </c>
      <c r="EC5" s="59">
        <v>-1221</v>
      </c>
      <c r="ED5" s="1"/>
      <c r="EE5" s="56">
        <v>289</v>
      </c>
      <c r="EF5" s="56">
        <v>303</v>
      </c>
      <c r="EG5" s="56">
        <v>59715</v>
      </c>
      <c r="EH5" s="56">
        <v>62255</v>
      </c>
      <c r="EI5" s="56">
        <v>1263</v>
      </c>
      <c r="EJ5" s="56">
        <v>61800</v>
      </c>
      <c r="EK5" s="56">
        <v>2194</v>
      </c>
      <c r="EL5" s="56">
        <v>69125</v>
      </c>
      <c r="EM5" s="57">
        <v>216</v>
      </c>
      <c r="EN5" s="59">
        <v>198</v>
      </c>
      <c r="EO5" s="56">
        <v>49607</v>
      </c>
      <c r="EP5" s="56">
        <v>213</v>
      </c>
      <c r="EQ5" s="56">
        <v>214</v>
      </c>
      <c r="ER5" s="56">
        <v>260</v>
      </c>
      <c r="ES5" s="56">
        <v>2152</v>
      </c>
      <c r="ET5" s="56">
        <v>2128</v>
      </c>
      <c r="EU5" s="56">
        <v>247</v>
      </c>
      <c r="EV5" s="56">
        <v>228</v>
      </c>
      <c r="EW5" s="56">
        <v>2135</v>
      </c>
      <c r="EX5" s="56">
        <v>261</v>
      </c>
      <c r="EY5" s="56">
        <v>237</v>
      </c>
      <c r="EZ5" s="56">
        <v>253</v>
      </c>
      <c r="FA5" s="56">
        <v>770</v>
      </c>
      <c r="FB5" s="57">
        <v>225</v>
      </c>
      <c r="FC5" s="58">
        <v>2201</v>
      </c>
      <c r="FD5" s="58">
        <v>2171</v>
      </c>
      <c r="FE5" s="59">
        <v>760</v>
      </c>
      <c r="FF5" s="56">
        <v>235</v>
      </c>
      <c r="FG5" s="56">
        <v>238</v>
      </c>
      <c r="FH5" s="56">
        <v>232</v>
      </c>
      <c r="FI5" s="56">
        <v>2190</v>
      </c>
      <c r="FJ5" s="56">
        <v>2184</v>
      </c>
      <c r="FK5" s="56">
        <v>61855</v>
      </c>
      <c r="FL5" s="56">
        <v>223</v>
      </c>
      <c r="FM5" s="57">
        <v>226</v>
      </c>
      <c r="FN5" s="58">
        <v>201</v>
      </c>
      <c r="FO5" s="58">
        <v>258</v>
      </c>
      <c r="FP5" s="59">
        <v>259</v>
      </c>
      <c r="FQ5" s="56">
        <v>920</v>
      </c>
      <c r="FR5" s="57">
        <v>257</v>
      </c>
      <c r="FS5" s="59">
        <v>256</v>
      </c>
      <c r="FT5" s="57">
        <v>2148</v>
      </c>
      <c r="FU5" s="58">
        <v>58288</v>
      </c>
      <c r="FV5" s="58">
        <v>58289</v>
      </c>
      <c r="FW5" s="58">
        <v>58839</v>
      </c>
      <c r="FX5" s="59">
        <v>58840</v>
      </c>
      <c r="FY5" s="57">
        <v>296</v>
      </c>
      <c r="FZ5" s="59">
        <v>297</v>
      </c>
      <c r="GA5" s="57">
        <v>211</v>
      </c>
      <c r="GB5" s="58">
        <v>2175</v>
      </c>
      <c r="GC5" s="58">
        <v>2178</v>
      </c>
      <c r="GD5" s="59">
        <v>2181</v>
      </c>
      <c r="GE5" s="56">
        <v>1262</v>
      </c>
      <c r="GF5" s="56">
        <v>63425</v>
      </c>
      <c r="GG5" s="56">
        <v>233</v>
      </c>
      <c r="GH5" s="57">
        <v>2150</v>
      </c>
      <c r="GI5" s="58">
        <v>2165</v>
      </c>
      <c r="GJ5" s="58">
        <v>2161</v>
      </c>
      <c r="GK5" s="58">
        <v>61197</v>
      </c>
      <c r="GL5" s="59">
        <v>58851</v>
      </c>
      <c r="GM5" s="56">
        <v>234</v>
      </c>
      <c r="GN5" s="57">
        <v>215</v>
      </c>
      <c r="GO5" s="59">
        <v>917</v>
      </c>
      <c r="GP5" s="1"/>
      <c r="GQ5" s="56">
        <v>289</v>
      </c>
      <c r="GR5" s="57">
        <v>58333</v>
      </c>
      <c r="GS5" s="59">
        <v>58336</v>
      </c>
      <c r="GT5" s="56">
        <v>213</v>
      </c>
      <c r="GU5" s="56">
        <v>232</v>
      </c>
      <c r="GV5" s="56">
        <v>2190</v>
      </c>
      <c r="GW5" s="57">
        <v>202</v>
      </c>
      <c r="GX5" s="59">
        <v>58487</v>
      </c>
      <c r="GY5" s="1"/>
      <c r="GZ5" s="56">
        <v>221</v>
      </c>
      <c r="HA5" s="56">
        <v>222</v>
      </c>
      <c r="HB5" s="56">
        <v>224</v>
      </c>
      <c r="HC5" s="56">
        <v>2187</v>
      </c>
      <c r="HD5" s="56">
        <v>227</v>
      </c>
      <c r="HE5" s="56">
        <v>49400</v>
      </c>
      <c r="HF5" s="57">
        <v>199</v>
      </c>
      <c r="HG5" s="59">
        <v>200</v>
      </c>
      <c r="HH5" s="1"/>
      <c r="HI5" s="57">
        <v>7000</v>
      </c>
      <c r="HJ5" s="58">
        <v>7001</v>
      </c>
      <c r="HK5" s="59">
        <v>7002</v>
      </c>
    </row>
    <row r="6" spans="1:219" ht="169.95" customHeight="1" x14ac:dyDescent="0.3">
      <c r="A6" s="1"/>
      <c r="B6" s="60" t="s">
        <v>1307</v>
      </c>
      <c r="C6" s="60" t="s">
        <v>605</v>
      </c>
      <c r="D6" s="61" t="s">
        <v>606</v>
      </c>
      <c r="E6" s="62" t="s">
        <v>607</v>
      </c>
      <c r="F6" s="62" t="s">
        <v>608</v>
      </c>
      <c r="G6" s="63" t="s">
        <v>609</v>
      </c>
      <c r="H6" s="61" t="s">
        <v>610</v>
      </c>
      <c r="I6" s="63" t="s">
        <v>611</v>
      </c>
      <c r="J6" s="61" t="s">
        <v>612</v>
      </c>
      <c r="K6" s="63" t="s">
        <v>613</v>
      </c>
      <c r="L6" s="61" t="s">
        <v>614</v>
      </c>
      <c r="M6" s="62" t="s">
        <v>615</v>
      </c>
      <c r="N6" s="62" t="s">
        <v>616</v>
      </c>
      <c r="O6" s="62" t="s">
        <v>617</v>
      </c>
      <c r="P6" s="62" t="s">
        <v>618</v>
      </c>
      <c r="Q6" s="62" t="s">
        <v>619</v>
      </c>
      <c r="R6" s="62" t="s">
        <v>356</v>
      </c>
      <c r="S6" s="63" t="s">
        <v>620</v>
      </c>
      <c r="T6" s="61" t="s">
        <v>621</v>
      </c>
      <c r="U6" s="62" t="s">
        <v>622</v>
      </c>
      <c r="V6" s="62" t="s">
        <v>623</v>
      </c>
      <c r="W6" s="63" t="s">
        <v>624</v>
      </c>
      <c r="X6" s="60" t="s">
        <v>625</v>
      </c>
      <c r="Y6" s="61" t="s">
        <v>270</v>
      </c>
      <c r="Z6" s="62" t="s">
        <v>626</v>
      </c>
      <c r="AA6" s="63" t="s">
        <v>296</v>
      </c>
      <c r="AB6" s="61" t="s">
        <v>627</v>
      </c>
      <c r="AC6" s="62" t="s">
        <v>628</v>
      </c>
      <c r="AD6" s="62" t="s">
        <v>629</v>
      </c>
      <c r="AE6" s="62" t="s">
        <v>259</v>
      </c>
      <c r="AF6" s="62" t="s">
        <v>630</v>
      </c>
      <c r="AG6" s="62" t="s">
        <v>631</v>
      </c>
      <c r="AH6" s="63" t="s">
        <v>632</v>
      </c>
      <c r="AI6" s="60" t="s">
        <v>462</v>
      </c>
      <c r="AJ6" s="60" t="s">
        <v>633</v>
      </c>
      <c r="AK6" s="60" t="s">
        <v>384</v>
      </c>
      <c r="AL6" s="61" t="s">
        <v>634</v>
      </c>
      <c r="AM6" s="63" t="s">
        <v>635</v>
      </c>
      <c r="AN6" s="61" t="s">
        <v>636</v>
      </c>
      <c r="AO6" s="63" t="s">
        <v>637</v>
      </c>
      <c r="AP6" s="60" t="s">
        <v>553</v>
      </c>
      <c r="AQ6" s="61" t="s">
        <v>638</v>
      </c>
      <c r="AR6" s="63" t="s">
        <v>639</v>
      </c>
      <c r="AS6" s="60" t="s">
        <v>640</v>
      </c>
      <c r="AT6" s="60" t="s">
        <v>641</v>
      </c>
      <c r="AU6" s="60" t="s">
        <v>642</v>
      </c>
      <c r="AV6" s="61" t="s">
        <v>643</v>
      </c>
      <c r="AW6" s="62" t="s">
        <v>644</v>
      </c>
      <c r="AX6" s="63" t="s">
        <v>645</v>
      </c>
      <c r="AY6" s="61" t="s">
        <v>61</v>
      </c>
      <c r="AZ6" s="62" t="s">
        <v>646</v>
      </c>
      <c r="BA6" s="62" t="s">
        <v>647</v>
      </c>
      <c r="BB6" s="62" t="s">
        <v>470</v>
      </c>
      <c r="BC6" s="62" t="s">
        <v>648</v>
      </c>
      <c r="BD6" s="62" t="s">
        <v>649</v>
      </c>
      <c r="BE6" s="62" t="s">
        <v>650</v>
      </c>
      <c r="BF6" s="63" t="s">
        <v>651</v>
      </c>
      <c r="BG6" s="61" t="s">
        <v>652</v>
      </c>
      <c r="BH6" s="63" t="s">
        <v>653</v>
      </c>
      <c r="BI6" s="60" t="s">
        <v>654</v>
      </c>
      <c r="BJ6" s="61" t="s">
        <v>655</v>
      </c>
      <c r="BK6" s="62" t="s">
        <v>656</v>
      </c>
      <c r="BL6" s="63" t="s">
        <v>657</v>
      </c>
      <c r="BM6" s="61" t="s">
        <v>658</v>
      </c>
      <c r="BN6" s="62" t="s">
        <v>659</v>
      </c>
      <c r="BO6" s="62" t="s">
        <v>660</v>
      </c>
      <c r="BP6" s="62" t="s">
        <v>661</v>
      </c>
      <c r="BQ6" s="62" t="s">
        <v>662</v>
      </c>
      <c r="BR6" s="62" t="s">
        <v>663</v>
      </c>
      <c r="BS6" s="62" t="s">
        <v>664</v>
      </c>
      <c r="BT6" s="62" t="s">
        <v>665</v>
      </c>
      <c r="BU6" s="62" t="s">
        <v>666</v>
      </c>
      <c r="BV6" s="62" t="s">
        <v>667</v>
      </c>
      <c r="BW6" s="62" t="s">
        <v>668</v>
      </c>
      <c r="BX6" s="62" t="s">
        <v>669</v>
      </c>
      <c r="BY6" s="62" t="s">
        <v>670</v>
      </c>
      <c r="BZ6" s="63" t="s">
        <v>671</v>
      </c>
      <c r="CA6" s="61" t="s">
        <v>672</v>
      </c>
      <c r="CB6" s="63" t="s">
        <v>673</v>
      </c>
      <c r="CC6" s="60" t="s">
        <v>674</v>
      </c>
      <c r="CD6" s="61" t="s">
        <v>675</v>
      </c>
      <c r="CE6" s="62" t="s">
        <v>676</v>
      </c>
      <c r="CF6" s="62" t="s">
        <v>677</v>
      </c>
      <c r="CG6" s="62" t="s">
        <v>401</v>
      </c>
      <c r="CH6" s="62" t="s">
        <v>678</v>
      </c>
      <c r="CI6" s="62" t="s">
        <v>679</v>
      </c>
      <c r="CJ6" s="62" t="s">
        <v>680</v>
      </c>
      <c r="CK6" s="62" t="s">
        <v>681</v>
      </c>
      <c r="CL6" s="62" t="s">
        <v>682</v>
      </c>
      <c r="CM6" s="62" t="s">
        <v>683</v>
      </c>
      <c r="CN6" s="62" t="s">
        <v>684</v>
      </c>
      <c r="CO6" s="63" t="s">
        <v>685</v>
      </c>
      <c r="CP6" s="61" t="s">
        <v>686</v>
      </c>
      <c r="CQ6" s="62" t="s">
        <v>687</v>
      </c>
      <c r="CR6" s="62" t="s">
        <v>688</v>
      </c>
      <c r="CS6" s="63" t="s">
        <v>689</v>
      </c>
      <c r="CT6" s="61" t="s">
        <v>690</v>
      </c>
      <c r="CU6" s="63" t="s">
        <v>691</v>
      </c>
      <c r="CV6" s="61" t="s">
        <v>1308</v>
      </c>
      <c r="CW6" s="62" t="s">
        <v>1309</v>
      </c>
      <c r="CX6" s="63" t="s">
        <v>1310</v>
      </c>
      <c r="CY6" s="61" t="s">
        <v>1311</v>
      </c>
      <c r="CZ6" s="62" t="s">
        <v>1312</v>
      </c>
      <c r="DA6" s="62" t="s">
        <v>1313</v>
      </c>
      <c r="DB6" s="63" t="s">
        <v>1314</v>
      </c>
      <c r="DC6" s="61" t="s">
        <v>1315</v>
      </c>
      <c r="DD6" s="62" t="s">
        <v>1316</v>
      </c>
      <c r="DE6" s="62" t="s">
        <v>1317</v>
      </c>
      <c r="DF6" s="62" t="s">
        <v>1318</v>
      </c>
      <c r="DG6" s="62" t="s">
        <v>1319</v>
      </c>
      <c r="DH6" s="62" t="s">
        <v>1320</v>
      </c>
      <c r="DI6" s="62" t="s">
        <v>1321</v>
      </c>
      <c r="DJ6" s="62" t="s">
        <v>1322</v>
      </c>
      <c r="DK6" s="62" t="s">
        <v>1323</v>
      </c>
      <c r="DL6" s="62" t="s">
        <v>1324</v>
      </c>
      <c r="DM6" s="62" t="s">
        <v>1325</v>
      </c>
      <c r="DN6" s="63" t="s">
        <v>1326</v>
      </c>
      <c r="DO6" s="61" t="s">
        <v>1327</v>
      </c>
      <c r="DP6" s="62" t="s">
        <v>1328</v>
      </c>
      <c r="DQ6" s="62" t="s">
        <v>1329</v>
      </c>
      <c r="DR6" s="63" t="s">
        <v>1330</v>
      </c>
      <c r="DS6" s="61" t="s">
        <v>1331</v>
      </c>
      <c r="DT6" s="62" t="s">
        <v>1332</v>
      </c>
      <c r="DU6" s="62" t="s">
        <v>1333</v>
      </c>
      <c r="DV6" s="63" t="s">
        <v>1334</v>
      </c>
      <c r="DW6" s="60" t="s">
        <v>1335</v>
      </c>
      <c r="DX6" s="61" t="s">
        <v>1336</v>
      </c>
      <c r="DY6" s="62" t="s">
        <v>1337</v>
      </c>
      <c r="DZ6" s="62" t="s">
        <v>1338</v>
      </c>
      <c r="EA6" s="62" t="s">
        <v>1339</v>
      </c>
      <c r="EB6" s="62" t="s">
        <v>1340</v>
      </c>
      <c r="EC6" s="63" t="s">
        <v>1341</v>
      </c>
      <c r="ED6" s="1"/>
      <c r="EE6" s="60" t="s">
        <v>750</v>
      </c>
      <c r="EF6" s="60" t="s">
        <v>692</v>
      </c>
      <c r="EG6" s="60" t="s">
        <v>693</v>
      </c>
      <c r="EH6" s="60" t="s">
        <v>694</v>
      </c>
      <c r="EI6" s="60" t="s">
        <v>695</v>
      </c>
      <c r="EJ6" s="60" t="s">
        <v>696</v>
      </c>
      <c r="EK6" s="60" t="s">
        <v>697</v>
      </c>
      <c r="EL6" s="60" t="s">
        <v>698</v>
      </c>
      <c r="EM6" s="61" t="s">
        <v>699</v>
      </c>
      <c r="EN6" s="63" t="s">
        <v>700</v>
      </c>
      <c r="EO6" s="60" t="s">
        <v>701</v>
      </c>
      <c r="EP6" s="60" t="s">
        <v>753</v>
      </c>
      <c r="EQ6" s="60" t="s">
        <v>702</v>
      </c>
      <c r="ER6" s="60" t="s">
        <v>306</v>
      </c>
      <c r="ES6" s="60" t="s">
        <v>703</v>
      </c>
      <c r="ET6" s="60" t="s">
        <v>704</v>
      </c>
      <c r="EU6" s="60" t="s">
        <v>705</v>
      </c>
      <c r="EV6" s="60" t="s">
        <v>706</v>
      </c>
      <c r="EW6" s="60" t="s">
        <v>707</v>
      </c>
      <c r="EX6" s="60" t="s">
        <v>708</v>
      </c>
      <c r="EY6" s="60" t="s">
        <v>709</v>
      </c>
      <c r="EZ6" s="60" t="s">
        <v>710</v>
      </c>
      <c r="FA6" s="60" t="s">
        <v>711</v>
      </c>
      <c r="FB6" s="61" t="s">
        <v>712</v>
      </c>
      <c r="FC6" s="62" t="s">
        <v>713</v>
      </c>
      <c r="FD6" s="62" t="s">
        <v>714</v>
      </c>
      <c r="FE6" s="63" t="s">
        <v>715</v>
      </c>
      <c r="FF6" s="60" t="s">
        <v>716</v>
      </c>
      <c r="FG6" s="60" t="s">
        <v>717</v>
      </c>
      <c r="FH6" s="60" t="s">
        <v>754</v>
      </c>
      <c r="FI6" s="60" t="s">
        <v>755</v>
      </c>
      <c r="FJ6" s="60" t="s">
        <v>718</v>
      </c>
      <c r="FK6" s="60" t="s">
        <v>719</v>
      </c>
      <c r="FL6" s="60" t="s">
        <v>720</v>
      </c>
      <c r="FM6" s="61" t="s">
        <v>721</v>
      </c>
      <c r="FN6" s="62" t="s">
        <v>722</v>
      </c>
      <c r="FO6" s="62" t="s">
        <v>723</v>
      </c>
      <c r="FP6" s="63" t="s">
        <v>724</v>
      </c>
      <c r="FQ6" s="60" t="s">
        <v>725</v>
      </c>
      <c r="FR6" s="61" t="s">
        <v>726</v>
      </c>
      <c r="FS6" s="63" t="s">
        <v>727</v>
      </c>
      <c r="FT6" s="61" t="s">
        <v>728</v>
      </c>
      <c r="FU6" s="62" t="s">
        <v>729</v>
      </c>
      <c r="FV6" s="62" t="s">
        <v>730</v>
      </c>
      <c r="FW6" s="62" t="s">
        <v>731</v>
      </c>
      <c r="FX6" s="63" t="s">
        <v>732</v>
      </c>
      <c r="FY6" s="61" t="s">
        <v>733</v>
      </c>
      <c r="FZ6" s="63" t="s">
        <v>734</v>
      </c>
      <c r="GA6" s="61" t="s">
        <v>735</v>
      </c>
      <c r="GB6" s="62" t="s">
        <v>736</v>
      </c>
      <c r="GC6" s="62" t="s">
        <v>737</v>
      </c>
      <c r="GD6" s="63" t="s">
        <v>738</v>
      </c>
      <c r="GE6" s="60" t="s">
        <v>739</v>
      </c>
      <c r="GF6" s="60" t="s">
        <v>740</v>
      </c>
      <c r="GG6" s="60" t="s">
        <v>741</v>
      </c>
      <c r="GH6" s="61" t="s">
        <v>742</v>
      </c>
      <c r="GI6" s="62" t="s">
        <v>743</v>
      </c>
      <c r="GJ6" s="62" t="s">
        <v>744</v>
      </c>
      <c r="GK6" s="62" t="s">
        <v>745</v>
      </c>
      <c r="GL6" s="63" t="s">
        <v>746</v>
      </c>
      <c r="GM6" s="60" t="s">
        <v>747</v>
      </c>
      <c r="GN6" s="61" t="s">
        <v>748</v>
      </c>
      <c r="GO6" s="63" t="s">
        <v>749</v>
      </c>
      <c r="GP6" s="1"/>
      <c r="GQ6" s="60" t="s">
        <v>750</v>
      </c>
      <c r="GR6" s="61" t="s">
        <v>751</v>
      </c>
      <c r="GS6" s="63" t="s">
        <v>752</v>
      </c>
      <c r="GT6" s="60" t="s">
        <v>753</v>
      </c>
      <c r="GU6" s="60" t="s">
        <v>754</v>
      </c>
      <c r="GV6" s="60" t="s">
        <v>755</v>
      </c>
      <c r="GW6" s="61" t="s">
        <v>756</v>
      </c>
      <c r="GX6" s="63" t="s">
        <v>757</v>
      </c>
      <c r="GY6" s="1"/>
      <c r="GZ6" s="60" t="s">
        <v>759</v>
      </c>
      <c r="HA6" s="60" t="s">
        <v>760</v>
      </c>
      <c r="HB6" s="60" t="s">
        <v>761</v>
      </c>
      <c r="HC6" s="60" t="s">
        <v>762</v>
      </c>
      <c r="HD6" s="60" t="s">
        <v>763</v>
      </c>
      <c r="HE6" s="60" t="s">
        <v>764</v>
      </c>
      <c r="HF6" s="61" t="s">
        <v>765</v>
      </c>
      <c r="HG6" s="63" t="s">
        <v>766</v>
      </c>
      <c r="HH6" s="1"/>
      <c r="HI6" s="61" t="s">
        <v>1342</v>
      </c>
      <c r="HJ6" s="62" t="s">
        <v>1343</v>
      </c>
      <c r="HK6" s="63" t="s">
        <v>1344</v>
      </c>
    </row>
    <row r="7" spans="1:219" x14ac:dyDescent="0.3">
      <c r="A7" s="1"/>
      <c r="B7" s="64" t="s">
        <v>767</v>
      </c>
      <c r="C7" s="65"/>
      <c r="D7" s="66"/>
      <c r="E7" s="67"/>
      <c r="F7" s="67">
        <v>8.8258700000000001</v>
      </c>
      <c r="G7" s="68">
        <v>8.5166900000000005</v>
      </c>
      <c r="H7" s="66"/>
      <c r="I7" s="68"/>
      <c r="J7" s="66">
        <v>81.096100000000007</v>
      </c>
      <c r="K7" s="68"/>
      <c r="L7" s="66"/>
      <c r="M7" s="67"/>
      <c r="N7" s="67"/>
      <c r="O7" s="67"/>
      <c r="P7" s="67"/>
      <c r="Q7" s="67"/>
      <c r="R7" s="67"/>
      <c r="S7" s="68"/>
      <c r="T7" s="66">
        <v>18.14123</v>
      </c>
      <c r="U7" s="67">
        <v>19.191960000000002</v>
      </c>
      <c r="V7" s="67">
        <v>24.425360000000001</v>
      </c>
      <c r="W7" s="68">
        <v>1.0612699999999999</v>
      </c>
      <c r="X7" s="65"/>
      <c r="Y7" s="66"/>
      <c r="Z7" s="67"/>
      <c r="AA7" s="68">
        <v>23.060680000000001</v>
      </c>
      <c r="AB7" s="66"/>
      <c r="AC7" s="67"/>
      <c r="AD7" s="67"/>
      <c r="AE7" s="67"/>
      <c r="AF7" s="67">
        <v>12.23925</v>
      </c>
      <c r="AG7" s="67">
        <v>24.4617</v>
      </c>
      <c r="AH7" s="68">
        <v>10.27692</v>
      </c>
      <c r="AI7" s="65"/>
      <c r="AJ7" s="65"/>
      <c r="AK7" s="65"/>
      <c r="AL7" s="66">
        <v>217.12262999999999</v>
      </c>
      <c r="AM7" s="68">
        <v>7.9327300000000003</v>
      </c>
      <c r="AN7" s="66"/>
      <c r="AO7" s="68"/>
      <c r="AP7" s="65"/>
      <c r="AQ7" s="66"/>
      <c r="AR7" s="68"/>
      <c r="AS7" s="65"/>
      <c r="AT7" s="65"/>
      <c r="AU7" s="65"/>
      <c r="AV7" s="66"/>
      <c r="AW7" s="67"/>
      <c r="AX7" s="68"/>
      <c r="AY7" s="66"/>
      <c r="AZ7" s="67"/>
      <c r="BA7" s="67"/>
      <c r="BB7" s="67"/>
      <c r="BC7" s="67"/>
      <c r="BD7" s="67"/>
      <c r="BE7" s="67"/>
      <c r="BF7" s="68"/>
      <c r="BG7" s="66"/>
      <c r="BH7" s="68"/>
      <c r="BI7" s="65"/>
      <c r="BJ7" s="66"/>
      <c r="BK7" s="67"/>
      <c r="BL7" s="68"/>
      <c r="BM7" s="66">
        <v>167.61232000000001</v>
      </c>
      <c r="BN7" s="67">
        <v>166.56063</v>
      </c>
      <c r="BO7" s="67">
        <v>168.58996999999999</v>
      </c>
      <c r="BP7" s="67"/>
      <c r="BQ7" s="67"/>
      <c r="BR7" s="67"/>
      <c r="BS7" s="67"/>
      <c r="BT7" s="67"/>
      <c r="BU7" s="67"/>
      <c r="BV7" s="67">
        <v>110.49702000000001</v>
      </c>
      <c r="BW7" s="67">
        <v>206.49456000000001</v>
      </c>
      <c r="BX7" s="67">
        <v>206.11548999999999</v>
      </c>
      <c r="BY7" s="67">
        <v>205.99002999999999</v>
      </c>
      <c r="BZ7" s="68"/>
      <c r="CA7" s="66">
        <v>17.41583</v>
      </c>
      <c r="CB7" s="68">
        <v>44.053669999999997</v>
      </c>
      <c r="CC7" s="65"/>
      <c r="CD7" s="66"/>
      <c r="CE7" s="67"/>
      <c r="CF7" s="67"/>
      <c r="CG7" s="67"/>
      <c r="CH7" s="67"/>
      <c r="CI7" s="67">
        <v>118.14735</v>
      </c>
      <c r="CJ7" s="67">
        <v>47.905140000000003</v>
      </c>
      <c r="CK7" s="67">
        <v>53.710120000000003</v>
      </c>
      <c r="CL7" s="67"/>
      <c r="CM7" s="67"/>
      <c r="CN7" s="67"/>
      <c r="CO7" s="68">
        <v>191.19621000000001</v>
      </c>
      <c r="CP7" s="66">
        <v>180.55348000000001</v>
      </c>
      <c r="CQ7" s="67">
        <v>180.52450999999999</v>
      </c>
      <c r="CR7" s="67">
        <v>181.33356000000001</v>
      </c>
      <c r="CS7" s="68">
        <v>181.02912000000001</v>
      </c>
      <c r="CT7" s="66"/>
      <c r="CU7" s="68"/>
      <c r="CV7" s="66"/>
      <c r="CW7" s="67"/>
      <c r="CX7" s="69"/>
      <c r="CY7" s="66"/>
      <c r="CZ7" s="67"/>
      <c r="DA7" s="67"/>
      <c r="DB7" s="68"/>
      <c r="DC7" s="66"/>
      <c r="DD7" s="67"/>
      <c r="DE7" s="67"/>
      <c r="DF7" s="67"/>
      <c r="DG7" s="67"/>
      <c r="DH7" s="67"/>
      <c r="DI7" s="67"/>
      <c r="DJ7" s="67"/>
      <c r="DK7" s="67"/>
      <c r="DL7" s="67"/>
      <c r="DM7" s="67"/>
      <c r="DN7" s="68"/>
      <c r="DO7" s="70"/>
      <c r="DP7" s="71"/>
      <c r="DQ7" s="71"/>
      <c r="DR7" s="72"/>
      <c r="DS7" s="66"/>
      <c r="DT7" s="67"/>
      <c r="DU7" s="67"/>
      <c r="DV7" s="68"/>
      <c r="DW7" s="65"/>
      <c r="DX7" s="66"/>
      <c r="DY7" s="67"/>
      <c r="DZ7" s="67"/>
      <c r="EA7" s="67"/>
      <c r="EB7" s="67"/>
      <c r="EC7" s="69"/>
      <c r="ED7" s="1"/>
      <c r="EE7" s="65"/>
      <c r="EF7" s="65"/>
      <c r="EG7" s="65"/>
      <c r="EH7" s="65"/>
      <c r="EI7" s="65"/>
      <c r="EJ7" s="65"/>
      <c r="EK7" s="65"/>
      <c r="EL7" s="65"/>
      <c r="EM7" s="66"/>
      <c r="EN7" s="68"/>
      <c r="EO7" s="65"/>
      <c r="EP7" s="65"/>
      <c r="EQ7" s="65"/>
      <c r="ER7" s="65"/>
      <c r="ES7" s="65"/>
      <c r="ET7" s="65"/>
      <c r="EU7" s="65"/>
      <c r="EV7" s="65"/>
      <c r="EW7" s="65"/>
      <c r="EX7" s="65"/>
      <c r="EY7" s="65"/>
      <c r="EZ7" s="65"/>
      <c r="FA7" s="65"/>
      <c r="FB7" s="66"/>
      <c r="FC7" s="67"/>
      <c r="FD7" s="67"/>
      <c r="FE7" s="68"/>
      <c r="FF7" s="65"/>
      <c r="FG7" s="65"/>
      <c r="FH7" s="65"/>
      <c r="FI7" s="65"/>
      <c r="FJ7" s="65"/>
      <c r="FK7" s="65"/>
      <c r="FL7" s="65"/>
      <c r="FM7" s="66"/>
      <c r="FN7" s="67"/>
      <c r="FO7" s="67"/>
      <c r="FP7" s="68"/>
      <c r="FQ7" s="65"/>
      <c r="FR7" s="66"/>
      <c r="FS7" s="68"/>
      <c r="FT7" s="66"/>
      <c r="FU7" s="67"/>
      <c r="FV7" s="67"/>
      <c r="FW7" s="67"/>
      <c r="FX7" s="68"/>
      <c r="FY7" s="66"/>
      <c r="FZ7" s="68"/>
      <c r="GA7" s="66"/>
      <c r="GB7" s="67"/>
      <c r="GC7" s="67"/>
      <c r="GD7" s="68"/>
      <c r="GE7" s="65"/>
      <c r="GF7" s="65"/>
      <c r="GG7" s="65"/>
      <c r="GH7" s="66"/>
      <c r="GI7" s="67"/>
      <c r="GJ7" s="67"/>
      <c r="GK7" s="67"/>
      <c r="GL7" s="68"/>
      <c r="GM7" s="65"/>
      <c r="GN7" s="66"/>
      <c r="GO7" s="68"/>
      <c r="GP7" s="1"/>
      <c r="GQ7" s="65"/>
      <c r="GR7" s="66"/>
      <c r="GS7" s="68"/>
      <c r="GT7" s="65"/>
      <c r="GU7" s="65"/>
      <c r="GV7" s="65"/>
      <c r="GW7" s="66"/>
      <c r="GX7" s="68"/>
      <c r="GY7" s="1"/>
      <c r="GZ7" s="65"/>
      <c r="HA7" s="65"/>
      <c r="HB7" s="65"/>
      <c r="HC7" s="65"/>
      <c r="HD7" s="65"/>
      <c r="HE7" s="65"/>
      <c r="HF7" s="66"/>
      <c r="HG7" s="68"/>
      <c r="HH7" s="1"/>
      <c r="HI7" s="66">
        <v>2884.0814</v>
      </c>
      <c r="HJ7" s="67">
        <v>2822.32285</v>
      </c>
      <c r="HK7" s="68">
        <v>179.37322</v>
      </c>
    </row>
    <row r="8" spans="1:219" x14ac:dyDescent="0.3">
      <c r="A8" s="1"/>
      <c r="B8" s="64" t="s">
        <v>768</v>
      </c>
      <c r="C8" s="65"/>
      <c r="D8" s="66"/>
      <c r="E8" s="67"/>
      <c r="F8" s="67">
        <v>8.8258700000000001</v>
      </c>
      <c r="G8" s="68">
        <v>8.5166900000000005</v>
      </c>
      <c r="H8" s="66"/>
      <c r="I8" s="68"/>
      <c r="J8" s="66">
        <v>81.096100000000007</v>
      </c>
      <c r="K8" s="68"/>
      <c r="L8" s="66"/>
      <c r="M8" s="67"/>
      <c r="N8" s="67"/>
      <c r="O8" s="67"/>
      <c r="P8" s="67"/>
      <c r="Q8" s="67"/>
      <c r="R8" s="67"/>
      <c r="S8" s="68"/>
      <c r="T8" s="66">
        <v>18.14123</v>
      </c>
      <c r="U8" s="67">
        <v>19.191960000000002</v>
      </c>
      <c r="V8" s="67">
        <v>24.425360000000001</v>
      </c>
      <c r="W8" s="68">
        <v>1.0612699999999999</v>
      </c>
      <c r="X8" s="65"/>
      <c r="Y8" s="66"/>
      <c r="Z8" s="67"/>
      <c r="AA8" s="68">
        <v>23.060680000000001</v>
      </c>
      <c r="AB8" s="66"/>
      <c r="AC8" s="67"/>
      <c r="AD8" s="67"/>
      <c r="AE8" s="67"/>
      <c r="AF8" s="67">
        <v>12.23925</v>
      </c>
      <c r="AG8" s="67">
        <v>24.4617</v>
      </c>
      <c r="AH8" s="68">
        <v>10.27692</v>
      </c>
      <c r="AI8" s="65"/>
      <c r="AJ8" s="65"/>
      <c r="AK8" s="65"/>
      <c r="AL8" s="66">
        <v>217.12262999999999</v>
      </c>
      <c r="AM8" s="68">
        <v>7.9327300000000003</v>
      </c>
      <c r="AN8" s="66"/>
      <c r="AO8" s="68"/>
      <c r="AP8" s="65"/>
      <c r="AQ8" s="66"/>
      <c r="AR8" s="68"/>
      <c r="AS8" s="65"/>
      <c r="AT8" s="65"/>
      <c r="AU8" s="65"/>
      <c r="AV8" s="66"/>
      <c r="AW8" s="67"/>
      <c r="AX8" s="68"/>
      <c r="AY8" s="66"/>
      <c r="AZ8" s="67"/>
      <c r="BA8" s="67"/>
      <c r="BB8" s="67"/>
      <c r="BC8" s="67"/>
      <c r="BD8" s="67"/>
      <c r="BE8" s="67"/>
      <c r="BF8" s="68"/>
      <c r="BG8" s="66"/>
      <c r="BH8" s="68"/>
      <c r="BI8" s="65"/>
      <c r="BJ8" s="66"/>
      <c r="BK8" s="67"/>
      <c r="BL8" s="68"/>
      <c r="BM8" s="66">
        <v>167.61232000000001</v>
      </c>
      <c r="BN8" s="67">
        <v>166.56063</v>
      </c>
      <c r="BO8" s="67">
        <v>168.58996999999999</v>
      </c>
      <c r="BP8" s="67"/>
      <c r="BQ8" s="67"/>
      <c r="BR8" s="67"/>
      <c r="BS8" s="67"/>
      <c r="BT8" s="67"/>
      <c r="BU8" s="67"/>
      <c r="BV8" s="67">
        <v>110.49702000000001</v>
      </c>
      <c r="BW8" s="67">
        <v>206.49456000000001</v>
      </c>
      <c r="BX8" s="67">
        <v>206.11548999999999</v>
      </c>
      <c r="BY8" s="67">
        <v>205.99002999999999</v>
      </c>
      <c r="BZ8" s="68"/>
      <c r="CA8" s="66">
        <v>17.41583</v>
      </c>
      <c r="CB8" s="68">
        <v>44.053669999999997</v>
      </c>
      <c r="CC8" s="65"/>
      <c r="CD8" s="66"/>
      <c r="CE8" s="67"/>
      <c r="CF8" s="67"/>
      <c r="CG8" s="67"/>
      <c r="CH8" s="67"/>
      <c r="CI8" s="67">
        <v>118.14735</v>
      </c>
      <c r="CJ8" s="67">
        <v>47.905140000000003</v>
      </c>
      <c r="CK8" s="67">
        <v>53.710120000000003</v>
      </c>
      <c r="CL8" s="67"/>
      <c r="CM8" s="67"/>
      <c r="CN8" s="67"/>
      <c r="CO8" s="68">
        <v>191.19621000000001</v>
      </c>
      <c r="CP8" s="66">
        <v>180.55348000000001</v>
      </c>
      <c r="CQ8" s="67">
        <v>180.52450999999999</v>
      </c>
      <c r="CR8" s="67">
        <v>181.33356000000001</v>
      </c>
      <c r="CS8" s="68">
        <v>181.02912000000001</v>
      </c>
      <c r="CT8" s="66"/>
      <c r="CU8" s="68"/>
      <c r="CV8" s="66"/>
      <c r="CW8" s="67"/>
      <c r="CX8" s="69"/>
      <c r="CY8" s="66"/>
      <c r="CZ8" s="67"/>
      <c r="DA8" s="67"/>
      <c r="DB8" s="68"/>
      <c r="DC8" s="66"/>
      <c r="DD8" s="67"/>
      <c r="DE8" s="67"/>
      <c r="DF8" s="67"/>
      <c r="DG8" s="67"/>
      <c r="DH8" s="67"/>
      <c r="DI8" s="67"/>
      <c r="DJ8" s="67"/>
      <c r="DK8" s="67"/>
      <c r="DL8" s="67"/>
      <c r="DM8" s="67"/>
      <c r="DN8" s="68"/>
      <c r="DO8" s="70"/>
      <c r="DP8" s="71"/>
      <c r="DQ8" s="71"/>
      <c r="DR8" s="72"/>
      <c r="DS8" s="66"/>
      <c r="DT8" s="67"/>
      <c r="DU8" s="67"/>
      <c r="DV8" s="68"/>
      <c r="DW8" s="65"/>
      <c r="DX8" s="66"/>
      <c r="DY8" s="67"/>
      <c r="DZ8" s="67"/>
      <c r="EA8" s="67"/>
      <c r="EB8" s="67"/>
      <c r="EC8" s="69"/>
      <c r="ED8" s="1"/>
      <c r="EE8" s="65"/>
      <c r="EF8" s="65"/>
      <c r="EG8" s="65"/>
      <c r="EH8" s="65"/>
      <c r="EI8" s="65"/>
      <c r="EJ8" s="65"/>
      <c r="EK8" s="65"/>
      <c r="EL8" s="65"/>
      <c r="EM8" s="66"/>
      <c r="EN8" s="68"/>
      <c r="EO8" s="65"/>
      <c r="EP8" s="65"/>
      <c r="EQ8" s="65"/>
      <c r="ER8" s="65"/>
      <c r="ES8" s="65"/>
      <c r="ET8" s="65"/>
      <c r="EU8" s="65"/>
      <c r="EV8" s="65"/>
      <c r="EW8" s="65"/>
      <c r="EX8" s="65"/>
      <c r="EY8" s="65"/>
      <c r="EZ8" s="65"/>
      <c r="FA8" s="65"/>
      <c r="FB8" s="66"/>
      <c r="FC8" s="67"/>
      <c r="FD8" s="67"/>
      <c r="FE8" s="68"/>
      <c r="FF8" s="65"/>
      <c r="FG8" s="65"/>
      <c r="FH8" s="65"/>
      <c r="FI8" s="65"/>
      <c r="FJ8" s="65"/>
      <c r="FK8" s="65"/>
      <c r="FL8" s="65"/>
      <c r="FM8" s="66"/>
      <c r="FN8" s="67"/>
      <c r="FO8" s="67"/>
      <c r="FP8" s="68"/>
      <c r="FQ8" s="65"/>
      <c r="FR8" s="66"/>
      <c r="FS8" s="68"/>
      <c r="FT8" s="66"/>
      <c r="FU8" s="67"/>
      <c r="FV8" s="67"/>
      <c r="FW8" s="67"/>
      <c r="FX8" s="68"/>
      <c r="FY8" s="66"/>
      <c r="FZ8" s="68"/>
      <c r="GA8" s="66"/>
      <c r="GB8" s="67"/>
      <c r="GC8" s="67"/>
      <c r="GD8" s="68"/>
      <c r="GE8" s="65"/>
      <c r="GF8" s="65"/>
      <c r="GG8" s="65"/>
      <c r="GH8" s="66"/>
      <c r="GI8" s="67"/>
      <c r="GJ8" s="67"/>
      <c r="GK8" s="67"/>
      <c r="GL8" s="68"/>
      <c r="GM8" s="65"/>
      <c r="GN8" s="66"/>
      <c r="GO8" s="68"/>
      <c r="GP8" s="1"/>
      <c r="GQ8" s="65"/>
      <c r="GR8" s="66"/>
      <c r="GS8" s="68"/>
      <c r="GT8" s="65"/>
      <c r="GU8" s="65"/>
      <c r="GV8" s="65"/>
      <c r="GW8" s="66"/>
      <c r="GX8" s="68"/>
      <c r="GY8" s="1"/>
      <c r="GZ8" s="65"/>
      <c r="HA8" s="65"/>
      <c r="HB8" s="65"/>
      <c r="HC8" s="65"/>
      <c r="HD8" s="65"/>
      <c r="HE8" s="65"/>
      <c r="HF8" s="66"/>
      <c r="HG8" s="68"/>
      <c r="HH8" s="1"/>
      <c r="HI8" s="66">
        <v>2884.0814</v>
      </c>
      <c r="HJ8" s="67">
        <v>2822.32285</v>
      </c>
      <c r="HK8" s="68">
        <v>179.37322</v>
      </c>
    </row>
    <row r="9" spans="1:219" x14ac:dyDescent="0.3">
      <c r="A9" s="1"/>
      <c r="B9" s="64" t="s">
        <v>769</v>
      </c>
      <c r="C9" s="65"/>
      <c r="D9" s="66"/>
      <c r="E9" s="67"/>
      <c r="F9" s="67">
        <v>8.8258700000000001</v>
      </c>
      <c r="G9" s="68">
        <v>8.5166900000000005</v>
      </c>
      <c r="H9" s="66"/>
      <c r="I9" s="68"/>
      <c r="J9" s="66">
        <v>81.096100000000007</v>
      </c>
      <c r="K9" s="68"/>
      <c r="L9" s="66"/>
      <c r="M9" s="67"/>
      <c r="N9" s="67"/>
      <c r="O9" s="67"/>
      <c r="P9" s="67"/>
      <c r="Q9" s="67"/>
      <c r="R9" s="67"/>
      <c r="S9" s="68"/>
      <c r="T9" s="66">
        <v>18.14123</v>
      </c>
      <c r="U9" s="67">
        <v>19.191960000000002</v>
      </c>
      <c r="V9" s="67">
        <v>24.425360000000001</v>
      </c>
      <c r="W9" s="68">
        <v>1.0612699999999999</v>
      </c>
      <c r="X9" s="65"/>
      <c r="Y9" s="66"/>
      <c r="Z9" s="67"/>
      <c r="AA9" s="68">
        <v>23.060680000000001</v>
      </c>
      <c r="AB9" s="66"/>
      <c r="AC9" s="67"/>
      <c r="AD9" s="67"/>
      <c r="AE9" s="67"/>
      <c r="AF9" s="67">
        <v>12.23925</v>
      </c>
      <c r="AG9" s="67">
        <v>24.4617</v>
      </c>
      <c r="AH9" s="68">
        <v>10.27692</v>
      </c>
      <c r="AI9" s="65"/>
      <c r="AJ9" s="65"/>
      <c r="AK9" s="65"/>
      <c r="AL9" s="66">
        <v>217.12262999999999</v>
      </c>
      <c r="AM9" s="68">
        <v>7.9327300000000003</v>
      </c>
      <c r="AN9" s="66"/>
      <c r="AO9" s="68"/>
      <c r="AP9" s="65"/>
      <c r="AQ9" s="66"/>
      <c r="AR9" s="68"/>
      <c r="AS9" s="65"/>
      <c r="AT9" s="65"/>
      <c r="AU9" s="65"/>
      <c r="AV9" s="66"/>
      <c r="AW9" s="67"/>
      <c r="AX9" s="68"/>
      <c r="AY9" s="66"/>
      <c r="AZ9" s="67"/>
      <c r="BA9" s="67"/>
      <c r="BB9" s="67"/>
      <c r="BC9" s="67"/>
      <c r="BD9" s="67"/>
      <c r="BE9" s="67"/>
      <c r="BF9" s="68"/>
      <c r="BG9" s="66"/>
      <c r="BH9" s="68"/>
      <c r="BI9" s="65"/>
      <c r="BJ9" s="66"/>
      <c r="BK9" s="67"/>
      <c r="BL9" s="68"/>
      <c r="BM9" s="66">
        <v>167.61232000000001</v>
      </c>
      <c r="BN9" s="67">
        <v>166.56063</v>
      </c>
      <c r="BO9" s="67">
        <v>168.58996999999999</v>
      </c>
      <c r="BP9" s="67"/>
      <c r="BQ9" s="67"/>
      <c r="BR9" s="67"/>
      <c r="BS9" s="67"/>
      <c r="BT9" s="67"/>
      <c r="BU9" s="67"/>
      <c r="BV9" s="67">
        <v>110.49702000000001</v>
      </c>
      <c r="BW9" s="67">
        <v>206.49456000000001</v>
      </c>
      <c r="BX9" s="67">
        <v>206.11548999999999</v>
      </c>
      <c r="BY9" s="67">
        <v>205.99002999999999</v>
      </c>
      <c r="BZ9" s="68"/>
      <c r="CA9" s="66">
        <v>17.41583</v>
      </c>
      <c r="CB9" s="68">
        <v>44.053669999999997</v>
      </c>
      <c r="CC9" s="65"/>
      <c r="CD9" s="66"/>
      <c r="CE9" s="67"/>
      <c r="CF9" s="67"/>
      <c r="CG9" s="67"/>
      <c r="CH9" s="67"/>
      <c r="CI9" s="67">
        <v>118.14735</v>
      </c>
      <c r="CJ9" s="67">
        <v>47.905140000000003</v>
      </c>
      <c r="CK9" s="67">
        <v>53.710120000000003</v>
      </c>
      <c r="CL9" s="67"/>
      <c r="CM9" s="67"/>
      <c r="CN9" s="67"/>
      <c r="CO9" s="68">
        <v>191.19621000000001</v>
      </c>
      <c r="CP9" s="66">
        <v>180.55348000000001</v>
      </c>
      <c r="CQ9" s="67">
        <v>180.52450999999999</v>
      </c>
      <c r="CR9" s="67">
        <v>181.33356000000001</v>
      </c>
      <c r="CS9" s="68">
        <v>181.02912000000001</v>
      </c>
      <c r="CT9" s="66"/>
      <c r="CU9" s="68"/>
      <c r="CV9" s="66"/>
      <c r="CW9" s="67"/>
      <c r="CX9" s="69"/>
      <c r="CY9" s="66"/>
      <c r="CZ9" s="67"/>
      <c r="DA9" s="67"/>
      <c r="DB9" s="68"/>
      <c r="DC9" s="66"/>
      <c r="DD9" s="67"/>
      <c r="DE9" s="67"/>
      <c r="DF9" s="67"/>
      <c r="DG9" s="67"/>
      <c r="DH9" s="67"/>
      <c r="DI9" s="67"/>
      <c r="DJ9" s="67"/>
      <c r="DK9" s="67"/>
      <c r="DL9" s="67"/>
      <c r="DM9" s="67"/>
      <c r="DN9" s="68"/>
      <c r="DO9" s="70"/>
      <c r="DP9" s="71"/>
      <c r="DQ9" s="71"/>
      <c r="DR9" s="72"/>
      <c r="DS9" s="66"/>
      <c r="DT9" s="67"/>
      <c r="DU9" s="67"/>
      <c r="DV9" s="68"/>
      <c r="DW9" s="65"/>
      <c r="DX9" s="66"/>
      <c r="DY9" s="67"/>
      <c r="DZ9" s="67"/>
      <c r="EA9" s="67"/>
      <c r="EB9" s="67"/>
      <c r="EC9" s="69"/>
      <c r="ED9" s="1"/>
      <c r="EE9" s="65"/>
      <c r="EF9" s="65"/>
      <c r="EG9" s="65"/>
      <c r="EH9" s="65"/>
      <c r="EI9" s="65"/>
      <c r="EJ9" s="65"/>
      <c r="EK9" s="65"/>
      <c r="EL9" s="65"/>
      <c r="EM9" s="66"/>
      <c r="EN9" s="68"/>
      <c r="EO9" s="65"/>
      <c r="EP9" s="65"/>
      <c r="EQ9" s="65"/>
      <c r="ER9" s="65"/>
      <c r="ES9" s="65"/>
      <c r="ET9" s="65"/>
      <c r="EU9" s="65"/>
      <c r="EV9" s="65"/>
      <c r="EW9" s="65"/>
      <c r="EX9" s="65"/>
      <c r="EY9" s="65"/>
      <c r="EZ9" s="65"/>
      <c r="FA9" s="65"/>
      <c r="FB9" s="66"/>
      <c r="FC9" s="67"/>
      <c r="FD9" s="67"/>
      <c r="FE9" s="68"/>
      <c r="FF9" s="65"/>
      <c r="FG9" s="65"/>
      <c r="FH9" s="65"/>
      <c r="FI9" s="65"/>
      <c r="FJ9" s="65"/>
      <c r="FK9" s="65"/>
      <c r="FL9" s="65"/>
      <c r="FM9" s="66"/>
      <c r="FN9" s="67"/>
      <c r="FO9" s="67"/>
      <c r="FP9" s="68"/>
      <c r="FQ9" s="65"/>
      <c r="FR9" s="66"/>
      <c r="FS9" s="68"/>
      <c r="FT9" s="66"/>
      <c r="FU9" s="67"/>
      <c r="FV9" s="67"/>
      <c r="FW9" s="67"/>
      <c r="FX9" s="68"/>
      <c r="FY9" s="66"/>
      <c r="FZ9" s="68"/>
      <c r="GA9" s="66"/>
      <c r="GB9" s="67"/>
      <c r="GC9" s="67"/>
      <c r="GD9" s="68"/>
      <c r="GE9" s="65"/>
      <c r="GF9" s="65"/>
      <c r="GG9" s="65"/>
      <c r="GH9" s="66"/>
      <c r="GI9" s="67"/>
      <c r="GJ9" s="67"/>
      <c r="GK9" s="67"/>
      <c r="GL9" s="68"/>
      <c r="GM9" s="65"/>
      <c r="GN9" s="66"/>
      <c r="GO9" s="68"/>
      <c r="GP9" s="1"/>
      <c r="GQ9" s="65"/>
      <c r="GR9" s="66"/>
      <c r="GS9" s="68"/>
      <c r="GT9" s="65"/>
      <c r="GU9" s="65"/>
      <c r="GV9" s="65"/>
      <c r="GW9" s="66"/>
      <c r="GX9" s="68"/>
      <c r="GY9" s="1"/>
      <c r="GZ9" s="65"/>
      <c r="HA9" s="65"/>
      <c r="HB9" s="65"/>
      <c r="HC9" s="65"/>
      <c r="HD9" s="65"/>
      <c r="HE9" s="65"/>
      <c r="HF9" s="66"/>
      <c r="HG9" s="68"/>
      <c r="HH9" s="1"/>
      <c r="HI9" s="66">
        <v>2884.0814</v>
      </c>
      <c r="HJ9" s="67">
        <v>2822.32285</v>
      </c>
      <c r="HK9" s="68">
        <v>179.37322</v>
      </c>
    </row>
    <row r="10" spans="1:219" x14ac:dyDescent="0.3">
      <c r="A10" s="1"/>
      <c r="B10" s="64" t="s">
        <v>770</v>
      </c>
      <c r="C10" s="65"/>
      <c r="D10" s="66"/>
      <c r="E10" s="67"/>
      <c r="F10" s="67">
        <v>8.8258700000000001</v>
      </c>
      <c r="G10" s="68">
        <v>8.5166900000000005</v>
      </c>
      <c r="H10" s="66"/>
      <c r="I10" s="68"/>
      <c r="J10" s="66">
        <v>81.096100000000007</v>
      </c>
      <c r="K10" s="68"/>
      <c r="L10" s="66"/>
      <c r="M10" s="67"/>
      <c r="N10" s="67"/>
      <c r="O10" s="67"/>
      <c r="P10" s="67"/>
      <c r="Q10" s="67"/>
      <c r="R10" s="67"/>
      <c r="S10" s="68"/>
      <c r="T10" s="66">
        <v>18.14123</v>
      </c>
      <c r="U10" s="67">
        <v>19.191960000000002</v>
      </c>
      <c r="V10" s="67">
        <v>24.425360000000001</v>
      </c>
      <c r="W10" s="68">
        <v>1.0612699999999999</v>
      </c>
      <c r="X10" s="65"/>
      <c r="Y10" s="66"/>
      <c r="Z10" s="67"/>
      <c r="AA10" s="68">
        <v>23.060680000000001</v>
      </c>
      <c r="AB10" s="66"/>
      <c r="AC10" s="67"/>
      <c r="AD10" s="67"/>
      <c r="AE10" s="67"/>
      <c r="AF10" s="67">
        <v>12.23925</v>
      </c>
      <c r="AG10" s="67">
        <v>24.4617</v>
      </c>
      <c r="AH10" s="68">
        <v>10.27692</v>
      </c>
      <c r="AI10" s="65"/>
      <c r="AJ10" s="65"/>
      <c r="AK10" s="65"/>
      <c r="AL10" s="66">
        <v>217.12262999999999</v>
      </c>
      <c r="AM10" s="68">
        <v>7.9327300000000003</v>
      </c>
      <c r="AN10" s="66"/>
      <c r="AO10" s="68"/>
      <c r="AP10" s="65"/>
      <c r="AQ10" s="66"/>
      <c r="AR10" s="68"/>
      <c r="AS10" s="65"/>
      <c r="AT10" s="65"/>
      <c r="AU10" s="65"/>
      <c r="AV10" s="66"/>
      <c r="AW10" s="67"/>
      <c r="AX10" s="68"/>
      <c r="AY10" s="66"/>
      <c r="AZ10" s="67"/>
      <c r="BA10" s="67"/>
      <c r="BB10" s="67"/>
      <c r="BC10" s="67"/>
      <c r="BD10" s="67"/>
      <c r="BE10" s="67"/>
      <c r="BF10" s="68"/>
      <c r="BG10" s="66"/>
      <c r="BH10" s="68"/>
      <c r="BI10" s="65"/>
      <c r="BJ10" s="66"/>
      <c r="BK10" s="67"/>
      <c r="BL10" s="68"/>
      <c r="BM10" s="66">
        <v>167.61232000000001</v>
      </c>
      <c r="BN10" s="67">
        <v>166.56063</v>
      </c>
      <c r="BO10" s="67">
        <v>168.58996999999999</v>
      </c>
      <c r="BP10" s="67"/>
      <c r="BQ10" s="67"/>
      <c r="BR10" s="67"/>
      <c r="BS10" s="67"/>
      <c r="BT10" s="67"/>
      <c r="BU10" s="67"/>
      <c r="BV10" s="67">
        <v>110.49702000000001</v>
      </c>
      <c r="BW10" s="67">
        <v>206.49456000000001</v>
      </c>
      <c r="BX10" s="67">
        <v>206.11548999999999</v>
      </c>
      <c r="BY10" s="67">
        <v>205.99002999999999</v>
      </c>
      <c r="BZ10" s="68"/>
      <c r="CA10" s="66">
        <v>17.41583</v>
      </c>
      <c r="CB10" s="68">
        <v>44.053669999999997</v>
      </c>
      <c r="CC10" s="65"/>
      <c r="CD10" s="66"/>
      <c r="CE10" s="67"/>
      <c r="CF10" s="67"/>
      <c r="CG10" s="67"/>
      <c r="CH10" s="67"/>
      <c r="CI10" s="67">
        <v>118.14735</v>
      </c>
      <c r="CJ10" s="67">
        <v>47.905140000000003</v>
      </c>
      <c r="CK10" s="67">
        <v>53.710120000000003</v>
      </c>
      <c r="CL10" s="67"/>
      <c r="CM10" s="67"/>
      <c r="CN10" s="67"/>
      <c r="CO10" s="68">
        <v>191.19621000000001</v>
      </c>
      <c r="CP10" s="66">
        <v>180.55348000000001</v>
      </c>
      <c r="CQ10" s="67">
        <v>180.52450999999999</v>
      </c>
      <c r="CR10" s="67">
        <v>181.33356000000001</v>
      </c>
      <c r="CS10" s="68">
        <v>181.02912000000001</v>
      </c>
      <c r="CT10" s="66"/>
      <c r="CU10" s="68"/>
      <c r="CV10" s="66"/>
      <c r="CW10" s="67"/>
      <c r="CX10" s="69"/>
      <c r="CY10" s="66"/>
      <c r="CZ10" s="67"/>
      <c r="DA10" s="67"/>
      <c r="DB10" s="68"/>
      <c r="DC10" s="66"/>
      <c r="DD10" s="67"/>
      <c r="DE10" s="67"/>
      <c r="DF10" s="67"/>
      <c r="DG10" s="67"/>
      <c r="DH10" s="67"/>
      <c r="DI10" s="67"/>
      <c r="DJ10" s="67"/>
      <c r="DK10" s="67"/>
      <c r="DL10" s="67"/>
      <c r="DM10" s="67"/>
      <c r="DN10" s="68"/>
      <c r="DO10" s="70"/>
      <c r="DP10" s="71"/>
      <c r="DQ10" s="71"/>
      <c r="DR10" s="72"/>
      <c r="DS10" s="66"/>
      <c r="DT10" s="67"/>
      <c r="DU10" s="67"/>
      <c r="DV10" s="68"/>
      <c r="DW10" s="65"/>
      <c r="DX10" s="66"/>
      <c r="DY10" s="67"/>
      <c r="DZ10" s="67"/>
      <c r="EA10" s="67"/>
      <c r="EB10" s="67"/>
      <c r="EC10" s="69"/>
      <c r="ED10" s="1"/>
      <c r="EE10" s="65"/>
      <c r="EF10" s="65"/>
      <c r="EG10" s="65"/>
      <c r="EH10" s="65"/>
      <c r="EI10" s="65"/>
      <c r="EJ10" s="65"/>
      <c r="EK10" s="65"/>
      <c r="EL10" s="65"/>
      <c r="EM10" s="66"/>
      <c r="EN10" s="68"/>
      <c r="EO10" s="65"/>
      <c r="EP10" s="65"/>
      <c r="EQ10" s="65"/>
      <c r="ER10" s="65"/>
      <c r="ES10" s="65"/>
      <c r="ET10" s="65"/>
      <c r="EU10" s="65"/>
      <c r="EV10" s="65"/>
      <c r="EW10" s="65"/>
      <c r="EX10" s="65"/>
      <c r="EY10" s="65"/>
      <c r="EZ10" s="65"/>
      <c r="FA10" s="65"/>
      <c r="FB10" s="66"/>
      <c r="FC10" s="67"/>
      <c r="FD10" s="67"/>
      <c r="FE10" s="68"/>
      <c r="FF10" s="65"/>
      <c r="FG10" s="65"/>
      <c r="FH10" s="65"/>
      <c r="FI10" s="65"/>
      <c r="FJ10" s="65"/>
      <c r="FK10" s="65"/>
      <c r="FL10" s="65"/>
      <c r="FM10" s="66"/>
      <c r="FN10" s="67"/>
      <c r="FO10" s="67"/>
      <c r="FP10" s="68"/>
      <c r="FQ10" s="65"/>
      <c r="FR10" s="66"/>
      <c r="FS10" s="68"/>
      <c r="FT10" s="66"/>
      <c r="FU10" s="67"/>
      <c r="FV10" s="67"/>
      <c r="FW10" s="67"/>
      <c r="FX10" s="68"/>
      <c r="FY10" s="66"/>
      <c r="FZ10" s="68"/>
      <c r="GA10" s="66"/>
      <c r="GB10" s="67"/>
      <c r="GC10" s="67"/>
      <c r="GD10" s="68"/>
      <c r="GE10" s="65"/>
      <c r="GF10" s="65"/>
      <c r="GG10" s="65"/>
      <c r="GH10" s="66"/>
      <c r="GI10" s="67"/>
      <c r="GJ10" s="67"/>
      <c r="GK10" s="67"/>
      <c r="GL10" s="68"/>
      <c r="GM10" s="65"/>
      <c r="GN10" s="66"/>
      <c r="GO10" s="68"/>
      <c r="GP10" s="1"/>
      <c r="GQ10" s="65"/>
      <c r="GR10" s="66"/>
      <c r="GS10" s="68"/>
      <c r="GT10" s="65"/>
      <c r="GU10" s="65"/>
      <c r="GV10" s="65"/>
      <c r="GW10" s="66"/>
      <c r="GX10" s="68"/>
      <c r="GY10" s="1"/>
      <c r="GZ10" s="65"/>
      <c r="HA10" s="65"/>
      <c r="HB10" s="65"/>
      <c r="HC10" s="65"/>
      <c r="HD10" s="65"/>
      <c r="HE10" s="65"/>
      <c r="HF10" s="66"/>
      <c r="HG10" s="68"/>
      <c r="HH10" s="1"/>
      <c r="HI10" s="66">
        <v>2884.0814</v>
      </c>
      <c r="HJ10" s="67">
        <v>2822.32285</v>
      </c>
      <c r="HK10" s="68">
        <v>179.37322</v>
      </c>
    </row>
    <row r="11" spans="1:219" x14ac:dyDescent="0.3">
      <c r="A11" s="1"/>
      <c r="B11" s="64" t="s">
        <v>771</v>
      </c>
      <c r="C11" s="65"/>
      <c r="D11" s="66"/>
      <c r="E11" s="67"/>
      <c r="F11" s="67">
        <v>8.8258700000000001</v>
      </c>
      <c r="G11" s="68">
        <v>8.5166900000000005</v>
      </c>
      <c r="H11" s="66"/>
      <c r="I11" s="68"/>
      <c r="J11" s="66">
        <v>81.096100000000007</v>
      </c>
      <c r="K11" s="68"/>
      <c r="L11" s="66"/>
      <c r="M11" s="67"/>
      <c r="N11" s="67"/>
      <c r="O11" s="67"/>
      <c r="P11" s="67"/>
      <c r="Q11" s="67"/>
      <c r="R11" s="67"/>
      <c r="S11" s="68"/>
      <c r="T11" s="66">
        <v>18.14123</v>
      </c>
      <c r="U11" s="67">
        <v>19.191960000000002</v>
      </c>
      <c r="V11" s="67">
        <v>24.425360000000001</v>
      </c>
      <c r="W11" s="68">
        <v>1.0612699999999999</v>
      </c>
      <c r="X11" s="65"/>
      <c r="Y11" s="66"/>
      <c r="Z11" s="67"/>
      <c r="AA11" s="68">
        <v>23.060680000000001</v>
      </c>
      <c r="AB11" s="66"/>
      <c r="AC11" s="67"/>
      <c r="AD11" s="67"/>
      <c r="AE11" s="67"/>
      <c r="AF11" s="67">
        <v>12.23925</v>
      </c>
      <c r="AG11" s="67">
        <v>24.4617</v>
      </c>
      <c r="AH11" s="68">
        <v>10.27692</v>
      </c>
      <c r="AI11" s="65"/>
      <c r="AJ11" s="65"/>
      <c r="AK11" s="65"/>
      <c r="AL11" s="66">
        <v>217.12262999999999</v>
      </c>
      <c r="AM11" s="68">
        <v>7.9327300000000003</v>
      </c>
      <c r="AN11" s="66"/>
      <c r="AO11" s="68"/>
      <c r="AP11" s="65"/>
      <c r="AQ11" s="66"/>
      <c r="AR11" s="68"/>
      <c r="AS11" s="65"/>
      <c r="AT11" s="65"/>
      <c r="AU11" s="65"/>
      <c r="AV11" s="66"/>
      <c r="AW11" s="67"/>
      <c r="AX11" s="68"/>
      <c r="AY11" s="66"/>
      <c r="AZ11" s="67"/>
      <c r="BA11" s="67"/>
      <c r="BB11" s="67"/>
      <c r="BC11" s="67"/>
      <c r="BD11" s="67"/>
      <c r="BE11" s="67"/>
      <c r="BF11" s="68"/>
      <c r="BG11" s="66"/>
      <c r="BH11" s="68"/>
      <c r="BI11" s="65"/>
      <c r="BJ11" s="66"/>
      <c r="BK11" s="67"/>
      <c r="BL11" s="68"/>
      <c r="BM11" s="66">
        <v>167.61232000000001</v>
      </c>
      <c r="BN11" s="67">
        <v>166.56063</v>
      </c>
      <c r="BO11" s="67">
        <v>168.58996999999999</v>
      </c>
      <c r="BP11" s="67"/>
      <c r="BQ11" s="67"/>
      <c r="BR11" s="67"/>
      <c r="BS11" s="67"/>
      <c r="BT11" s="67"/>
      <c r="BU11" s="67"/>
      <c r="BV11" s="67">
        <v>110.49702000000001</v>
      </c>
      <c r="BW11" s="67">
        <v>206.49456000000001</v>
      </c>
      <c r="BX11" s="67">
        <v>206.11548999999999</v>
      </c>
      <c r="BY11" s="67">
        <v>205.99002999999999</v>
      </c>
      <c r="BZ11" s="68"/>
      <c r="CA11" s="66">
        <v>17.41583</v>
      </c>
      <c r="CB11" s="68">
        <v>44.053669999999997</v>
      </c>
      <c r="CC11" s="65"/>
      <c r="CD11" s="66"/>
      <c r="CE11" s="67"/>
      <c r="CF11" s="67"/>
      <c r="CG11" s="67"/>
      <c r="CH11" s="67"/>
      <c r="CI11" s="67">
        <v>118.14735</v>
      </c>
      <c r="CJ11" s="67">
        <v>47.905140000000003</v>
      </c>
      <c r="CK11" s="67">
        <v>53.710120000000003</v>
      </c>
      <c r="CL11" s="67"/>
      <c r="CM11" s="67"/>
      <c r="CN11" s="67"/>
      <c r="CO11" s="68">
        <v>191.19621000000001</v>
      </c>
      <c r="CP11" s="66">
        <v>180.55348000000001</v>
      </c>
      <c r="CQ11" s="67">
        <v>180.52450999999999</v>
      </c>
      <c r="CR11" s="67">
        <v>181.33356000000001</v>
      </c>
      <c r="CS11" s="68">
        <v>181.02912000000001</v>
      </c>
      <c r="CT11" s="66"/>
      <c r="CU11" s="68"/>
      <c r="CV11" s="66"/>
      <c r="CW11" s="67"/>
      <c r="CX11" s="69"/>
      <c r="CY11" s="66"/>
      <c r="CZ11" s="67"/>
      <c r="DA11" s="67"/>
      <c r="DB11" s="68"/>
      <c r="DC11" s="66"/>
      <c r="DD11" s="67"/>
      <c r="DE11" s="67"/>
      <c r="DF11" s="67"/>
      <c r="DG11" s="67"/>
      <c r="DH11" s="67"/>
      <c r="DI11" s="67"/>
      <c r="DJ11" s="67"/>
      <c r="DK11" s="67"/>
      <c r="DL11" s="67"/>
      <c r="DM11" s="67"/>
      <c r="DN11" s="68"/>
      <c r="DO11" s="70"/>
      <c r="DP11" s="71"/>
      <c r="DQ11" s="71"/>
      <c r="DR11" s="72"/>
      <c r="DS11" s="66"/>
      <c r="DT11" s="67"/>
      <c r="DU11" s="67"/>
      <c r="DV11" s="68"/>
      <c r="DW11" s="65"/>
      <c r="DX11" s="66"/>
      <c r="DY11" s="67"/>
      <c r="DZ11" s="67"/>
      <c r="EA11" s="67"/>
      <c r="EB11" s="67"/>
      <c r="EC11" s="69"/>
      <c r="ED11" s="1"/>
      <c r="EE11" s="65"/>
      <c r="EF11" s="65"/>
      <c r="EG11" s="65"/>
      <c r="EH11" s="65"/>
      <c r="EI11" s="65"/>
      <c r="EJ11" s="65"/>
      <c r="EK11" s="65"/>
      <c r="EL11" s="65"/>
      <c r="EM11" s="66"/>
      <c r="EN11" s="68"/>
      <c r="EO11" s="65"/>
      <c r="EP11" s="65"/>
      <c r="EQ11" s="65"/>
      <c r="ER11" s="65"/>
      <c r="ES11" s="65"/>
      <c r="ET11" s="65"/>
      <c r="EU11" s="65"/>
      <c r="EV11" s="65"/>
      <c r="EW11" s="65"/>
      <c r="EX11" s="65"/>
      <c r="EY11" s="65"/>
      <c r="EZ11" s="65"/>
      <c r="FA11" s="65"/>
      <c r="FB11" s="66"/>
      <c r="FC11" s="67"/>
      <c r="FD11" s="67"/>
      <c r="FE11" s="68"/>
      <c r="FF11" s="65"/>
      <c r="FG11" s="65"/>
      <c r="FH11" s="65"/>
      <c r="FI11" s="65"/>
      <c r="FJ11" s="65"/>
      <c r="FK11" s="65"/>
      <c r="FL11" s="65"/>
      <c r="FM11" s="66"/>
      <c r="FN11" s="67"/>
      <c r="FO11" s="67"/>
      <c r="FP11" s="68"/>
      <c r="FQ11" s="65"/>
      <c r="FR11" s="66"/>
      <c r="FS11" s="68"/>
      <c r="FT11" s="66"/>
      <c r="FU11" s="67"/>
      <c r="FV11" s="67"/>
      <c r="FW11" s="67"/>
      <c r="FX11" s="68"/>
      <c r="FY11" s="66"/>
      <c r="FZ11" s="68"/>
      <c r="GA11" s="66"/>
      <c r="GB11" s="67"/>
      <c r="GC11" s="67"/>
      <c r="GD11" s="68"/>
      <c r="GE11" s="65"/>
      <c r="GF11" s="65"/>
      <c r="GG11" s="65"/>
      <c r="GH11" s="66"/>
      <c r="GI11" s="67"/>
      <c r="GJ11" s="67"/>
      <c r="GK11" s="67"/>
      <c r="GL11" s="68"/>
      <c r="GM11" s="65"/>
      <c r="GN11" s="66"/>
      <c r="GO11" s="68"/>
      <c r="GP11" s="1"/>
      <c r="GQ11" s="65"/>
      <c r="GR11" s="66"/>
      <c r="GS11" s="68"/>
      <c r="GT11" s="65"/>
      <c r="GU11" s="65"/>
      <c r="GV11" s="65"/>
      <c r="GW11" s="66"/>
      <c r="GX11" s="68"/>
      <c r="GY11" s="1"/>
      <c r="GZ11" s="65"/>
      <c r="HA11" s="65"/>
      <c r="HB11" s="65"/>
      <c r="HC11" s="65"/>
      <c r="HD11" s="65"/>
      <c r="HE11" s="65"/>
      <c r="HF11" s="66"/>
      <c r="HG11" s="68"/>
      <c r="HH11" s="1"/>
      <c r="HI11" s="66">
        <v>2884.0814</v>
      </c>
      <c r="HJ11" s="67">
        <v>2822.32285</v>
      </c>
      <c r="HK11" s="68">
        <v>179.37322</v>
      </c>
    </row>
    <row r="12" spans="1:219" x14ac:dyDescent="0.3">
      <c r="A12" s="1"/>
      <c r="B12" s="64" t="s">
        <v>772</v>
      </c>
      <c r="C12" s="65"/>
      <c r="D12" s="66"/>
      <c r="E12" s="67"/>
      <c r="F12" s="67">
        <v>8.8258700000000001</v>
      </c>
      <c r="G12" s="68">
        <v>8.5166900000000005</v>
      </c>
      <c r="H12" s="66"/>
      <c r="I12" s="68"/>
      <c r="J12" s="66">
        <v>81.096100000000007</v>
      </c>
      <c r="K12" s="68"/>
      <c r="L12" s="66"/>
      <c r="M12" s="67"/>
      <c r="N12" s="67"/>
      <c r="O12" s="67"/>
      <c r="P12" s="67"/>
      <c r="Q12" s="67"/>
      <c r="R12" s="67"/>
      <c r="S12" s="68"/>
      <c r="T12" s="66">
        <v>18.14123</v>
      </c>
      <c r="U12" s="67">
        <v>19.191960000000002</v>
      </c>
      <c r="V12" s="67">
        <v>24.425360000000001</v>
      </c>
      <c r="W12" s="68">
        <v>1.0612699999999999</v>
      </c>
      <c r="X12" s="65"/>
      <c r="Y12" s="66"/>
      <c r="Z12" s="67"/>
      <c r="AA12" s="68">
        <v>23.060680000000001</v>
      </c>
      <c r="AB12" s="66"/>
      <c r="AC12" s="67"/>
      <c r="AD12" s="67"/>
      <c r="AE12" s="67"/>
      <c r="AF12" s="67">
        <v>12.23925</v>
      </c>
      <c r="AG12" s="67">
        <v>24.4617</v>
      </c>
      <c r="AH12" s="68">
        <v>10.27692</v>
      </c>
      <c r="AI12" s="65"/>
      <c r="AJ12" s="65"/>
      <c r="AK12" s="65"/>
      <c r="AL12" s="66">
        <v>217.12262999999999</v>
      </c>
      <c r="AM12" s="68">
        <v>7.9327300000000003</v>
      </c>
      <c r="AN12" s="66"/>
      <c r="AO12" s="68"/>
      <c r="AP12" s="65"/>
      <c r="AQ12" s="66"/>
      <c r="AR12" s="68"/>
      <c r="AS12" s="65"/>
      <c r="AT12" s="65"/>
      <c r="AU12" s="65"/>
      <c r="AV12" s="66"/>
      <c r="AW12" s="67"/>
      <c r="AX12" s="68"/>
      <c r="AY12" s="66"/>
      <c r="AZ12" s="67"/>
      <c r="BA12" s="67"/>
      <c r="BB12" s="67"/>
      <c r="BC12" s="67"/>
      <c r="BD12" s="67"/>
      <c r="BE12" s="67"/>
      <c r="BF12" s="68"/>
      <c r="BG12" s="66"/>
      <c r="BH12" s="68"/>
      <c r="BI12" s="65"/>
      <c r="BJ12" s="66"/>
      <c r="BK12" s="67"/>
      <c r="BL12" s="68"/>
      <c r="BM12" s="66">
        <v>167.61232000000001</v>
      </c>
      <c r="BN12" s="67">
        <v>166.56063</v>
      </c>
      <c r="BO12" s="67">
        <v>168.58996999999999</v>
      </c>
      <c r="BP12" s="67"/>
      <c r="BQ12" s="67"/>
      <c r="BR12" s="67"/>
      <c r="BS12" s="67"/>
      <c r="BT12" s="67"/>
      <c r="BU12" s="67"/>
      <c r="BV12" s="67">
        <v>110.49702000000001</v>
      </c>
      <c r="BW12" s="67">
        <v>206.49456000000001</v>
      </c>
      <c r="BX12" s="67">
        <v>206.11548999999999</v>
      </c>
      <c r="BY12" s="67">
        <v>205.99002999999999</v>
      </c>
      <c r="BZ12" s="68"/>
      <c r="CA12" s="66">
        <v>17.41583</v>
      </c>
      <c r="CB12" s="68">
        <v>44.053669999999997</v>
      </c>
      <c r="CC12" s="65"/>
      <c r="CD12" s="66"/>
      <c r="CE12" s="67"/>
      <c r="CF12" s="67"/>
      <c r="CG12" s="67"/>
      <c r="CH12" s="67"/>
      <c r="CI12" s="67">
        <v>118.14735</v>
      </c>
      <c r="CJ12" s="67">
        <v>47.905140000000003</v>
      </c>
      <c r="CK12" s="67">
        <v>53.710120000000003</v>
      </c>
      <c r="CL12" s="67"/>
      <c r="CM12" s="67"/>
      <c r="CN12" s="67"/>
      <c r="CO12" s="68">
        <v>191.19621000000001</v>
      </c>
      <c r="CP12" s="66">
        <v>180.55348000000001</v>
      </c>
      <c r="CQ12" s="67">
        <v>180.52450999999999</v>
      </c>
      <c r="CR12" s="67">
        <v>181.33356000000001</v>
      </c>
      <c r="CS12" s="68">
        <v>181.02912000000001</v>
      </c>
      <c r="CT12" s="66"/>
      <c r="CU12" s="68"/>
      <c r="CV12" s="66"/>
      <c r="CW12" s="67"/>
      <c r="CX12" s="69"/>
      <c r="CY12" s="66"/>
      <c r="CZ12" s="67"/>
      <c r="DA12" s="67"/>
      <c r="DB12" s="68"/>
      <c r="DC12" s="66"/>
      <c r="DD12" s="67"/>
      <c r="DE12" s="67"/>
      <c r="DF12" s="67"/>
      <c r="DG12" s="67"/>
      <c r="DH12" s="67"/>
      <c r="DI12" s="67"/>
      <c r="DJ12" s="67"/>
      <c r="DK12" s="67"/>
      <c r="DL12" s="67"/>
      <c r="DM12" s="67"/>
      <c r="DN12" s="68"/>
      <c r="DO12" s="70"/>
      <c r="DP12" s="71"/>
      <c r="DQ12" s="71"/>
      <c r="DR12" s="72"/>
      <c r="DS12" s="66"/>
      <c r="DT12" s="67"/>
      <c r="DU12" s="67"/>
      <c r="DV12" s="68"/>
      <c r="DW12" s="65"/>
      <c r="DX12" s="66"/>
      <c r="DY12" s="67"/>
      <c r="DZ12" s="67"/>
      <c r="EA12" s="67"/>
      <c r="EB12" s="67"/>
      <c r="EC12" s="69"/>
      <c r="ED12" s="1"/>
      <c r="EE12" s="65"/>
      <c r="EF12" s="65"/>
      <c r="EG12" s="65"/>
      <c r="EH12" s="65"/>
      <c r="EI12" s="65"/>
      <c r="EJ12" s="65"/>
      <c r="EK12" s="65"/>
      <c r="EL12" s="65"/>
      <c r="EM12" s="66"/>
      <c r="EN12" s="68"/>
      <c r="EO12" s="65"/>
      <c r="EP12" s="65"/>
      <c r="EQ12" s="65"/>
      <c r="ER12" s="65"/>
      <c r="ES12" s="65"/>
      <c r="ET12" s="65"/>
      <c r="EU12" s="65"/>
      <c r="EV12" s="65"/>
      <c r="EW12" s="65"/>
      <c r="EX12" s="65"/>
      <c r="EY12" s="65"/>
      <c r="EZ12" s="65"/>
      <c r="FA12" s="65"/>
      <c r="FB12" s="66"/>
      <c r="FC12" s="67"/>
      <c r="FD12" s="67"/>
      <c r="FE12" s="68"/>
      <c r="FF12" s="65"/>
      <c r="FG12" s="65"/>
      <c r="FH12" s="65"/>
      <c r="FI12" s="65"/>
      <c r="FJ12" s="65"/>
      <c r="FK12" s="65"/>
      <c r="FL12" s="65"/>
      <c r="FM12" s="66"/>
      <c r="FN12" s="67"/>
      <c r="FO12" s="67"/>
      <c r="FP12" s="68"/>
      <c r="FQ12" s="65"/>
      <c r="FR12" s="66"/>
      <c r="FS12" s="68"/>
      <c r="FT12" s="66"/>
      <c r="FU12" s="67"/>
      <c r="FV12" s="67"/>
      <c r="FW12" s="67"/>
      <c r="FX12" s="68"/>
      <c r="FY12" s="66"/>
      <c r="FZ12" s="68"/>
      <c r="GA12" s="66"/>
      <c r="GB12" s="67"/>
      <c r="GC12" s="67"/>
      <c r="GD12" s="68"/>
      <c r="GE12" s="65"/>
      <c r="GF12" s="65"/>
      <c r="GG12" s="65"/>
      <c r="GH12" s="66"/>
      <c r="GI12" s="67"/>
      <c r="GJ12" s="67"/>
      <c r="GK12" s="67"/>
      <c r="GL12" s="68"/>
      <c r="GM12" s="65"/>
      <c r="GN12" s="66"/>
      <c r="GO12" s="68"/>
      <c r="GP12" s="1"/>
      <c r="GQ12" s="65"/>
      <c r="GR12" s="66"/>
      <c r="GS12" s="68"/>
      <c r="GT12" s="65"/>
      <c r="GU12" s="65"/>
      <c r="GV12" s="65"/>
      <c r="GW12" s="66"/>
      <c r="GX12" s="68"/>
      <c r="GY12" s="1"/>
      <c r="GZ12" s="65"/>
      <c r="HA12" s="65"/>
      <c r="HB12" s="65"/>
      <c r="HC12" s="65"/>
      <c r="HD12" s="65"/>
      <c r="HE12" s="65"/>
      <c r="HF12" s="66"/>
      <c r="HG12" s="68"/>
      <c r="HH12" s="1"/>
      <c r="HI12" s="66">
        <v>2884.0814</v>
      </c>
      <c r="HJ12" s="67">
        <v>2822.32285</v>
      </c>
      <c r="HK12" s="68">
        <v>179.37322</v>
      </c>
    </row>
    <row r="13" spans="1:219" x14ac:dyDescent="0.3">
      <c r="A13" s="1"/>
      <c r="B13" s="64" t="s">
        <v>773</v>
      </c>
      <c r="C13" s="65"/>
      <c r="D13" s="66"/>
      <c r="E13" s="67"/>
      <c r="F13" s="67">
        <v>8.8258700000000001</v>
      </c>
      <c r="G13" s="68">
        <v>8.5166900000000005</v>
      </c>
      <c r="H13" s="66"/>
      <c r="I13" s="68"/>
      <c r="J13" s="66">
        <v>81.096100000000007</v>
      </c>
      <c r="K13" s="68"/>
      <c r="L13" s="66"/>
      <c r="M13" s="67"/>
      <c r="N13" s="67"/>
      <c r="O13" s="67"/>
      <c r="P13" s="67"/>
      <c r="Q13" s="67"/>
      <c r="R13" s="67"/>
      <c r="S13" s="68"/>
      <c r="T13" s="66">
        <v>18.14123</v>
      </c>
      <c r="U13" s="67">
        <v>19.191960000000002</v>
      </c>
      <c r="V13" s="67">
        <v>24.425360000000001</v>
      </c>
      <c r="W13" s="68">
        <v>1.0612699999999999</v>
      </c>
      <c r="X13" s="65"/>
      <c r="Y13" s="66"/>
      <c r="Z13" s="67"/>
      <c r="AA13" s="68">
        <v>23.060680000000001</v>
      </c>
      <c r="AB13" s="66"/>
      <c r="AC13" s="67"/>
      <c r="AD13" s="67"/>
      <c r="AE13" s="67"/>
      <c r="AF13" s="67">
        <v>12.23925</v>
      </c>
      <c r="AG13" s="67">
        <v>24.4617</v>
      </c>
      <c r="AH13" s="68">
        <v>10.27692</v>
      </c>
      <c r="AI13" s="65"/>
      <c r="AJ13" s="65"/>
      <c r="AK13" s="65"/>
      <c r="AL13" s="66">
        <v>217.12262999999999</v>
      </c>
      <c r="AM13" s="68">
        <v>7.9327300000000003</v>
      </c>
      <c r="AN13" s="66"/>
      <c r="AO13" s="68"/>
      <c r="AP13" s="65"/>
      <c r="AQ13" s="66"/>
      <c r="AR13" s="68"/>
      <c r="AS13" s="65"/>
      <c r="AT13" s="65"/>
      <c r="AU13" s="65"/>
      <c r="AV13" s="66"/>
      <c r="AW13" s="67"/>
      <c r="AX13" s="68"/>
      <c r="AY13" s="66"/>
      <c r="AZ13" s="67"/>
      <c r="BA13" s="67"/>
      <c r="BB13" s="67"/>
      <c r="BC13" s="67"/>
      <c r="BD13" s="67"/>
      <c r="BE13" s="67"/>
      <c r="BF13" s="68"/>
      <c r="BG13" s="66"/>
      <c r="BH13" s="68"/>
      <c r="BI13" s="65"/>
      <c r="BJ13" s="66"/>
      <c r="BK13" s="67"/>
      <c r="BL13" s="68"/>
      <c r="BM13" s="66">
        <v>167.61232000000001</v>
      </c>
      <c r="BN13" s="67">
        <v>166.56063</v>
      </c>
      <c r="BO13" s="67">
        <v>168.58996999999999</v>
      </c>
      <c r="BP13" s="67"/>
      <c r="BQ13" s="67"/>
      <c r="BR13" s="67"/>
      <c r="BS13" s="67"/>
      <c r="BT13" s="67"/>
      <c r="BU13" s="67"/>
      <c r="BV13" s="67">
        <v>110.49702000000001</v>
      </c>
      <c r="BW13" s="67">
        <v>206.49456000000001</v>
      </c>
      <c r="BX13" s="67">
        <v>206.11548999999999</v>
      </c>
      <c r="BY13" s="67">
        <v>205.99002999999999</v>
      </c>
      <c r="BZ13" s="68"/>
      <c r="CA13" s="66">
        <v>17.41583</v>
      </c>
      <c r="CB13" s="68">
        <v>44.053669999999997</v>
      </c>
      <c r="CC13" s="65"/>
      <c r="CD13" s="66"/>
      <c r="CE13" s="67"/>
      <c r="CF13" s="67"/>
      <c r="CG13" s="67"/>
      <c r="CH13" s="67"/>
      <c r="CI13" s="67">
        <v>118.14735</v>
      </c>
      <c r="CJ13" s="67">
        <v>47.905140000000003</v>
      </c>
      <c r="CK13" s="67">
        <v>53.710120000000003</v>
      </c>
      <c r="CL13" s="67"/>
      <c r="CM13" s="67"/>
      <c r="CN13" s="67"/>
      <c r="CO13" s="68">
        <v>191.19621000000001</v>
      </c>
      <c r="CP13" s="66">
        <v>180.55348000000001</v>
      </c>
      <c r="CQ13" s="67">
        <v>180.52450999999999</v>
      </c>
      <c r="CR13" s="67">
        <v>181.33356000000001</v>
      </c>
      <c r="CS13" s="68">
        <v>181.02912000000001</v>
      </c>
      <c r="CT13" s="66"/>
      <c r="CU13" s="68"/>
      <c r="CV13" s="66"/>
      <c r="CW13" s="67"/>
      <c r="CX13" s="69"/>
      <c r="CY13" s="66"/>
      <c r="CZ13" s="67"/>
      <c r="DA13" s="67"/>
      <c r="DB13" s="68"/>
      <c r="DC13" s="66"/>
      <c r="DD13" s="67"/>
      <c r="DE13" s="67"/>
      <c r="DF13" s="67"/>
      <c r="DG13" s="67"/>
      <c r="DH13" s="67"/>
      <c r="DI13" s="67"/>
      <c r="DJ13" s="67"/>
      <c r="DK13" s="67"/>
      <c r="DL13" s="67"/>
      <c r="DM13" s="67"/>
      <c r="DN13" s="68"/>
      <c r="DO13" s="70"/>
      <c r="DP13" s="71"/>
      <c r="DQ13" s="71"/>
      <c r="DR13" s="72"/>
      <c r="DS13" s="66"/>
      <c r="DT13" s="67"/>
      <c r="DU13" s="67"/>
      <c r="DV13" s="68"/>
      <c r="DW13" s="65"/>
      <c r="DX13" s="66"/>
      <c r="DY13" s="67"/>
      <c r="DZ13" s="67"/>
      <c r="EA13" s="67"/>
      <c r="EB13" s="67"/>
      <c r="EC13" s="69"/>
      <c r="ED13" s="1"/>
      <c r="EE13" s="65"/>
      <c r="EF13" s="65"/>
      <c r="EG13" s="65"/>
      <c r="EH13" s="65"/>
      <c r="EI13" s="65"/>
      <c r="EJ13" s="65"/>
      <c r="EK13" s="65"/>
      <c r="EL13" s="65"/>
      <c r="EM13" s="66"/>
      <c r="EN13" s="68"/>
      <c r="EO13" s="65"/>
      <c r="EP13" s="65"/>
      <c r="EQ13" s="65"/>
      <c r="ER13" s="65"/>
      <c r="ES13" s="65"/>
      <c r="ET13" s="65"/>
      <c r="EU13" s="65"/>
      <c r="EV13" s="65"/>
      <c r="EW13" s="65"/>
      <c r="EX13" s="65"/>
      <c r="EY13" s="65"/>
      <c r="EZ13" s="65"/>
      <c r="FA13" s="65"/>
      <c r="FB13" s="66"/>
      <c r="FC13" s="67"/>
      <c r="FD13" s="67"/>
      <c r="FE13" s="68"/>
      <c r="FF13" s="65"/>
      <c r="FG13" s="65"/>
      <c r="FH13" s="65"/>
      <c r="FI13" s="65"/>
      <c r="FJ13" s="65"/>
      <c r="FK13" s="65"/>
      <c r="FL13" s="65"/>
      <c r="FM13" s="66"/>
      <c r="FN13" s="67"/>
      <c r="FO13" s="67"/>
      <c r="FP13" s="68"/>
      <c r="FQ13" s="65"/>
      <c r="FR13" s="66"/>
      <c r="FS13" s="68"/>
      <c r="FT13" s="66"/>
      <c r="FU13" s="67"/>
      <c r="FV13" s="67"/>
      <c r="FW13" s="67"/>
      <c r="FX13" s="68"/>
      <c r="FY13" s="66"/>
      <c r="FZ13" s="68"/>
      <c r="GA13" s="66"/>
      <c r="GB13" s="67"/>
      <c r="GC13" s="67"/>
      <c r="GD13" s="68"/>
      <c r="GE13" s="65"/>
      <c r="GF13" s="65"/>
      <c r="GG13" s="65"/>
      <c r="GH13" s="66"/>
      <c r="GI13" s="67"/>
      <c r="GJ13" s="67"/>
      <c r="GK13" s="67"/>
      <c r="GL13" s="68"/>
      <c r="GM13" s="65"/>
      <c r="GN13" s="66"/>
      <c r="GO13" s="68"/>
      <c r="GP13" s="1"/>
      <c r="GQ13" s="65"/>
      <c r="GR13" s="66"/>
      <c r="GS13" s="68"/>
      <c r="GT13" s="65"/>
      <c r="GU13" s="65"/>
      <c r="GV13" s="65"/>
      <c r="GW13" s="66"/>
      <c r="GX13" s="68"/>
      <c r="GY13" s="1"/>
      <c r="GZ13" s="65"/>
      <c r="HA13" s="65"/>
      <c r="HB13" s="65"/>
      <c r="HC13" s="65"/>
      <c r="HD13" s="65"/>
      <c r="HE13" s="65"/>
      <c r="HF13" s="66"/>
      <c r="HG13" s="68"/>
      <c r="HH13" s="1"/>
      <c r="HI13" s="66">
        <v>2884.0814</v>
      </c>
      <c r="HJ13" s="67">
        <v>2822.32285</v>
      </c>
      <c r="HK13" s="68">
        <v>179.37322</v>
      </c>
    </row>
    <row r="14" spans="1:219" x14ac:dyDescent="0.3">
      <c r="A14" s="1"/>
      <c r="B14" s="64" t="s">
        <v>774</v>
      </c>
      <c r="C14" s="65"/>
      <c r="D14" s="66"/>
      <c r="E14" s="67"/>
      <c r="F14" s="67">
        <v>8.8258700000000001</v>
      </c>
      <c r="G14" s="68">
        <v>8.5166900000000005</v>
      </c>
      <c r="H14" s="66"/>
      <c r="I14" s="68"/>
      <c r="J14" s="66">
        <v>81.096100000000007</v>
      </c>
      <c r="K14" s="68"/>
      <c r="L14" s="66"/>
      <c r="M14" s="67"/>
      <c r="N14" s="67"/>
      <c r="O14" s="67"/>
      <c r="P14" s="67"/>
      <c r="Q14" s="67"/>
      <c r="R14" s="67"/>
      <c r="S14" s="68"/>
      <c r="T14" s="66">
        <v>18.14123</v>
      </c>
      <c r="U14" s="67">
        <v>19.191960000000002</v>
      </c>
      <c r="V14" s="67">
        <v>24.425360000000001</v>
      </c>
      <c r="W14" s="68">
        <v>1.0612699999999999</v>
      </c>
      <c r="X14" s="65"/>
      <c r="Y14" s="66"/>
      <c r="Z14" s="67"/>
      <c r="AA14" s="68">
        <v>23.060680000000001</v>
      </c>
      <c r="AB14" s="66"/>
      <c r="AC14" s="67"/>
      <c r="AD14" s="67"/>
      <c r="AE14" s="67"/>
      <c r="AF14" s="67">
        <v>12.23925</v>
      </c>
      <c r="AG14" s="67">
        <v>24.4617</v>
      </c>
      <c r="AH14" s="68">
        <v>10.27692</v>
      </c>
      <c r="AI14" s="65"/>
      <c r="AJ14" s="65"/>
      <c r="AK14" s="65"/>
      <c r="AL14" s="66">
        <v>217.12262999999999</v>
      </c>
      <c r="AM14" s="68">
        <v>7.9327300000000003</v>
      </c>
      <c r="AN14" s="66"/>
      <c r="AO14" s="68"/>
      <c r="AP14" s="65"/>
      <c r="AQ14" s="66"/>
      <c r="AR14" s="68"/>
      <c r="AS14" s="65"/>
      <c r="AT14" s="65"/>
      <c r="AU14" s="65"/>
      <c r="AV14" s="66"/>
      <c r="AW14" s="67"/>
      <c r="AX14" s="68"/>
      <c r="AY14" s="66"/>
      <c r="AZ14" s="67"/>
      <c r="BA14" s="67"/>
      <c r="BB14" s="67"/>
      <c r="BC14" s="67"/>
      <c r="BD14" s="67"/>
      <c r="BE14" s="67"/>
      <c r="BF14" s="68"/>
      <c r="BG14" s="66"/>
      <c r="BH14" s="68"/>
      <c r="BI14" s="65"/>
      <c r="BJ14" s="66"/>
      <c r="BK14" s="67"/>
      <c r="BL14" s="68"/>
      <c r="BM14" s="66">
        <v>167.61232000000001</v>
      </c>
      <c r="BN14" s="67">
        <v>166.56063</v>
      </c>
      <c r="BO14" s="67">
        <v>168.58996999999999</v>
      </c>
      <c r="BP14" s="67"/>
      <c r="BQ14" s="67"/>
      <c r="BR14" s="67"/>
      <c r="BS14" s="67"/>
      <c r="BT14" s="67"/>
      <c r="BU14" s="67"/>
      <c r="BV14" s="67">
        <v>110.49702000000001</v>
      </c>
      <c r="BW14" s="67">
        <v>206.49456000000001</v>
      </c>
      <c r="BX14" s="67">
        <v>206.11548999999999</v>
      </c>
      <c r="BY14" s="67">
        <v>205.99002999999999</v>
      </c>
      <c r="BZ14" s="68"/>
      <c r="CA14" s="66">
        <v>17.41583</v>
      </c>
      <c r="CB14" s="68">
        <v>44.053669999999997</v>
      </c>
      <c r="CC14" s="65"/>
      <c r="CD14" s="66"/>
      <c r="CE14" s="67"/>
      <c r="CF14" s="67"/>
      <c r="CG14" s="67"/>
      <c r="CH14" s="67"/>
      <c r="CI14" s="67">
        <v>118.14735</v>
      </c>
      <c r="CJ14" s="67">
        <v>47.905140000000003</v>
      </c>
      <c r="CK14" s="67">
        <v>53.710120000000003</v>
      </c>
      <c r="CL14" s="67"/>
      <c r="CM14" s="67"/>
      <c r="CN14" s="67"/>
      <c r="CO14" s="68">
        <v>191.19621000000001</v>
      </c>
      <c r="CP14" s="66">
        <v>180.55348000000001</v>
      </c>
      <c r="CQ14" s="67">
        <v>180.52450999999999</v>
      </c>
      <c r="CR14" s="67">
        <v>181.33356000000001</v>
      </c>
      <c r="CS14" s="68">
        <v>181.02912000000001</v>
      </c>
      <c r="CT14" s="66"/>
      <c r="CU14" s="68"/>
      <c r="CV14" s="66"/>
      <c r="CW14" s="67"/>
      <c r="CX14" s="69"/>
      <c r="CY14" s="66"/>
      <c r="CZ14" s="67"/>
      <c r="DA14" s="67"/>
      <c r="DB14" s="68"/>
      <c r="DC14" s="66"/>
      <c r="DD14" s="67"/>
      <c r="DE14" s="67"/>
      <c r="DF14" s="67"/>
      <c r="DG14" s="67"/>
      <c r="DH14" s="67"/>
      <c r="DI14" s="67"/>
      <c r="DJ14" s="67"/>
      <c r="DK14" s="67"/>
      <c r="DL14" s="67"/>
      <c r="DM14" s="67"/>
      <c r="DN14" s="68"/>
      <c r="DO14" s="70"/>
      <c r="DP14" s="71"/>
      <c r="DQ14" s="71"/>
      <c r="DR14" s="72"/>
      <c r="DS14" s="66"/>
      <c r="DT14" s="67"/>
      <c r="DU14" s="67"/>
      <c r="DV14" s="68"/>
      <c r="DW14" s="65"/>
      <c r="DX14" s="66"/>
      <c r="DY14" s="67"/>
      <c r="DZ14" s="67"/>
      <c r="EA14" s="67"/>
      <c r="EB14" s="67"/>
      <c r="EC14" s="69"/>
      <c r="ED14" s="1"/>
      <c r="EE14" s="65"/>
      <c r="EF14" s="65"/>
      <c r="EG14" s="65"/>
      <c r="EH14" s="65"/>
      <c r="EI14" s="65"/>
      <c r="EJ14" s="65"/>
      <c r="EK14" s="65"/>
      <c r="EL14" s="65"/>
      <c r="EM14" s="66"/>
      <c r="EN14" s="68"/>
      <c r="EO14" s="65"/>
      <c r="EP14" s="65"/>
      <c r="EQ14" s="65"/>
      <c r="ER14" s="65"/>
      <c r="ES14" s="65"/>
      <c r="ET14" s="65"/>
      <c r="EU14" s="65"/>
      <c r="EV14" s="65"/>
      <c r="EW14" s="65"/>
      <c r="EX14" s="65"/>
      <c r="EY14" s="65"/>
      <c r="EZ14" s="65"/>
      <c r="FA14" s="65"/>
      <c r="FB14" s="66"/>
      <c r="FC14" s="67"/>
      <c r="FD14" s="67"/>
      <c r="FE14" s="68"/>
      <c r="FF14" s="65"/>
      <c r="FG14" s="65"/>
      <c r="FH14" s="65"/>
      <c r="FI14" s="65"/>
      <c r="FJ14" s="65"/>
      <c r="FK14" s="65"/>
      <c r="FL14" s="65"/>
      <c r="FM14" s="66"/>
      <c r="FN14" s="67"/>
      <c r="FO14" s="67"/>
      <c r="FP14" s="68"/>
      <c r="FQ14" s="65"/>
      <c r="FR14" s="66"/>
      <c r="FS14" s="68"/>
      <c r="FT14" s="66"/>
      <c r="FU14" s="67"/>
      <c r="FV14" s="67"/>
      <c r="FW14" s="67"/>
      <c r="FX14" s="68"/>
      <c r="FY14" s="66"/>
      <c r="FZ14" s="68"/>
      <c r="GA14" s="66"/>
      <c r="GB14" s="67"/>
      <c r="GC14" s="67"/>
      <c r="GD14" s="68"/>
      <c r="GE14" s="65"/>
      <c r="GF14" s="65"/>
      <c r="GG14" s="65"/>
      <c r="GH14" s="66"/>
      <c r="GI14" s="67"/>
      <c r="GJ14" s="67"/>
      <c r="GK14" s="67"/>
      <c r="GL14" s="68"/>
      <c r="GM14" s="65"/>
      <c r="GN14" s="66"/>
      <c r="GO14" s="68"/>
      <c r="GP14" s="1"/>
      <c r="GQ14" s="65"/>
      <c r="GR14" s="66"/>
      <c r="GS14" s="68"/>
      <c r="GT14" s="65"/>
      <c r="GU14" s="65"/>
      <c r="GV14" s="65"/>
      <c r="GW14" s="66"/>
      <c r="GX14" s="68"/>
      <c r="GY14" s="1"/>
      <c r="GZ14" s="65"/>
      <c r="HA14" s="65"/>
      <c r="HB14" s="65"/>
      <c r="HC14" s="65"/>
      <c r="HD14" s="65"/>
      <c r="HE14" s="65"/>
      <c r="HF14" s="66"/>
      <c r="HG14" s="68"/>
      <c r="HH14" s="1"/>
      <c r="HI14" s="66">
        <v>2884.0814</v>
      </c>
      <c r="HJ14" s="67">
        <v>2822.32285</v>
      </c>
      <c r="HK14" s="68">
        <v>179.37322</v>
      </c>
    </row>
    <row r="15" spans="1:219" x14ac:dyDescent="0.3">
      <c r="A15" s="1"/>
      <c r="B15" s="64" t="s">
        <v>775</v>
      </c>
      <c r="C15" s="65"/>
      <c r="D15" s="66"/>
      <c r="E15" s="67"/>
      <c r="F15" s="67">
        <v>8.8258700000000001</v>
      </c>
      <c r="G15" s="68">
        <v>8.5166900000000005</v>
      </c>
      <c r="H15" s="66"/>
      <c r="I15" s="68"/>
      <c r="J15" s="66">
        <v>81.096100000000007</v>
      </c>
      <c r="K15" s="68"/>
      <c r="L15" s="66"/>
      <c r="M15" s="67"/>
      <c r="N15" s="67"/>
      <c r="O15" s="67"/>
      <c r="P15" s="67"/>
      <c r="Q15" s="67"/>
      <c r="R15" s="67"/>
      <c r="S15" s="68"/>
      <c r="T15" s="66">
        <v>18.14123</v>
      </c>
      <c r="U15" s="67">
        <v>19.191960000000002</v>
      </c>
      <c r="V15" s="67">
        <v>24.425360000000001</v>
      </c>
      <c r="W15" s="68">
        <v>1.0612699999999999</v>
      </c>
      <c r="X15" s="65"/>
      <c r="Y15" s="66"/>
      <c r="Z15" s="67"/>
      <c r="AA15" s="68">
        <v>23.060680000000001</v>
      </c>
      <c r="AB15" s="66"/>
      <c r="AC15" s="67"/>
      <c r="AD15" s="67"/>
      <c r="AE15" s="67"/>
      <c r="AF15" s="67">
        <v>12.23925</v>
      </c>
      <c r="AG15" s="67">
        <v>24.4617</v>
      </c>
      <c r="AH15" s="68">
        <v>10.27692</v>
      </c>
      <c r="AI15" s="65"/>
      <c r="AJ15" s="65"/>
      <c r="AK15" s="65"/>
      <c r="AL15" s="66">
        <v>217.12262999999999</v>
      </c>
      <c r="AM15" s="68">
        <v>7.9327300000000003</v>
      </c>
      <c r="AN15" s="66"/>
      <c r="AO15" s="68"/>
      <c r="AP15" s="65"/>
      <c r="AQ15" s="66"/>
      <c r="AR15" s="68"/>
      <c r="AS15" s="65"/>
      <c r="AT15" s="65"/>
      <c r="AU15" s="65"/>
      <c r="AV15" s="66"/>
      <c r="AW15" s="67"/>
      <c r="AX15" s="68"/>
      <c r="AY15" s="66"/>
      <c r="AZ15" s="67"/>
      <c r="BA15" s="67"/>
      <c r="BB15" s="67"/>
      <c r="BC15" s="67"/>
      <c r="BD15" s="67"/>
      <c r="BE15" s="67"/>
      <c r="BF15" s="68"/>
      <c r="BG15" s="66"/>
      <c r="BH15" s="68"/>
      <c r="BI15" s="65"/>
      <c r="BJ15" s="66"/>
      <c r="BK15" s="67"/>
      <c r="BL15" s="68"/>
      <c r="BM15" s="66">
        <v>167.61232000000001</v>
      </c>
      <c r="BN15" s="67">
        <v>166.56063</v>
      </c>
      <c r="BO15" s="67">
        <v>168.58996999999999</v>
      </c>
      <c r="BP15" s="67"/>
      <c r="BQ15" s="67"/>
      <c r="BR15" s="67"/>
      <c r="BS15" s="67"/>
      <c r="BT15" s="67"/>
      <c r="BU15" s="67"/>
      <c r="BV15" s="67">
        <v>110.49702000000001</v>
      </c>
      <c r="BW15" s="67">
        <v>206.49456000000001</v>
      </c>
      <c r="BX15" s="67">
        <v>206.11548999999999</v>
      </c>
      <c r="BY15" s="67">
        <v>205.99002999999999</v>
      </c>
      <c r="BZ15" s="68"/>
      <c r="CA15" s="66">
        <v>17.41583</v>
      </c>
      <c r="CB15" s="68">
        <v>44.053669999999997</v>
      </c>
      <c r="CC15" s="65"/>
      <c r="CD15" s="66"/>
      <c r="CE15" s="67"/>
      <c r="CF15" s="67"/>
      <c r="CG15" s="67"/>
      <c r="CH15" s="67"/>
      <c r="CI15" s="67">
        <v>118.14735</v>
      </c>
      <c r="CJ15" s="67">
        <v>47.905140000000003</v>
      </c>
      <c r="CK15" s="67">
        <v>53.710120000000003</v>
      </c>
      <c r="CL15" s="67"/>
      <c r="CM15" s="67"/>
      <c r="CN15" s="67"/>
      <c r="CO15" s="68">
        <v>191.19621000000001</v>
      </c>
      <c r="CP15" s="66">
        <v>180.55348000000001</v>
      </c>
      <c r="CQ15" s="67">
        <v>180.52450999999999</v>
      </c>
      <c r="CR15" s="67">
        <v>181.33356000000001</v>
      </c>
      <c r="CS15" s="68">
        <v>181.02912000000001</v>
      </c>
      <c r="CT15" s="66"/>
      <c r="CU15" s="68"/>
      <c r="CV15" s="66"/>
      <c r="CW15" s="67"/>
      <c r="CX15" s="69"/>
      <c r="CY15" s="66"/>
      <c r="CZ15" s="67"/>
      <c r="DA15" s="67"/>
      <c r="DB15" s="68"/>
      <c r="DC15" s="66"/>
      <c r="DD15" s="67"/>
      <c r="DE15" s="67"/>
      <c r="DF15" s="67"/>
      <c r="DG15" s="67"/>
      <c r="DH15" s="67"/>
      <c r="DI15" s="67"/>
      <c r="DJ15" s="67"/>
      <c r="DK15" s="67"/>
      <c r="DL15" s="67"/>
      <c r="DM15" s="67"/>
      <c r="DN15" s="68"/>
      <c r="DO15" s="70"/>
      <c r="DP15" s="71"/>
      <c r="DQ15" s="71"/>
      <c r="DR15" s="72"/>
      <c r="DS15" s="66"/>
      <c r="DT15" s="67"/>
      <c r="DU15" s="67"/>
      <c r="DV15" s="68"/>
      <c r="DW15" s="65"/>
      <c r="DX15" s="66"/>
      <c r="DY15" s="67"/>
      <c r="DZ15" s="67"/>
      <c r="EA15" s="67"/>
      <c r="EB15" s="67"/>
      <c r="EC15" s="69"/>
      <c r="ED15" s="1"/>
      <c r="EE15" s="65"/>
      <c r="EF15" s="65"/>
      <c r="EG15" s="65"/>
      <c r="EH15" s="65"/>
      <c r="EI15" s="65"/>
      <c r="EJ15" s="65"/>
      <c r="EK15" s="65"/>
      <c r="EL15" s="65"/>
      <c r="EM15" s="66"/>
      <c r="EN15" s="68"/>
      <c r="EO15" s="65"/>
      <c r="EP15" s="65"/>
      <c r="EQ15" s="65"/>
      <c r="ER15" s="65"/>
      <c r="ES15" s="65"/>
      <c r="ET15" s="65"/>
      <c r="EU15" s="65"/>
      <c r="EV15" s="65"/>
      <c r="EW15" s="65"/>
      <c r="EX15" s="65"/>
      <c r="EY15" s="65"/>
      <c r="EZ15" s="65"/>
      <c r="FA15" s="65"/>
      <c r="FB15" s="66"/>
      <c r="FC15" s="67"/>
      <c r="FD15" s="67"/>
      <c r="FE15" s="68"/>
      <c r="FF15" s="65"/>
      <c r="FG15" s="65"/>
      <c r="FH15" s="65"/>
      <c r="FI15" s="65"/>
      <c r="FJ15" s="65"/>
      <c r="FK15" s="65"/>
      <c r="FL15" s="65"/>
      <c r="FM15" s="66"/>
      <c r="FN15" s="67"/>
      <c r="FO15" s="67"/>
      <c r="FP15" s="68"/>
      <c r="FQ15" s="65"/>
      <c r="FR15" s="66"/>
      <c r="FS15" s="68"/>
      <c r="FT15" s="66"/>
      <c r="FU15" s="67"/>
      <c r="FV15" s="67"/>
      <c r="FW15" s="67"/>
      <c r="FX15" s="68"/>
      <c r="FY15" s="66"/>
      <c r="FZ15" s="68"/>
      <c r="GA15" s="66"/>
      <c r="GB15" s="67"/>
      <c r="GC15" s="67"/>
      <c r="GD15" s="68"/>
      <c r="GE15" s="65"/>
      <c r="GF15" s="65"/>
      <c r="GG15" s="65"/>
      <c r="GH15" s="66"/>
      <c r="GI15" s="67"/>
      <c r="GJ15" s="67"/>
      <c r="GK15" s="67"/>
      <c r="GL15" s="68"/>
      <c r="GM15" s="65"/>
      <c r="GN15" s="66"/>
      <c r="GO15" s="68"/>
      <c r="GP15" s="1"/>
      <c r="GQ15" s="65"/>
      <c r="GR15" s="66"/>
      <c r="GS15" s="68"/>
      <c r="GT15" s="65"/>
      <c r="GU15" s="65"/>
      <c r="GV15" s="65"/>
      <c r="GW15" s="66"/>
      <c r="GX15" s="68"/>
      <c r="GY15" s="1"/>
      <c r="GZ15" s="65"/>
      <c r="HA15" s="65"/>
      <c r="HB15" s="65"/>
      <c r="HC15" s="65"/>
      <c r="HD15" s="65"/>
      <c r="HE15" s="65"/>
      <c r="HF15" s="66"/>
      <c r="HG15" s="68"/>
      <c r="HH15" s="1"/>
      <c r="HI15" s="66">
        <v>2884.0814</v>
      </c>
      <c r="HJ15" s="67">
        <v>2822.32285</v>
      </c>
      <c r="HK15" s="68">
        <v>179.37322</v>
      </c>
    </row>
    <row r="16" spans="1:219" x14ac:dyDescent="0.3">
      <c r="A16" s="1"/>
      <c r="B16" s="64" t="s">
        <v>776</v>
      </c>
      <c r="C16" s="65"/>
      <c r="D16" s="66"/>
      <c r="E16" s="67"/>
      <c r="F16" s="67">
        <v>8.8258700000000001</v>
      </c>
      <c r="G16" s="68">
        <v>8.5166900000000005</v>
      </c>
      <c r="H16" s="66"/>
      <c r="I16" s="68"/>
      <c r="J16" s="66">
        <v>81.096100000000007</v>
      </c>
      <c r="K16" s="68"/>
      <c r="L16" s="66"/>
      <c r="M16" s="67"/>
      <c r="N16" s="67"/>
      <c r="O16" s="67"/>
      <c r="P16" s="67"/>
      <c r="Q16" s="67"/>
      <c r="R16" s="67"/>
      <c r="S16" s="68"/>
      <c r="T16" s="66">
        <v>18.14123</v>
      </c>
      <c r="U16" s="67">
        <v>19.191960000000002</v>
      </c>
      <c r="V16" s="67">
        <v>24.425360000000001</v>
      </c>
      <c r="W16" s="68">
        <v>1.0612699999999999</v>
      </c>
      <c r="X16" s="65"/>
      <c r="Y16" s="66"/>
      <c r="Z16" s="67"/>
      <c r="AA16" s="68">
        <v>23.060680000000001</v>
      </c>
      <c r="AB16" s="66"/>
      <c r="AC16" s="67"/>
      <c r="AD16" s="67"/>
      <c r="AE16" s="67"/>
      <c r="AF16" s="67">
        <v>12.23925</v>
      </c>
      <c r="AG16" s="67">
        <v>24.4617</v>
      </c>
      <c r="AH16" s="68">
        <v>10.27692</v>
      </c>
      <c r="AI16" s="65"/>
      <c r="AJ16" s="65"/>
      <c r="AK16" s="65"/>
      <c r="AL16" s="66">
        <v>217.12262999999999</v>
      </c>
      <c r="AM16" s="68">
        <v>7.9327300000000003</v>
      </c>
      <c r="AN16" s="66"/>
      <c r="AO16" s="68"/>
      <c r="AP16" s="65"/>
      <c r="AQ16" s="66"/>
      <c r="AR16" s="68"/>
      <c r="AS16" s="65"/>
      <c r="AT16" s="65"/>
      <c r="AU16" s="65"/>
      <c r="AV16" s="66"/>
      <c r="AW16" s="67"/>
      <c r="AX16" s="68"/>
      <c r="AY16" s="66"/>
      <c r="AZ16" s="67"/>
      <c r="BA16" s="67"/>
      <c r="BB16" s="67"/>
      <c r="BC16" s="67"/>
      <c r="BD16" s="67"/>
      <c r="BE16" s="67"/>
      <c r="BF16" s="68"/>
      <c r="BG16" s="66"/>
      <c r="BH16" s="68"/>
      <c r="BI16" s="65"/>
      <c r="BJ16" s="66"/>
      <c r="BK16" s="67"/>
      <c r="BL16" s="68"/>
      <c r="BM16" s="66">
        <v>167.61232000000001</v>
      </c>
      <c r="BN16" s="67">
        <v>166.56063</v>
      </c>
      <c r="BO16" s="67">
        <v>168.58996999999999</v>
      </c>
      <c r="BP16" s="67"/>
      <c r="BQ16" s="67"/>
      <c r="BR16" s="67"/>
      <c r="BS16" s="67"/>
      <c r="BT16" s="67"/>
      <c r="BU16" s="67"/>
      <c r="BV16" s="67">
        <v>110.49702000000001</v>
      </c>
      <c r="BW16" s="67">
        <v>206.49456000000001</v>
      </c>
      <c r="BX16" s="67">
        <v>206.11548999999999</v>
      </c>
      <c r="BY16" s="67">
        <v>205.99002999999999</v>
      </c>
      <c r="BZ16" s="68"/>
      <c r="CA16" s="66">
        <v>17.41583</v>
      </c>
      <c r="CB16" s="68">
        <v>44.053669999999997</v>
      </c>
      <c r="CC16" s="65"/>
      <c r="CD16" s="66"/>
      <c r="CE16" s="67"/>
      <c r="CF16" s="67"/>
      <c r="CG16" s="67"/>
      <c r="CH16" s="67"/>
      <c r="CI16" s="67">
        <v>118.14735</v>
      </c>
      <c r="CJ16" s="67">
        <v>47.905140000000003</v>
      </c>
      <c r="CK16" s="67">
        <v>53.710120000000003</v>
      </c>
      <c r="CL16" s="67"/>
      <c r="CM16" s="67"/>
      <c r="CN16" s="67"/>
      <c r="CO16" s="68">
        <v>191.19621000000001</v>
      </c>
      <c r="CP16" s="66">
        <v>180.55348000000001</v>
      </c>
      <c r="CQ16" s="67">
        <v>180.52450999999999</v>
      </c>
      <c r="CR16" s="67">
        <v>181.33356000000001</v>
      </c>
      <c r="CS16" s="68">
        <v>181.02912000000001</v>
      </c>
      <c r="CT16" s="66"/>
      <c r="CU16" s="68"/>
      <c r="CV16" s="66"/>
      <c r="CW16" s="67"/>
      <c r="CX16" s="69"/>
      <c r="CY16" s="66"/>
      <c r="CZ16" s="67"/>
      <c r="DA16" s="67"/>
      <c r="DB16" s="68"/>
      <c r="DC16" s="66"/>
      <c r="DD16" s="67"/>
      <c r="DE16" s="67"/>
      <c r="DF16" s="67"/>
      <c r="DG16" s="67"/>
      <c r="DH16" s="67"/>
      <c r="DI16" s="67"/>
      <c r="DJ16" s="67"/>
      <c r="DK16" s="67"/>
      <c r="DL16" s="67"/>
      <c r="DM16" s="67"/>
      <c r="DN16" s="68"/>
      <c r="DO16" s="70"/>
      <c r="DP16" s="71"/>
      <c r="DQ16" s="71"/>
      <c r="DR16" s="72"/>
      <c r="DS16" s="66"/>
      <c r="DT16" s="67"/>
      <c r="DU16" s="67"/>
      <c r="DV16" s="68"/>
      <c r="DW16" s="65"/>
      <c r="DX16" s="66"/>
      <c r="DY16" s="67"/>
      <c r="DZ16" s="67"/>
      <c r="EA16" s="67"/>
      <c r="EB16" s="67"/>
      <c r="EC16" s="69"/>
      <c r="ED16" s="1"/>
      <c r="EE16" s="65"/>
      <c r="EF16" s="65"/>
      <c r="EG16" s="65"/>
      <c r="EH16" s="65"/>
      <c r="EI16" s="65"/>
      <c r="EJ16" s="65"/>
      <c r="EK16" s="65"/>
      <c r="EL16" s="65"/>
      <c r="EM16" s="66"/>
      <c r="EN16" s="68"/>
      <c r="EO16" s="65"/>
      <c r="EP16" s="65"/>
      <c r="EQ16" s="65"/>
      <c r="ER16" s="65"/>
      <c r="ES16" s="65"/>
      <c r="ET16" s="65"/>
      <c r="EU16" s="65"/>
      <c r="EV16" s="65"/>
      <c r="EW16" s="65"/>
      <c r="EX16" s="65"/>
      <c r="EY16" s="65"/>
      <c r="EZ16" s="65"/>
      <c r="FA16" s="65"/>
      <c r="FB16" s="66"/>
      <c r="FC16" s="67"/>
      <c r="FD16" s="67"/>
      <c r="FE16" s="68"/>
      <c r="FF16" s="65"/>
      <c r="FG16" s="65"/>
      <c r="FH16" s="65"/>
      <c r="FI16" s="65"/>
      <c r="FJ16" s="65"/>
      <c r="FK16" s="65"/>
      <c r="FL16" s="65"/>
      <c r="FM16" s="66"/>
      <c r="FN16" s="67"/>
      <c r="FO16" s="67"/>
      <c r="FP16" s="68"/>
      <c r="FQ16" s="65"/>
      <c r="FR16" s="66"/>
      <c r="FS16" s="68"/>
      <c r="FT16" s="66"/>
      <c r="FU16" s="67"/>
      <c r="FV16" s="67"/>
      <c r="FW16" s="67"/>
      <c r="FX16" s="68"/>
      <c r="FY16" s="66"/>
      <c r="FZ16" s="68"/>
      <c r="GA16" s="66"/>
      <c r="GB16" s="67"/>
      <c r="GC16" s="67"/>
      <c r="GD16" s="68"/>
      <c r="GE16" s="65"/>
      <c r="GF16" s="65"/>
      <c r="GG16" s="65"/>
      <c r="GH16" s="66"/>
      <c r="GI16" s="67"/>
      <c r="GJ16" s="67"/>
      <c r="GK16" s="67"/>
      <c r="GL16" s="68"/>
      <c r="GM16" s="65"/>
      <c r="GN16" s="66"/>
      <c r="GO16" s="68"/>
      <c r="GP16" s="1"/>
      <c r="GQ16" s="65"/>
      <c r="GR16" s="66"/>
      <c r="GS16" s="68"/>
      <c r="GT16" s="65"/>
      <c r="GU16" s="65"/>
      <c r="GV16" s="65"/>
      <c r="GW16" s="66"/>
      <c r="GX16" s="68"/>
      <c r="GY16" s="1"/>
      <c r="GZ16" s="65"/>
      <c r="HA16" s="65"/>
      <c r="HB16" s="65"/>
      <c r="HC16" s="65"/>
      <c r="HD16" s="65"/>
      <c r="HE16" s="65"/>
      <c r="HF16" s="66"/>
      <c r="HG16" s="68"/>
      <c r="HH16" s="1"/>
      <c r="HI16" s="66">
        <v>2884.0814</v>
      </c>
      <c r="HJ16" s="67">
        <v>2822.32285</v>
      </c>
      <c r="HK16" s="68">
        <v>179.37322</v>
      </c>
    </row>
    <row r="17" spans="1:219" x14ac:dyDescent="0.3">
      <c r="A17" s="1"/>
      <c r="B17" s="64" t="s">
        <v>777</v>
      </c>
      <c r="C17" s="65"/>
      <c r="D17" s="66"/>
      <c r="E17" s="67"/>
      <c r="F17" s="67">
        <v>8.8258700000000001</v>
      </c>
      <c r="G17" s="68">
        <v>8.5166900000000005</v>
      </c>
      <c r="H17" s="66"/>
      <c r="I17" s="68"/>
      <c r="J17" s="66">
        <v>81.096100000000007</v>
      </c>
      <c r="K17" s="68"/>
      <c r="L17" s="66"/>
      <c r="M17" s="67"/>
      <c r="N17" s="67"/>
      <c r="O17" s="67"/>
      <c r="P17" s="67"/>
      <c r="Q17" s="67"/>
      <c r="R17" s="67"/>
      <c r="S17" s="68"/>
      <c r="T17" s="66">
        <v>18.14123</v>
      </c>
      <c r="U17" s="67">
        <v>19.191960000000002</v>
      </c>
      <c r="V17" s="67">
        <v>24.425360000000001</v>
      </c>
      <c r="W17" s="68">
        <v>1.0612699999999999</v>
      </c>
      <c r="X17" s="65"/>
      <c r="Y17" s="66"/>
      <c r="Z17" s="67"/>
      <c r="AA17" s="68">
        <v>23.060680000000001</v>
      </c>
      <c r="AB17" s="66"/>
      <c r="AC17" s="67"/>
      <c r="AD17" s="67"/>
      <c r="AE17" s="67"/>
      <c r="AF17" s="67">
        <v>12.23925</v>
      </c>
      <c r="AG17" s="67">
        <v>24.4617</v>
      </c>
      <c r="AH17" s="68">
        <v>10.27692</v>
      </c>
      <c r="AI17" s="65"/>
      <c r="AJ17" s="65"/>
      <c r="AK17" s="65"/>
      <c r="AL17" s="66">
        <v>217.12262999999999</v>
      </c>
      <c r="AM17" s="68">
        <v>7.9327300000000003</v>
      </c>
      <c r="AN17" s="66"/>
      <c r="AO17" s="68"/>
      <c r="AP17" s="65"/>
      <c r="AQ17" s="66"/>
      <c r="AR17" s="68"/>
      <c r="AS17" s="65"/>
      <c r="AT17" s="65"/>
      <c r="AU17" s="65"/>
      <c r="AV17" s="66"/>
      <c r="AW17" s="67"/>
      <c r="AX17" s="68"/>
      <c r="AY17" s="66"/>
      <c r="AZ17" s="67"/>
      <c r="BA17" s="67"/>
      <c r="BB17" s="67"/>
      <c r="BC17" s="67"/>
      <c r="BD17" s="67"/>
      <c r="BE17" s="67"/>
      <c r="BF17" s="68"/>
      <c r="BG17" s="66"/>
      <c r="BH17" s="68"/>
      <c r="BI17" s="65"/>
      <c r="BJ17" s="66"/>
      <c r="BK17" s="67"/>
      <c r="BL17" s="68"/>
      <c r="BM17" s="66">
        <v>167.61232000000001</v>
      </c>
      <c r="BN17" s="67">
        <v>166.56063</v>
      </c>
      <c r="BO17" s="67">
        <v>168.58996999999999</v>
      </c>
      <c r="BP17" s="67"/>
      <c r="BQ17" s="67"/>
      <c r="BR17" s="67"/>
      <c r="BS17" s="67"/>
      <c r="BT17" s="67"/>
      <c r="BU17" s="67"/>
      <c r="BV17" s="67">
        <v>110.49702000000001</v>
      </c>
      <c r="BW17" s="67">
        <v>206.49456000000001</v>
      </c>
      <c r="BX17" s="67">
        <v>206.11548999999999</v>
      </c>
      <c r="BY17" s="67">
        <v>205.99002999999999</v>
      </c>
      <c r="BZ17" s="68"/>
      <c r="CA17" s="66">
        <v>17.41583</v>
      </c>
      <c r="CB17" s="68">
        <v>44.053669999999997</v>
      </c>
      <c r="CC17" s="65"/>
      <c r="CD17" s="66"/>
      <c r="CE17" s="67"/>
      <c r="CF17" s="67"/>
      <c r="CG17" s="67"/>
      <c r="CH17" s="67"/>
      <c r="CI17" s="67">
        <v>118.14735</v>
      </c>
      <c r="CJ17" s="67">
        <v>47.905140000000003</v>
      </c>
      <c r="CK17" s="67">
        <v>53.710120000000003</v>
      </c>
      <c r="CL17" s="67"/>
      <c r="CM17" s="67"/>
      <c r="CN17" s="67"/>
      <c r="CO17" s="68">
        <v>191.19621000000001</v>
      </c>
      <c r="CP17" s="66">
        <v>180.55348000000001</v>
      </c>
      <c r="CQ17" s="67">
        <v>180.52450999999999</v>
      </c>
      <c r="CR17" s="67">
        <v>181.33356000000001</v>
      </c>
      <c r="CS17" s="68">
        <v>181.02912000000001</v>
      </c>
      <c r="CT17" s="66"/>
      <c r="CU17" s="68"/>
      <c r="CV17" s="66"/>
      <c r="CW17" s="67"/>
      <c r="CX17" s="69"/>
      <c r="CY17" s="66"/>
      <c r="CZ17" s="67"/>
      <c r="DA17" s="67"/>
      <c r="DB17" s="68"/>
      <c r="DC17" s="66"/>
      <c r="DD17" s="67"/>
      <c r="DE17" s="67"/>
      <c r="DF17" s="67"/>
      <c r="DG17" s="67"/>
      <c r="DH17" s="67"/>
      <c r="DI17" s="67"/>
      <c r="DJ17" s="67"/>
      <c r="DK17" s="67"/>
      <c r="DL17" s="67"/>
      <c r="DM17" s="67"/>
      <c r="DN17" s="68"/>
      <c r="DO17" s="70"/>
      <c r="DP17" s="71"/>
      <c r="DQ17" s="71"/>
      <c r="DR17" s="72"/>
      <c r="DS17" s="66"/>
      <c r="DT17" s="67"/>
      <c r="DU17" s="67"/>
      <c r="DV17" s="68"/>
      <c r="DW17" s="65"/>
      <c r="DX17" s="66"/>
      <c r="DY17" s="67"/>
      <c r="DZ17" s="67"/>
      <c r="EA17" s="67"/>
      <c r="EB17" s="67"/>
      <c r="EC17" s="69"/>
      <c r="ED17" s="1"/>
      <c r="EE17" s="65"/>
      <c r="EF17" s="65"/>
      <c r="EG17" s="65"/>
      <c r="EH17" s="65"/>
      <c r="EI17" s="65"/>
      <c r="EJ17" s="65"/>
      <c r="EK17" s="65"/>
      <c r="EL17" s="65"/>
      <c r="EM17" s="66"/>
      <c r="EN17" s="68"/>
      <c r="EO17" s="65"/>
      <c r="EP17" s="65"/>
      <c r="EQ17" s="65"/>
      <c r="ER17" s="65"/>
      <c r="ES17" s="65"/>
      <c r="ET17" s="65"/>
      <c r="EU17" s="65"/>
      <c r="EV17" s="65"/>
      <c r="EW17" s="65"/>
      <c r="EX17" s="65"/>
      <c r="EY17" s="65"/>
      <c r="EZ17" s="65"/>
      <c r="FA17" s="65"/>
      <c r="FB17" s="66"/>
      <c r="FC17" s="67"/>
      <c r="FD17" s="67"/>
      <c r="FE17" s="68"/>
      <c r="FF17" s="65"/>
      <c r="FG17" s="65"/>
      <c r="FH17" s="65"/>
      <c r="FI17" s="65"/>
      <c r="FJ17" s="65"/>
      <c r="FK17" s="65"/>
      <c r="FL17" s="65"/>
      <c r="FM17" s="66"/>
      <c r="FN17" s="67"/>
      <c r="FO17" s="67"/>
      <c r="FP17" s="68"/>
      <c r="FQ17" s="65"/>
      <c r="FR17" s="66"/>
      <c r="FS17" s="68"/>
      <c r="FT17" s="66"/>
      <c r="FU17" s="67"/>
      <c r="FV17" s="67"/>
      <c r="FW17" s="67"/>
      <c r="FX17" s="68"/>
      <c r="FY17" s="66"/>
      <c r="FZ17" s="68"/>
      <c r="GA17" s="66"/>
      <c r="GB17" s="67"/>
      <c r="GC17" s="67"/>
      <c r="GD17" s="68"/>
      <c r="GE17" s="65"/>
      <c r="GF17" s="65"/>
      <c r="GG17" s="65"/>
      <c r="GH17" s="66"/>
      <c r="GI17" s="67"/>
      <c r="GJ17" s="67"/>
      <c r="GK17" s="67"/>
      <c r="GL17" s="68"/>
      <c r="GM17" s="65"/>
      <c r="GN17" s="66"/>
      <c r="GO17" s="68"/>
      <c r="GP17" s="1"/>
      <c r="GQ17" s="65"/>
      <c r="GR17" s="66"/>
      <c r="GS17" s="68"/>
      <c r="GT17" s="65"/>
      <c r="GU17" s="65"/>
      <c r="GV17" s="65"/>
      <c r="GW17" s="66"/>
      <c r="GX17" s="68"/>
      <c r="GY17" s="1"/>
      <c r="GZ17" s="65"/>
      <c r="HA17" s="65"/>
      <c r="HB17" s="65"/>
      <c r="HC17" s="65"/>
      <c r="HD17" s="65"/>
      <c r="HE17" s="65"/>
      <c r="HF17" s="66"/>
      <c r="HG17" s="68"/>
      <c r="HH17" s="1"/>
      <c r="HI17" s="66">
        <v>2884.0814</v>
      </c>
      <c r="HJ17" s="67">
        <v>2822.32285</v>
      </c>
      <c r="HK17" s="68">
        <v>179.37322</v>
      </c>
    </row>
    <row r="18" spans="1:219" x14ac:dyDescent="0.3">
      <c r="A18" s="1"/>
      <c r="B18" s="64" t="s">
        <v>778</v>
      </c>
      <c r="C18" s="65"/>
      <c r="D18" s="66"/>
      <c r="E18" s="67"/>
      <c r="F18" s="67">
        <v>8.8258700000000001</v>
      </c>
      <c r="G18" s="68">
        <v>8.5166900000000005</v>
      </c>
      <c r="H18" s="66"/>
      <c r="I18" s="68"/>
      <c r="J18" s="66">
        <v>81.096100000000007</v>
      </c>
      <c r="K18" s="68"/>
      <c r="L18" s="66"/>
      <c r="M18" s="67"/>
      <c r="N18" s="67"/>
      <c r="O18" s="67"/>
      <c r="P18" s="67"/>
      <c r="Q18" s="67"/>
      <c r="R18" s="67"/>
      <c r="S18" s="68"/>
      <c r="T18" s="66">
        <v>18.14123</v>
      </c>
      <c r="U18" s="67">
        <v>19.191960000000002</v>
      </c>
      <c r="V18" s="67">
        <v>24.425360000000001</v>
      </c>
      <c r="W18" s="68">
        <v>1.0612699999999999</v>
      </c>
      <c r="X18" s="65"/>
      <c r="Y18" s="66"/>
      <c r="Z18" s="67"/>
      <c r="AA18" s="68">
        <v>23.060680000000001</v>
      </c>
      <c r="AB18" s="66"/>
      <c r="AC18" s="67"/>
      <c r="AD18" s="67"/>
      <c r="AE18" s="67"/>
      <c r="AF18" s="67">
        <v>12.23925</v>
      </c>
      <c r="AG18" s="67">
        <v>24.4617</v>
      </c>
      <c r="AH18" s="68">
        <v>10.27692</v>
      </c>
      <c r="AI18" s="65"/>
      <c r="AJ18" s="65"/>
      <c r="AK18" s="65"/>
      <c r="AL18" s="66">
        <v>217.12262999999999</v>
      </c>
      <c r="AM18" s="68">
        <v>7.9327300000000003</v>
      </c>
      <c r="AN18" s="66"/>
      <c r="AO18" s="68"/>
      <c r="AP18" s="65"/>
      <c r="AQ18" s="66"/>
      <c r="AR18" s="68"/>
      <c r="AS18" s="65"/>
      <c r="AT18" s="65"/>
      <c r="AU18" s="65"/>
      <c r="AV18" s="66"/>
      <c r="AW18" s="67"/>
      <c r="AX18" s="68"/>
      <c r="AY18" s="66"/>
      <c r="AZ18" s="67"/>
      <c r="BA18" s="67"/>
      <c r="BB18" s="67"/>
      <c r="BC18" s="67"/>
      <c r="BD18" s="67"/>
      <c r="BE18" s="67"/>
      <c r="BF18" s="68"/>
      <c r="BG18" s="66"/>
      <c r="BH18" s="68"/>
      <c r="BI18" s="65"/>
      <c r="BJ18" s="66"/>
      <c r="BK18" s="67"/>
      <c r="BL18" s="68"/>
      <c r="BM18" s="66">
        <v>167.61232000000001</v>
      </c>
      <c r="BN18" s="67">
        <v>166.56063</v>
      </c>
      <c r="BO18" s="67">
        <v>168.58996999999999</v>
      </c>
      <c r="BP18" s="67"/>
      <c r="BQ18" s="67"/>
      <c r="BR18" s="67"/>
      <c r="BS18" s="67"/>
      <c r="BT18" s="67"/>
      <c r="BU18" s="67"/>
      <c r="BV18" s="67">
        <v>110.49702000000001</v>
      </c>
      <c r="BW18" s="67">
        <v>206.49456000000001</v>
      </c>
      <c r="BX18" s="67">
        <v>206.11548999999999</v>
      </c>
      <c r="BY18" s="67">
        <v>205.99002999999999</v>
      </c>
      <c r="BZ18" s="68"/>
      <c r="CA18" s="66">
        <v>17.41583</v>
      </c>
      <c r="CB18" s="68">
        <v>44.053669999999997</v>
      </c>
      <c r="CC18" s="65"/>
      <c r="CD18" s="66"/>
      <c r="CE18" s="67"/>
      <c r="CF18" s="67"/>
      <c r="CG18" s="67"/>
      <c r="CH18" s="67"/>
      <c r="CI18" s="67">
        <v>118.14735</v>
      </c>
      <c r="CJ18" s="67">
        <v>47.905140000000003</v>
      </c>
      <c r="CK18" s="67">
        <v>53.710120000000003</v>
      </c>
      <c r="CL18" s="67"/>
      <c r="CM18" s="67"/>
      <c r="CN18" s="67"/>
      <c r="CO18" s="68">
        <v>191.19621000000001</v>
      </c>
      <c r="CP18" s="66">
        <v>180.55348000000001</v>
      </c>
      <c r="CQ18" s="67">
        <v>180.52450999999999</v>
      </c>
      <c r="CR18" s="67">
        <v>181.33356000000001</v>
      </c>
      <c r="CS18" s="68">
        <v>181.02912000000001</v>
      </c>
      <c r="CT18" s="66"/>
      <c r="CU18" s="68"/>
      <c r="CV18" s="66"/>
      <c r="CW18" s="67"/>
      <c r="CX18" s="69"/>
      <c r="CY18" s="66"/>
      <c r="CZ18" s="67"/>
      <c r="DA18" s="67"/>
      <c r="DB18" s="68"/>
      <c r="DC18" s="66"/>
      <c r="DD18" s="67"/>
      <c r="DE18" s="67"/>
      <c r="DF18" s="67"/>
      <c r="DG18" s="67"/>
      <c r="DH18" s="67"/>
      <c r="DI18" s="67"/>
      <c r="DJ18" s="67"/>
      <c r="DK18" s="67"/>
      <c r="DL18" s="67"/>
      <c r="DM18" s="67"/>
      <c r="DN18" s="68"/>
      <c r="DO18" s="70"/>
      <c r="DP18" s="71"/>
      <c r="DQ18" s="71"/>
      <c r="DR18" s="72"/>
      <c r="DS18" s="66"/>
      <c r="DT18" s="67"/>
      <c r="DU18" s="67"/>
      <c r="DV18" s="68"/>
      <c r="DW18" s="65"/>
      <c r="DX18" s="66"/>
      <c r="DY18" s="67"/>
      <c r="DZ18" s="67"/>
      <c r="EA18" s="67"/>
      <c r="EB18" s="67"/>
      <c r="EC18" s="69"/>
      <c r="ED18" s="1"/>
      <c r="EE18" s="65"/>
      <c r="EF18" s="65"/>
      <c r="EG18" s="65"/>
      <c r="EH18" s="65"/>
      <c r="EI18" s="65"/>
      <c r="EJ18" s="65"/>
      <c r="EK18" s="65"/>
      <c r="EL18" s="65"/>
      <c r="EM18" s="66"/>
      <c r="EN18" s="68"/>
      <c r="EO18" s="65"/>
      <c r="EP18" s="65"/>
      <c r="EQ18" s="65"/>
      <c r="ER18" s="65"/>
      <c r="ES18" s="65"/>
      <c r="ET18" s="65"/>
      <c r="EU18" s="65"/>
      <c r="EV18" s="65"/>
      <c r="EW18" s="65"/>
      <c r="EX18" s="65"/>
      <c r="EY18" s="65"/>
      <c r="EZ18" s="65"/>
      <c r="FA18" s="65"/>
      <c r="FB18" s="66"/>
      <c r="FC18" s="67"/>
      <c r="FD18" s="67"/>
      <c r="FE18" s="68"/>
      <c r="FF18" s="65"/>
      <c r="FG18" s="65"/>
      <c r="FH18" s="65"/>
      <c r="FI18" s="65"/>
      <c r="FJ18" s="65"/>
      <c r="FK18" s="65"/>
      <c r="FL18" s="65"/>
      <c r="FM18" s="66"/>
      <c r="FN18" s="67"/>
      <c r="FO18" s="67"/>
      <c r="FP18" s="68"/>
      <c r="FQ18" s="65"/>
      <c r="FR18" s="66"/>
      <c r="FS18" s="68"/>
      <c r="FT18" s="66"/>
      <c r="FU18" s="67"/>
      <c r="FV18" s="67"/>
      <c r="FW18" s="67"/>
      <c r="FX18" s="68"/>
      <c r="FY18" s="66"/>
      <c r="FZ18" s="68"/>
      <c r="GA18" s="66"/>
      <c r="GB18" s="67"/>
      <c r="GC18" s="67"/>
      <c r="GD18" s="68"/>
      <c r="GE18" s="65"/>
      <c r="GF18" s="65"/>
      <c r="GG18" s="65"/>
      <c r="GH18" s="66"/>
      <c r="GI18" s="67"/>
      <c r="GJ18" s="67"/>
      <c r="GK18" s="67"/>
      <c r="GL18" s="68"/>
      <c r="GM18" s="65"/>
      <c r="GN18" s="66"/>
      <c r="GO18" s="68"/>
      <c r="GP18" s="1"/>
      <c r="GQ18" s="65"/>
      <c r="GR18" s="66"/>
      <c r="GS18" s="68"/>
      <c r="GT18" s="65"/>
      <c r="GU18" s="65"/>
      <c r="GV18" s="65"/>
      <c r="GW18" s="66"/>
      <c r="GX18" s="68"/>
      <c r="GY18" s="1"/>
      <c r="GZ18" s="65"/>
      <c r="HA18" s="65"/>
      <c r="HB18" s="65"/>
      <c r="HC18" s="65"/>
      <c r="HD18" s="65"/>
      <c r="HE18" s="65"/>
      <c r="HF18" s="66"/>
      <c r="HG18" s="68"/>
      <c r="HH18" s="1"/>
      <c r="HI18" s="66">
        <v>2884.0814</v>
      </c>
      <c r="HJ18" s="67">
        <v>2822.32285</v>
      </c>
      <c r="HK18" s="68">
        <v>179.37322</v>
      </c>
    </row>
    <row r="19" spans="1:219" x14ac:dyDescent="0.3">
      <c r="A19" s="1"/>
      <c r="B19" s="64" t="s">
        <v>779</v>
      </c>
      <c r="C19" s="65"/>
      <c r="D19" s="66"/>
      <c r="E19" s="67"/>
      <c r="F19" s="67">
        <v>8.8258700000000001</v>
      </c>
      <c r="G19" s="68">
        <v>8.5166900000000005</v>
      </c>
      <c r="H19" s="66"/>
      <c r="I19" s="68"/>
      <c r="J19" s="66">
        <v>81.096100000000007</v>
      </c>
      <c r="K19" s="68"/>
      <c r="L19" s="66"/>
      <c r="M19" s="67"/>
      <c r="N19" s="67"/>
      <c r="O19" s="67"/>
      <c r="P19" s="67"/>
      <c r="Q19" s="67"/>
      <c r="R19" s="67"/>
      <c r="S19" s="68"/>
      <c r="T19" s="66">
        <v>18.14123</v>
      </c>
      <c r="U19" s="67">
        <v>19.191960000000002</v>
      </c>
      <c r="V19" s="67">
        <v>24.425360000000001</v>
      </c>
      <c r="W19" s="68">
        <v>1.0612699999999999</v>
      </c>
      <c r="X19" s="65"/>
      <c r="Y19" s="66"/>
      <c r="Z19" s="67"/>
      <c r="AA19" s="68">
        <v>23.060680000000001</v>
      </c>
      <c r="AB19" s="66"/>
      <c r="AC19" s="67"/>
      <c r="AD19" s="67"/>
      <c r="AE19" s="67"/>
      <c r="AF19" s="67">
        <v>12.23925</v>
      </c>
      <c r="AG19" s="67">
        <v>24.4617</v>
      </c>
      <c r="AH19" s="68">
        <v>10.27692</v>
      </c>
      <c r="AI19" s="65"/>
      <c r="AJ19" s="65"/>
      <c r="AK19" s="65"/>
      <c r="AL19" s="66">
        <v>217.12262999999999</v>
      </c>
      <c r="AM19" s="68">
        <v>7.9327300000000003</v>
      </c>
      <c r="AN19" s="66"/>
      <c r="AO19" s="68"/>
      <c r="AP19" s="65"/>
      <c r="AQ19" s="66"/>
      <c r="AR19" s="68"/>
      <c r="AS19" s="65"/>
      <c r="AT19" s="65"/>
      <c r="AU19" s="65"/>
      <c r="AV19" s="66"/>
      <c r="AW19" s="67"/>
      <c r="AX19" s="68"/>
      <c r="AY19" s="66"/>
      <c r="AZ19" s="67"/>
      <c r="BA19" s="67"/>
      <c r="BB19" s="67"/>
      <c r="BC19" s="67"/>
      <c r="BD19" s="67"/>
      <c r="BE19" s="67"/>
      <c r="BF19" s="68"/>
      <c r="BG19" s="66"/>
      <c r="BH19" s="68"/>
      <c r="BI19" s="65"/>
      <c r="BJ19" s="66"/>
      <c r="BK19" s="67"/>
      <c r="BL19" s="68"/>
      <c r="BM19" s="66">
        <v>167.61232000000001</v>
      </c>
      <c r="BN19" s="67">
        <v>166.56063</v>
      </c>
      <c r="BO19" s="67">
        <v>168.58996999999999</v>
      </c>
      <c r="BP19" s="67"/>
      <c r="BQ19" s="67"/>
      <c r="BR19" s="67"/>
      <c r="BS19" s="67"/>
      <c r="BT19" s="67"/>
      <c r="BU19" s="67"/>
      <c r="BV19" s="67">
        <v>110.49702000000001</v>
      </c>
      <c r="BW19" s="67">
        <v>206.49456000000001</v>
      </c>
      <c r="BX19" s="67">
        <v>206.11548999999999</v>
      </c>
      <c r="BY19" s="67">
        <v>205.99002999999999</v>
      </c>
      <c r="BZ19" s="68"/>
      <c r="CA19" s="66">
        <v>17.41583</v>
      </c>
      <c r="CB19" s="68">
        <v>44.053669999999997</v>
      </c>
      <c r="CC19" s="65"/>
      <c r="CD19" s="66"/>
      <c r="CE19" s="67"/>
      <c r="CF19" s="67"/>
      <c r="CG19" s="67"/>
      <c r="CH19" s="67"/>
      <c r="CI19" s="67">
        <v>118.14735</v>
      </c>
      <c r="CJ19" s="67">
        <v>47.905140000000003</v>
      </c>
      <c r="CK19" s="67">
        <v>53.710120000000003</v>
      </c>
      <c r="CL19" s="67"/>
      <c r="CM19" s="67"/>
      <c r="CN19" s="67"/>
      <c r="CO19" s="68">
        <v>191.19621000000001</v>
      </c>
      <c r="CP19" s="66">
        <v>180.55348000000001</v>
      </c>
      <c r="CQ19" s="67">
        <v>180.52450999999999</v>
      </c>
      <c r="CR19" s="67">
        <v>181.33356000000001</v>
      </c>
      <c r="CS19" s="68">
        <v>181.02912000000001</v>
      </c>
      <c r="CT19" s="66"/>
      <c r="CU19" s="68"/>
      <c r="CV19" s="66"/>
      <c r="CW19" s="67"/>
      <c r="CX19" s="69"/>
      <c r="CY19" s="66"/>
      <c r="CZ19" s="67"/>
      <c r="DA19" s="67"/>
      <c r="DB19" s="68"/>
      <c r="DC19" s="66"/>
      <c r="DD19" s="67"/>
      <c r="DE19" s="67"/>
      <c r="DF19" s="67"/>
      <c r="DG19" s="67"/>
      <c r="DH19" s="67"/>
      <c r="DI19" s="67"/>
      <c r="DJ19" s="67"/>
      <c r="DK19" s="67"/>
      <c r="DL19" s="67"/>
      <c r="DM19" s="67"/>
      <c r="DN19" s="68"/>
      <c r="DO19" s="70"/>
      <c r="DP19" s="71"/>
      <c r="DQ19" s="71"/>
      <c r="DR19" s="72"/>
      <c r="DS19" s="66"/>
      <c r="DT19" s="67"/>
      <c r="DU19" s="67"/>
      <c r="DV19" s="68"/>
      <c r="DW19" s="65"/>
      <c r="DX19" s="66"/>
      <c r="DY19" s="67"/>
      <c r="DZ19" s="67"/>
      <c r="EA19" s="67"/>
      <c r="EB19" s="67"/>
      <c r="EC19" s="69"/>
      <c r="ED19" s="1"/>
      <c r="EE19" s="65"/>
      <c r="EF19" s="65"/>
      <c r="EG19" s="65"/>
      <c r="EH19" s="65"/>
      <c r="EI19" s="65"/>
      <c r="EJ19" s="65"/>
      <c r="EK19" s="65"/>
      <c r="EL19" s="65"/>
      <c r="EM19" s="66"/>
      <c r="EN19" s="68"/>
      <c r="EO19" s="65"/>
      <c r="EP19" s="65"/>
      <c r="EQ19" s="65"/>
      <c r="ER19" s="65"/>
      <c r="ES19" s="65"/>
      <c r="ET19" s="65"/>
      <c r="EU19" s="65"/>
      <c r="EV19" s="65"/>
      <c r="EW19" s="65"/>
      <c r="EX19" s="65"/>
      <c r="EY19" s="65"/>
      <c r="EZ19" s="65"/>
      <c r="FA19" s="65"/>
      <c r="FB19" s="66"/>
      <c r="FC19" s="67"/>
      <c r="FD19" s="67"/>
      <c r="FE19" s="68"/>
      <c r="FF19" s="65"/>
      <c r="FG19" s="65"/>
      <c r="FH19" s="65"/>
      <c r="FI19" s="65"/>
      <c r="FJ19" s="65"/>
      <c r="FK19" s="65"/>
      <c r="FL19" s="65"/>
      <c r="FM19" s="66"/>
      <c r="FN19" s="67"/>
      <c r="FO19" s="67"/>
      <c r="FP19" s="68"/>
      <c r="FQ19" s="65"/>
      <c r="FR19" s="66"/>
      <c r="FS19" s="68"/>
      <c r="FT19" s="66"/>
      <c r="FU19" s="67"/>
      <c r="FV19" s="67"/>
      <c r="FW19" s="67"/>
      <c r="FX19" s="68"/>
      <c r="FY19" s="66"/>
      <c r="FZ19" s="68"/>
      <c r="GA19" s="66"/>
      <c r="GB19" s="67"/>
      <c r="GC19" s="67"/>
      <c r="GD19" s="68"/>
      <c r="GE19" s="65"/>
      <c r="GF19" s="65"/>
      <c r="GG19" s="65"/>
      <c r="GH19" s="66"/>
      <c r="GI19" s="67"/>
      <c r="GJ19" s="67"/>
      <c r="GK19" s="67"/>
      <c r="GL19" s="68"/>
      <c r="GM19" s="65"/>
      <c r="GN19" s="66"/>
      <c r="GO19" s="68"/>
      <c r="GP19" s="1"/>
      <c r="GQ19" s="65"/>
      <c r="GR19" s="66"/>
      <c r="GS19" s="68"/>
      <c r="GT19" s="65"/>
      <c r="GU19" s="65"/>
      <c r="GV19" s="65"/>
      <c r="GW19" s="66"/>
      <c r="GX19" s="68"/>
      <c r="GY19" s="1"/>
      <c r="GZ19" s="65"/>
      <c r="HA19" s="65"/>
      <c r="HB19" s="65"/>
      <c r="HC19" s="65"/>
      <c r="HD19" s="65"/>
      <c r="HE19" s="65"/>
      <c r="HF19" s="66"/>
      <c r="HG19" s="68"/>
      <c r="HH19" s="1"/>
      <c r="HI19" s="66">
        <v>2884.0814</v>
      </c>
      <c r="HJ19" s="67">
        <v>2822.32285</v>
      </c>
      <c r="HK19" s="68">
        <v>179.37322</v>
      </c>
    </row>
    <row r="20" spans="1:219" x14ac:dyDescent="0.3">
      <c r="A20" s="1"/>
      <c r="B20" s="64" t="s">
        <v>780</v>
      </c>
      <c r="C20" s="65"/>
      <c r="D20" s="66"/>
      <c r="E20" s="67"/>
      <c r="F20" s="67">
        <v>8.8258700000000001</v>
      </c>
      <c r="G20" s="68">
        <v>8.5166900000000005</v>
      </c>
      <c r="H20" s="66"/>
      <c r="I20" s="68"/>
      <c r="J20" s="66">
        <v>81.096100000000007</v>
      </c>
      <c r="K20" s="68"/>
      <c r="L20" s="66"/>
      <c r="M20" s="67"/>
      <c r="N20" s="67"/>
      <c r="O20" s="67"/>
      <c r="P20" s="67"/>
      <c r="Q20" s="67"/>
      <c r="R20" s="67"/>
      <c r="S20" s="68"/>
      <c r="T20" s="66">
        <v>18.14123</v>
      </c>
      <c r="U20" s="67">
        <v>19.191960000000002</v>
      </c>
      <c r="V20" s="67">
        <v>24.425360000000001</v>
      </c>
      <c r="W20" s="68">
        <v>1.0612699999999999</v>
      </c>
      <c r="X20" s="65"/>
      <c r="Y20" s="66"/>
      <c r="Z20" s="67"/>
      <c r="AA20" s="68">
        <v>23.060680000000001</v>
      </c>
      <c r="AB20" s="66"/>
      <c r="AC20" s="67"/>
      <c r="AD20" s="67"/>
      <c r="AE20" s="67"/>
      <c r="AF20" s="67">
        <v>12.23925</v>
      </c>
      <c r="AG20" s="67">
        <v>24.4617</v>
      </c>
      <c r="AH20" s="68">
        <v>10.27692</v>
      </c>
      <c r="AI20" s="65"/>
      <c r="AJ20" s="65"/>
      <c r="AK20" s="65"/>
      <c r="AL20" s="66">
        <v>217.12262999999999</v>
      </c>
      <c r="AM20" s="68">
        <v>7.9327300000000003</v>
      </c>
      <c r="AN20" s="66"/>
      <c r="AO20" s="68"/>
      <c r="AP20" s="65"/>
      <c r="AQ20" s="66"/>
      <c r="AR20" s="68"/>
      <c r="AS20" s="65"/>
      <c r="AT20" s="65"/>
      <c r="AU20" s="65"/>
      <c r="AV20" s="66"/>
      <c r="AW20" s="67"/>
      <c r="AX20" s="68"/>
      <c r="AY20" s="66"/>
      <c r="AZ20" s="67"/>
      <c r="BA20" s="67"/>
      <c r="BB20" s="67"/>
      <c r="BC20" s="67"/>
      <c r="BD20" s="67"/>
      <c r="BE20" s="67"/>
      <c r="BF20" s="68"/>
      <c r="BG20" s="66"/>
      <c r="BH20" s="68"/>
      <c r="BI20" s="65"/>
      <c r="BJ20" s="66"/>
      <c r="BK20" s="67"/>
      <c r="BL20" s="68"/>
      <c r="BM20" s="66">
        <v>167.61232000000001</v>
      </c>
      <c r="BN20" s="67">
        <v>166.56063</v>
      </c>
      <c r="BO20" s="67">
        <v>168.58996999999999</v>
      </c>
      <c r="BP20" s="67"/>
      <c r="BQ20" s="67"/>
      <c r="BR20" s="67"/>
      <c r="BS20" s="67"/>
      <c r="BT20" s="67"/>
      <c r="BU20" s="67"/>
      <c r="BV20" s="67">
        <v>110.49702000000001</v>
      </c>
      <c r="BW20" s="67">
        <v>206.49456000000001</v>
      </c>
      <c r="BX20" s="67">
        <v>206.11548999999999</v>
      </c>
      <c r="BY20" s="67">
        <v>205.99002999999999</v>
      </c>
      <c r="BZ20" s="68"/>
      <c r="CA20" s="66">
        <v>17.41583</v>
      </c>
      <c r="CB20" s="68">
        <v>44.053669999999997</v>
      </c>
      <c r="CC20" s="65"/>
      <c r="CD20" s="66"/>
      <c r="CE20" s="67"/>
      <c r="CF20" s="67"/>
      <c r="CG20" s="67"/>
      <c r="CH20" s="67"/>
      <c r="CI20" s="67">
        <v>118.14735</v>
      </c>
      <c r="CJ20" s="67">
        <v>47.905140000000003</v>
      </c>
      <c r="CK20" s="67">
        <v>53.710120000000003</v>
      </c>
      <c r="CL20" s="67"/>
      <c r="CM20" s="67"/>
      <c r="CN20" s="67"/>
      <c r="CO20" s="68">
        <v>191.19621000000001</v>
      </c>
      <c r="CP20" s="66">
        <v>180.55348000000001</v>
      </c>
      <c r="CQ20" s="67">
        <v>180.52450999999999</v>
      </c>
      <c r="CR20" s="67">
        <v>181.33356000000001</v>
      </c>
      <c r="CS20" s="68">
        <v>181.02912000000001</v>
      </c>
      <c r="CT20" s="66"/>
      <c r="CU20" s="68"/>
      <c r="CV20" s="66"/>
      <c r="CW20" s="67"/>
      <c r="CX20" s="69"/>
      <c r="CY20" s="66"/>
      <c r="CZ20" s="67"/>
      <c r="DA20" s="67"/>
      <c r="DB20" s="68"/>
      <c r="DC20" s="66"/>
      <c r="DD20" s="67"/>
      <c r="DE20" s="67"/>
      <c r="DF20" s="67"/>
      <c r="DG20" s="67"/>
      <c r="DH20" s="67"/>
      <c r="DI20" s="67"/>
      <c r="DJ20" s="67"/>
      <c r="DK20" s="67"/>
      <c r="DL20" s="67"/>
      <c r="DM20" s="67"/>
      <c r="DN20" s="68"/>
      <c r="DO20" s="70"/>
      <c r="DP20" s="71"/>
      <c r="DQ20" s="71"/>
      <c r="DR20" s="72"/>
      <c r="DS20" s="66"/>
      <c r="DT20" s="67"/>
      <c r="DU20" s="67"/>
      <c r="DV20" s="68"/>
      <c r="DW20" s="65"/>
      <c r="DX20" s="66"/>
      <c r="DY20" s="67"/>
      <c r="DZ20" s="67"/>
      <c r="EA20" s="67"/>
      <c r="EB20" s="67"/>
      <c r="EC20" s="69"/>
      <c r="ED20" s="1"/>
      <c r="EE20" s="65"/>
      <c r="EF20" s="65"/>
      <c r="EG20" s="65"/>
      <c r="EH20" s="65"/>
      <c r="EI20" s="65"/>
      <c r="EJ20" s="65"/>
      <c r="EK20" s="65"/>
      <c r="EL20" s="65"/>
      <c r="EM20" s="66"/>
      <c r="EN20" s="68"/>
      <c r="EO20" s="65"/>
      <c r="EP20" s="65"/>
      <c r="EQ20" s="65"/>
      <c r="ER20" s="65"/>
      <c r="ES20" s="65"/>
      <c r="ET20" s="65"/>
      <c r="EU20" s="65"/>
      <c r="EV20" s="65"/>
      <c r="EW20" s="65"/>
      <c r="EX20" s="65"/>
      <c r="EY20" s="65"/>
      <c r="EZ20" s="65"/>
      <c r="FA20" s="65"/>
      <c r="FB20" s="66"/>
      <c r="FC20" s="67"/>
      <c r="FD20" s="67"/>
      <c r="FE20" s="68"/>
      <c r="FF20" s="65"/>
      <c r="FG20" s="65"/>
      <c r="FH20" s="65"/>
      <c r="FI20" s="65"/>
      <c r="FJ20" s="65"/>
      <c r="FK20" s="65"/>
      <c r="FL20" s="65"/>
      <c r="FM20" s="66"/>
      <c r="FN20" s="67"/>
      <c r="FO20" s="67"/>
      <c r="FP20" s="68"/>
      <c r="FQ20" s="65"/>
      <c r="FR20" s="66"/>
      <c r="FS20" s="68"/>
      <c r="FT20" s="66"/>
      <c r="FU20" s="67"/>
      <c r="FV20" s="67"/>
      <c r="FW20" s="67"/>
      <c r="FX20" s="68"/>
      <c r="FY20" s="66"/>
      <c r="FZ20" s="68"/>
      <c r="GA20" s="66"/>
      <c r="GB20" s="67"/>
      <c r="GC20" s="67"/>
      <c r="GD20" s="68"/>
      <c r="GE20" s="65"/>
      <c r="GF20" s="65"/>
      <c r="GG20" s="65"/>
      <c r="GH20" s="66"/>
      <c r="GI20" s="67"/>
      <c r="GJ20" s="67"/>
      <c r="GK20" s="67"/>
      <c r="GL20" s="68"/>
      <c r="GM20" s="65"/>
      <c r="GN20" s="66"/>
      <c r="GO20" s="68"/>
      <c r="GP20" s="1"/>
      <c r="GQ20" s="65"/>
      <c r="GR20" s="66"/>
      <c r="GS20" s="68"/>
      <c r="GT20" s="65"/>
      <c r="GU20" s="65"/>
      <c r="GV20" s="65"/>
      <c r="GW20" s="66"/>
      <c r="GX20" s="68"/>
      <c r="GY20" s="1"/>
      <c r="GZ20" s="65"/>
      <c r="HA20" s="65"/>
      <c r="HB20" s="65"/>
      <c r="HC20" s="65"/>
      <c r="HD20" s="65"/>
      <c r="HE20" s="65"/>
      <c r="HF20" s="66"/>
      <c r="HG20" s="68"/>
      <c r="HH20" s="1"/>
      <c r="HI20" s="66">
        <v>2884.0814</v>
      </c>
      <c r="HJ20" s="67">
        <v>2822.32285</v>
      </c>
      <c r="HK20" s="68">
        <v>179.37322</v>
      </c>
    </row>
    <row r="21" spans="1:219" x14ac:dyDescent="0.3">
      <c r="A21" s="1"/>
      <c r="B21" s="64" t="s">
        <v>781</v>
      </c>
      <c r="C21" s="65"/>
      <c r="D21" s="66"/>
      <c r="E21" s="67"/>
      <c r="F21" s="67">
        <v>8.8258700000000001</v>
      </c>
      <c r="G21" s="68">
        <v>8.5166900000000005</v>
      </c>
      <c r="H21" s="66"/>
      <c r="I21" s="68"/>
      <c r="J21" s="66">
        <v>81.096100000000007</v>
      </c>
      <c r="K21" s="68"/>
      <c r="L21" s="66"/>
      <c r="M21" s="67"/>
      <c r="N21" s="67"/>
      <c r="O21" s="67"/>
      <c r="P21" s="67"/>
      <c r="Q21" s="67"/>
      <c r="R21" s="67"/>
      <c r="S21" s="68"/>
      <c r="T21" s="66">
        <v>18.14123</v>
      </c>
      <c r="U21" s="67">
        <v>19.191960000000002</v>
      </c>
      <c r="V21" s="67">
        <v>24.425360000000001</v>
      </c>
      <c r="W21" s="68">
        <v>1.0612699999999999</v>
      </c>
      <c r="X21" s="65"/>
      <c r="Y21" s="66"/>
      <c r="Z21" s="67"/>
      <c r="AA21" s="68">
        <v>23.060680000000001</v>
      </c>
      <c r="AB21" s="66"/>
      <c r="AC21" s="67"/>
      <c r="AD21" s="67"/>
      <c r="AE21" s="67"/>
      <c r="AF21" s="67">
        <v>12.23925</v>
      </c>
      <c r="AG21" s="67">
        <v>24.4617</v>
      </c>
      <c r="AH21" s="68">
        <v>10.27692</v>
      </c>
      <c r="AI21" s="65"/>
      <c r="AJ21" s="65"/>
      <c r="AK21" s="65"/>
      <c r="AL21" s="66">
        <v>217.12262999999999</v>
      </c>
      <c r="AM21" s="68">
        <v>7.9327300000000003</v>
      </c>
      <c r="AN21" s="66"/>
      <c r="AO21" s="68"/>
      <c r="AP21" s="65"/>
      <c r="AQ21" s="66"/>
      <c r="AR21" s="68"/>
      <c r="AS21" s="65"/>
      <c r="AT21" s="65"/>
      <c r="AU21" s="65"/>
      <c r="AV21" s="66"/>
      <c r="AW21" s="67"/>
      <c r="AX21" s="68"/>
      <c r="AY21" s="66"/>
      <c r="AZ21" s="67"/>
      <c r="BA21" s="67"/>
      <c r="BB21" s="67"/>
      <c r="BC21" s="67"/>
      <c r="BD21" s="67"/>
      <c r="BE21" s="67"/>
      <c r="BF21" s="68"/>
      <c r="BG21" s="66"/>
      <c r="BH21" s="68"/>
      <c r="BI21" s="65"/>
      <c r="BJ21" s="66"/>
      <c r="BK21" s="67"/>
      <c r="BL21" s="68"/>
      <c r="BM21" s="66">
        <v>167.61232000000001</v>
      </c>
      <c r="BN21" s="67">
        <v>166.56063</v>
      </c>
      <c r="BO21" s="67">
        <v>168.58996999999999</v>
      </c>
      <c r="BP21" s="67"/>
      <c r="BQ21" s="67"/>
      <c r="BR21" s="67"/>
      <c r="BS21" s="67"/>
      <c r="BT21" s="67"/>
      <c r="BU21" s="67"/>
      <c r="BV21" s="67">
        <v>110.49702000000001</v>
      </c>
      <c r="BW21" s="67">
        <v>206.49456000000001</v>
      </c>
      <c r="BX21" s="67">
        <v>206.11548999999999</v>
      </c>
      <c r="BY21" s="67">
        <v>205.99002999999999</v>
      </c>
      <c r="BZ21" s="68"/>
      <c r="CA21" s="66">
        <v>17.41583</v>
      </c>
      <c r="CB21" s="68">
        <v>44.053669999999997</v>
      </c>
      <c r="CC21" s="65"/>
      <c r="CD21" s="66"/>
      <c r="CE21" s="67"/>
      <c r="CF21" s="67"/>
      <c r="CG21" s="67"/>
      <c r="CH21" s="67"/>
      <c r="CI21" s="67">
        <v>118.14735</v>
      </c>
      <c r="CJ21" s="67">
        <v>47.905140000000003</v>
      </c>
      <c r="CK21" s="67">
        <v>53.710120000000003</v>
      </c>
      <c r="CL21" s="67"/>
      <c r="CM21" s="67"/>
      <c r="CN21" s="67"/>
      <c r="CO21" s="68">
        <v>191.19621000000001</v>
      </c>
      <c r="CP21" s="66">
        <v>180.55348000000001</v>
      </c>
      <c r="CQ21" s="67">
        <v>180.52450999999999</v>
      </c>
      <c r="CR21" s="67">
        <v>181.33356000000001</v>
      </c>
      <c r="CS21" s="68">
        <v>181.02912000000001</v>
      </c>
      <c r="CT21" s="66"/>
      <c r="CU21" s="68"/>
      <c r="CV21" s="66"/>
      <c r="CW21" s="67"/>
      <c r="CX21" s="69"/>
      <c r="CY21" s="66"/>
      <c r="CZ21" s="67"/>
      <c r="DA21" s="67"/>
      <c r="DB21" s="68"/>
      <c r="DC21" s="66"/>
      <c r="DD21" s="67"/>
      <c r="DE21" s="67"/>
      <c r="DF21" s="67"/>
      <c r="DG21" s="67"/>
      <c r="DH21" s="67"/>
      <c r="DI21" s="67"/>
      <c r="DJ21" s="67"/>
      <c r="DK21" s="67"/>
      <c r="DL21" s="67"/>
      <c r="DM21" s="67"/>
      <c r="DN21" s="68"/>
      <c r="DO21" s="70"/>
      <c r="DP21" s="71"/>
      <c r="DQ21" s="71"/>
      <c r="DR21" s="72"/>
      <c r="DS21" s="66"/>
      <c r="DT21" s="67"/>
      <c r="DU21" s="67"/>
      <c r="DV21" s="68"/>
      <c r="DW21" s="65"/>
      <c r="DX21" s="66"/>
      <c r="DY21" s="67"/>
      <c r="DZ21" s="67"/>
      <c r="EA21" s="67"/>
      <c r="EB21" s="67"/>
      <c r="EC21" s="69"/>
      <c r="ED21" s="1"/>
      <c r="EE21" s="65"/>
      <c r="EF21" s="65"/>
      <c r="EG21" s="65"/>
      <c r="EH21" s="65"/>
      <c r="EI21" s="65"/>
      <c r="EJ21" s="65"/>
      <c r="EK21" s="65"/>
      <c r="EL21" s="65"/>
      <c r="EM21" s="66"/>
      <c r="EN21" s="68"/>
      <c r="EO21" s="65"/>
      <c r="EP21" s="65"/>
      <c r="EQ21" s="65"/>
      <c r="ER21" s="65"/>
      <c r="ES21" s="65"/>
      <c r="ET21" s="65"/>
      <c r="EU21" s="65"/>
      <c r="EV21" s="65"/>
      <c r="EW21" s="65"/>
      <c r="EX21" s="65"/>
      <c r="EY21" s="65"/>
      <c r="EZ21" s="65"/>
      <c r="FA21" s="65"/>
      <c r="FB21" s="66"/>
      <c r="FC21" s="67"/>
      <c r="FD21" s="67"/>
      <c r="FE21" s="68"/>
      <c r="FF21" s="65"/>
      <c r="FG21" s="65"/>
      <c r="FH21" s="65"/>
      <c r="FI21" s="65"/>
      <c r="FJ21" s="65"/>
      <c r="FK21" s="65"/>
      <c r="FL21" s="65"/>
      <c r="FM21" s="66"/>
      <c r="FN21" s="67"/>
      <c r="FO21" s="67"/>
      <c r="FP21" s="68"/>
      <c r="FQ21" s="65"/>
      <c r="FR21" s="66"/>
      <c r="FS21" s="68"/>
      <c r="FT21" s="66"/>
      <c r="FU21" s="67"/>
      <c r="FV21" s="67"/>
      <c r="FW21" s="67"/>
      <c r="FX21" s="68"/>
      <c r="FY21" s="66"/>
      <c r="FZ21" s="68"/>
      <c r="GA21" s="66"/>
      <c r="GB21" s="67"/>
      <c r="GC21" s="67"/>
      <c r="GD21" s="68"/>
      <c r="GE21" s="65"/>
      <c r="GF21" s="65"/>
      <c r="GG21" s="65"/>
      <c r="GH21" s="66"/>
      <c r="GI21" s="67"/>
      <c r="GJ21" s="67"/>
      <c r="GK21" s="67"/>
      <c r="GL21" s="68"/>
      <c r="GM21" s="65"/>
      <c r="GN21" s="66"/>
      <c r="GO21" s="68"/>
      <c r="GP21" s="1"/>
      <c r="GQ21" s="65"/>
      <c r="GR21" s="66"/>
      <c r="GS21" s="68"/>
      <c r="GT21" s="65"/>
      <c r="GU21" s="65"/>
      <c r="GV21" s="65"/>
      <c r="GW21" s="66"/>
      <c r="GX21" s="68"/>
      <c r="GY21" s="1"/>
      <c r="GZ21" s="65"/>
      <c r="HA21" s="65"/>
      <c r="HB21" s="65"/>
      <c r="HC21" s="65"/>
      <c r="HD21" s="65"/>
      <c r="HE21" s="65"/>
      <c r="HF21" s="66"/>
      <c r="HG21" s="68"/>
      <c r="HH21" s="1"/>
      <c r="HI21" s="66">
        <v>2884.0814</v>
      </c>
      <c r="HJ21" s="67">
        <v>2822.32285</v>
      </c>
      <c r="HK21" s="68">
        <v>179.37322</v>
      </c>
    </row>
    <row r="22" spans="1:219" x14ac:dyDescent="0.3">
      <c r="A22" s="1"/>
      <c r="B22" s="64" t="s">
        <v>782</v>
      </c>
      <c r="C22" s="65"/>
      <c r="D22" s="66"/>
      <c r="E22" s="67"/>
      <c r="F22" s="67">
        <v>8.8258700000000001</v>
      </c>
      <c r="G22" s="68">
        <v>8.5166900000000005</v>
      </c>
      <c r="H22" s="66"/>
      <c r="I22" s="68"/>
      <c r="J22" s="66">
        <v>81.096100000000007</v>
      </c>
      <c r="K22" s="68"/>
      <c r="L22" s="66"/>
      <c r="M22" s="67"/>
      <c r="N22" s="67"/>
      <c r="O22" s="67"/>
      <c r="P22" s="67"/>
      <c r="Q22" s="67"/>
      <c r="R22" s="67"/>
      <c r="S22" s="68"/>
      <c r="T22" s="66">
        <v>18.14123</v>
      </c>
      <c r="U22" s="67">
        <v>19.191960000000002</v>
      </c>
      <c r="V22" s="67">
        <v>24.425360000000001</v>
      </c>
      <c r="W22" s="68">
        <v>1.0612699999999999</v>
      </c>
      <c r="X22" s="65"/>
      <c r="Y22" s="66"/>
      <c r="Z22" s="67"/>
      <c r="AA22" s="68">
        <v>23.060680000000001</v>
      </c>
      <c r="AB22" s="66"/>
      <c r="AC22" s="67"/>
      <c r="AD22" s="67"/>
      <c r="AE22" s="67"/>
      <c r="AF22" s="67">
        <v>12.23925</v>
      </c>
      <c r="AG22" s="67">
        <v>24.4617</v>
      </c>
      <c r="AH22" s="68">
        <v>10.27692</v>
      </c>
      <c r="AI22" s="65"/>
      <c r="AJ22" s="65"/>
      <c r="AK22" s="65"/>
      <c r="AL22" s="66">
        <v>217.12262999999999</v>
      </c>
      <c r="AM22" s="68">
        <v>7.9327300000000003</v>
      </c>
      <c r="AN22" s="66"/>
      <c r="AO22" s="68"/>
      <c r="AP22" s="65"/>
      <c r="AQ22" s="66"/>
      <c r="AR22" s="68"/>
      <c r="AS22" s="65"/>
      <c r="AT22" s="65"/>
      <c r="AU22" s="65"/>
      <c r="AV22" s="66"/>
      <c r="AW22" s="67"/>
      <c r="AX22" s="68"/>
      <c r="AY22" s="66"/>
      <c r="AZ22" s="67"/>
      <c r="BA22" s="67"/>
      <c r="BB22" s="67"/>
      <c r="BC22" s="67"/>
      <c r="BD22" s="67"/>
      <c r="BE22" s="67"/>
      <c r="BF22" s="68"/>
      <c r="BG22" s="66"/>
      <c r="BH22" s="68"/>
      <c r="BI22" s="65"/>
      <c r="BJ22" s="66"/>
      <c r="BK22" s="67"/>
      <c r="BL22" s="68"/>
      <c r="BM22" s="66">
        <v>167.61232000000001</v>
      </c>
      <c r="BN22" s="67">
        <v>166.56063</v>
      </c>
      <c r="BO22" s="67">
        <v>168.58996999999999</v>
      </c>
      <c r="BP22" s="67"/>
      <c r="BQ22" s="67"/>
      <c r="BR22" s="67"/>
      <c r="BS22" s="67"/>
      <c r="BT22" s="67"/>
      <c r="BU22" s="67"/>
      <c r="BV22" s="67">
        <v>110.49702000000001</v>
      </c>
      <c r="BW22" s="67">
        <v>206.49456000000001</v>
      </c>
      <c r="BX22" s="67">
        <v>206.11548999999999</v>
      </c>
      <c r="BY22" s="67">
        <v>205.99002999999999</v>
      </c>
      <c r="BZ22" s="68"/>
      <c r="CA22" s="66">
        <v>17.41583</v>
      </c>
      <c r="CB22" s="68">
        <v>44.053669999999997</v>
      </c>
      <c r="CC22" s="65"/>
      <c r="CD22" s="66"/>
      <c r="CE22" s="67"/>
      <c r="CF22" s="67"/>
      <c r="CG22" s="67"/>
      <c r="CH22" s="67"/>
      <c r="CI22" s="67">
        <v>118.14735</v>
      </c>
      <c r="CJ22" s="67">
        <v>47.905140000000003</v>
      </c>
      <c r="CK22" s="67">
        <v>53.710120000000003</v>
      </c>
      <c r="CL22" s="67"/>
      <c r="CM22" s="67"/>
      <c r="CN22" s="67"/>
      <c r="CO22" s="68">
        <v>191.19621000000001</v>
      </c>
      <c r="CP22" s="66">
        <v>180.55348000000001</v>
      </c>
      <c r="CQ22" s="67">
        <v>180.52450999999999</v>
      </c>
      <c r="CR22" s="67">
        <v>181.33356000000001</v>
      </c>
      <c r="CS22" s="68">
        <v>181.02912000000001</v>
      </c>
      <c r="CT22" s="66"/>
      <c r="CU22" s="68"/>
      <c r="CV22" s="66"/>
      <c r="CW22" s="67"/>
      <c r="CX22" s="69"/>
      <c r="CY22" s="66"/>
      <c r="CZ22" s="67"/>
      <c r="DA22" s="67"/>
      <c r="DB22" s="68"/>
      <c r="DC22" s="66"/>
      <c r="DD22" s="67"/>
      <c r="DE22" s="67"/>
      <c r="DF22" s="67"/>
      <c r="DG22" s="67"/>
      <c r="DH22" s="67"/>
      <c r="DI22" s="67"/>
      <c r="DJ22" s="67"/>
      <c r="DK22" s="67"/>
      <c r="DL22" s="67"/>
      <c r="DM22" s="67"/>
      <c r="DN22" s="68"/>
      <c r="DO22" s="70"/>
      <c r="DP22" s="71"/>
      <c r="DQ22" s="71"/>
      <c r="DR22" s="72"/>
      <c r="DS22" s="66"/>
      <c r="DT22" s="67"/>
      <c r="DU22" s="67"/>
      <c r="DV22" s="68"/>
      <c r="DW22" s="65"/>
      <c r="DX22" s="66"/>
      <c r="DY22" s="67"/>
      <c r="DZ22" s="67"/>
      <c r="EA22" s="67"/>
      <c r="EB22" s="67"/>
      <c r="EC22" s="69"/>
      <c r="ED22" s="1"/>
      <c r="EE22" s="65"/>
      <c r="EF22" s="65"/>
      <c r="EG22" s="65"/>
      <c r="EH22" s="65"/>
      <c r="EI22" s="65"/>
      <c r="EJ22" s="65"/>
      <c r="EK22" s="65"/>
      <c r="EL22" s="65"/>
      <c r="EM22" s="66"/>
      <c r="EN22" s="68"/>
      <c r="EO22" s="65"/>
      <c r="EP22" s="65"/>
      <c r="EQ22" s="65"/>
      <c r="ER22" s="65"/>
      <c r="ES22" s="65"/>
      <c r="ET22" s="65"/>
      <c r="EU22" s="65"/>
      <c r="EV22" s="65"/>
      <c r="EW22" s="65"/>
      <c r="EX22" s="65"/>
      <c r="EY22" s="65"/>
      <c r="EZ22" s="65"/>
      <c r="FA22" s="65"/>
      <c r="FB22" s="66"/>
      <c r="FC22" s="67"/>
      <c r="FD22" s="67"/>
      <c r="FE22" s="68"/>
      <c r="FF22" s="65"/>
      <c r="FG22" s="65"/>
      <c r="FH22" s="65"/>
      <c r="FI22" s="65"/>
      <c r="FJ22" s="65"/>
      <c r="FK22" s="65"/>
      <c r="FL22" s="65"/>
      <c r="FM22" s="66"/>
      <c r="FN22" s="67"/>
      <c r="FO22" s="67"/>
      <c r="FP22" s="68"/>
      <c r="FQ22" s="65"/>
      <c r="FR22" s="66"/>
      <c r="FS22" s="68"/>
      <c r="FT22" s="66"/>
      <c r="FU22" s="67"/>
      <c r="FV22" s="67"/>
      <c r="FW22" s="67"/>
      <c r="FX22" s="68"/>
      <c r="FY22" s="66"/>
      <c r="FZ22" s="68"/>
      <c r="GA22" s="66"/>
      <c r="GB22" s="67"/>
      <c r="GC22" s="67"/>
      <c r="GD22" s="68"/>
      <c r="GE22" s="65"/>
      <c r="GF22" s="65"/>
      <c r="GG22" s="65"/>
      <c r="GH22" s="66"/>
      <c r="GI22" s="67"/>
      <c r="GJ22" s="67"/>
      <c r="GK22" s="67"/>
      <c r="GL22" s="68"/>
      <c r="GM22" s="65"/>
      <c r="GN22" s="66"/>
      <c r="GO22" s="68"/>
      <c r="GP22" s="1"/>
      <c r="GQ22" s="65"/>
      <c r="GR22" s="66"/>
      <c r="GS22" s="68"/>
      <c r="GT22" s="65"/>
      <c r="GU22" s="65"/>
      <c r="GV22" s="65"/>
      <c r="GW22" s="66"/>
      <c r="GX22" s="68"/>
      <c r="GY22" s="1"/>
      <c r="GZ22" s="65"/>
      <c r="HA22" s="65"/>
      <c r="HB22" s="65"/>
      <c r="HC22" s="65"/>
      <c r="HD22" s="65"/>
      <c r="HE22" s="65"/>
      <c r="HF22" s="66"/>
      <c r="HG22" s="68"/>
      <c r="HH22" s="1"/>
      <c r="HI22" s="66">
        <v>2884.0814</v>
      </c>
      <c r="HJ22" s="67">
        <v>2822.32285</v>
      </c>
      <c r="HK22" s="68">
        <v>179.37322</v>
      </c>
    </row>
    <row r="23" spans="1:219" x14ac:dyDescent="0.3">
      <c r="A23" s="1"/>
      <c r="B23" s="64" t="s">
        <v>783</v>
      </c>
      <c r="C23" s="65"/>
      <c r="D23" s="66"/>
      <c r="E23" s="67"/>
      <c r="F23" s="67">
        <v>8.8258700000000001</v>
      </c>
      <c r="G23" s="68">
        <v>8.5166900000000005</v>
      </c>
      <c r="H23" s="66"/>
      <c r="I23" s="68"/>
      <c r="J23" s="66">
        <v>81.096100000000007</v>
      </c>
      <c r="K23" s="68"/>
      <c r="L23" s="66"/>
      <c r="M23" s="67"/>
      <c r="N23" s="67"/>
      <c r="O23" s="67"/>
      <c r="P23" s="67"/>
      <c r="Q23" s="67"/>
      <c r="R23" s="67"/>
      <c r="S23" s="68"/>
      <c r="T23" s="66">
        <v>18.14123</v>
      </c>
      <c r="U23" s="67">
        <v>19.191960000000002</v>
      </c>
      <c r="V23" s="67">
        <v>24.425360000000001</v>
      </c>
      <c r="W23" s="68">
        <v>1.0612699999999999</v>
      </c>
      <c r="X23" s="65"/>
      <c r="Y23" s="66"/>
      <c r="Z23" s="67"/>
      <c r="AA23" s="68">
        <v>23.060680000000001</v>
      </c>
      <c r="AB23" s="66"/>
      <c r="AC23" s="67"/>
      <c r="AD23" s="67"/>
      <c r="AE23" s="67"/>
      <c r="AF23" s="67">
        <v>12.23925</v>
      </c>
      <c r="AG23" s="67">
        <v>24.4617</v>
      </c>
      <c r="AH23" s="68">
        <v>10.27692</v>
      </c>
      <c r="AI23" s="65"/>
      <c r="AJ23" s="65"/>
      <c r="AK23" s="65"/>
      <c r="AL23" s="66">
        <v>217.12262999999999</v>
      </c>
      <c r="AM23" s="68">
        <v>7.9327300000000003</v>
      </c>
      <c r="AN23" s="66"/>
      <c r="AO23" s="68"/>
      <c r="AP23" s="65"/>
      <c r="AQ23" s="66"/>
      <c r="AR23" s="68"/>
      <c r="AS23" s="65"/>
      <c r="AT23" s="65"/>
      <c r="AU23" s="65"/>
      <c r="AV23" s="66"/>
      <c r="AW23" s="67"/>
      <c r="AX23" s="68"/>
      <c r="AY23" s="66"/>
      <c r="AZ23" s="67"/>
      <c r="BA23" s="67"/>
      <c r="BB23" s="67"/>
      <c r="BC23" s="67"/>
      <c r="BD23" s="67"/>
      <c r="BE23" s="67"/>
      <c r="BF23" s="68"/>
      <c r="BG23" s="66"/>
      <c r="BH23" s="68"/>
      <c r="BI23" s="65"/>
      <c r="BJ23" s="66"/>
      <c r="BK23" s="67"/>
      <c r="BL23" s="68"/>
      <c r="BM23" s="66">
        <v>167.61232000000001</v>
      </c>
      <c r="BN23" s="67">
        <v>166.56063</v>
      </c>
      <c r="BO23" s="67">
        <v>168.58996999999999</v>
      </c>
      <c r="BP23" s="67"/>
      <c r="BQ23" s="67"/>
      <c r="BR23" s="67"/>
      <c r="BS23" s="67"/>
      <c r="BT23" s="67"/>
      <c r="BU23" s="67"/>
      <c r="BV23" s="67">
        <v>110.49702000000001</v>
      </c>
      <c r="BW23" s="67">
        <v>206.49456000000001</v>
      </c>
      <c r="BX23" s="67">
        <v>206.11548999999999</v>
      </c>
      <c r="BY23" s="67">
        <v>205.99002999999999</v>
      </c>
      <c r="BZ23" s="68"/>
      <c r="CA23" s="66">
        <v>17.41583</v>
      </c>
      <c r="CB23" s="68">
        <v>44.053669999999997</v>
      </c>
      <c r="CC23" s="65"/>
      <c r="CD23" s="66"/>
      <c r="CE23" s="67"/>
      <c r="CF23" s="67"/>
      <c r="CG23" s="67"/>
      <c r="CH23" s="67"/>
      <c r="CI23" s="67">
        <v>118.14735</v>
      </c>
      <c r="CJ23" s="67">
        <v>47.905140000000003</v>
      </c>
      <c r="CK23" s="67">
        <v>53.710120000000003</v>
      </c>
      <c r="CL23" s="67"/>
      <c r="CM23" s="67"/>
      <c r="CN23" s="67"/>
      <c r="CO23" s="68">
        <v>191.19621000000001</v>
      </c>
      <c r="CP23" s="66">
        <v>180.55348000000001</v>
      </c>
      <c r="CQ23" s="67">
        <v>180.52450999999999</v>
      </c>
      <c r="CR23" s="67">
        <v>181.33356000000001</v>
      </c>
      <c r="CS23" s="68">
        <v>181.02912000000001</v>
      </c>
      <c r="CT23" s="66"/>
      <c r="CU23" s="68"/>
      <c r="CV23" s="66"/>
      <c r="CW23" s="67"/>
      <c r="CX23" s="69"/>
      <c r="CY23" s="66"/>
      <c r="CZ23" s="67"/>
      <c r="DA23" s="67"/>
      <c r="DB23" s="68"/>
      <c r="DC23" s="66"/>
      <c r="DD23" s="67"/>
      <c r="DE23" s="67"/>
      <c r="DF23" s="67"/>
      <c r="DG23" s="67"/>
      <c r="DH23" s="67"/>
      <c r="DI23" s="67"/>
      <c r="DJ23" s="67"/>
      <c r="DK23" s="67"/>
      <c r="DL23" s="67"/>
      <c r="DM23" s="67"/>
      <c r="DN23" s="68"/>
      <c r="DO23" s="70"/>
      <c r="DP23" s="71"/>
      <c r="DQ23" s="71"/>
      <c r="DR23" s="72"/>
      <c r="DS23" s="66"/>
      <c r="DT23" s="67"/>
      <c r="DU23" s="67"/>
      <c r="DV23" s="68"/>
      <c r="DW23" s="65"/>
      <c r="DX23" s="66"/>
      <c r="DY23" s="67"/>
      <c r="DZ23" s="67"/>
      <c r="EA23" s="67"/>
      <c r="EB23" s="67"/>
      <c r="EC23" s="69"/>
      <c r="ED23" s="1"/>
      <c r="EE23" s="65"/>
      <c r="EF23" s="65"/>
      <c r="EG23" s="65"/>
      <c r="EH23" s="65"/>
      <c r="EI23" s="65"/>
      <c r="EJ23" s="65"/>
      <c r="EK23" s="65"/>
      <c r="EL23" s="65"/>
      <c r="EM23" s="66"/>
      <c r="EN23" s="68"/>
      <c r="EO23" s="65"/>
      <c r="EP23" s="65"/>
      <c r="EQ23" s="65"/>
      <c r="ER23" s="65"/>
      <c r="ES23" s="65"/>
      <c r="ET23" s="65"/>
      <c r="EU23" s="65"/>
      <c r="EV23" s="65"/>
      <c r="EW23" s="65"/>
      <c r="EX23" s="65"/>
      <c r="EY23" s="65"/>
      <c r="EZ23" s="65"/>
      <c r="FA23" s="65"/>
      <c r="FB23" s="66"/>
      <c r="FC23" s="67"/>
      <c r="FD23" s="67"/>
      <c r="FE23" s="68"/>
      <c r="FF23" s="65"/>
      <c r="FG23" s="65"/>
      <c r="FH23" s="65"/>
      <c r="FI23" s="65"/>
      <c r="FJ23" s="65"/>
      <c r="FK23" s="65"/>
      <c r="FL23" s="65"/>
      <c r="FM23" s="66"/>
      <c r="FN23" s="67"/>
      <c r="FO23" s="67"/>
      <c r="FP23" s="68"/>
      <c r="FQ23" s="65"/>
      <c r="FR23" s="66"/>
      <c r="FS23" s="68"/>
      <c r="FT23" s="66"/>
      <c r="FU23" s="67"/>
      <c r="FV23" s="67"/>
      <c r="FW23" s="67"/>
      <c r="FX23" s="68"/>
      <c r="FY23" s="66"/>
      <c r="FZ23" s="68"/>
      <c r="GA23" s="66"/>
      <c r="GB23" s="67"/>
      <c r="GC23" s="67"/>
      <c r="GD23" s="68"/>
      <c r="GE23" s="65"/>
      <c r="GF23" s="65"/>
      <c r="GG23" s="65"/>
      <c r="GH23" s="66"/>
      <c r="GI23" s="67"/>
      <c r="GJ23" s="67"/>
      <c r="GK23" s="67"/>
      <c r="GL23" s="68"/>
      <c r="GM23" s="65"/>
      <c r="GN23" s="66"/>
      <c r="GO23" s="68"/>
      <c r="GP23" s="1"/>
      <c r="GQ23" s="65"/>
      <c r="GR23" s="66"/>
      <c r="GS23" s="68"/>
      <c r="GT23" s="65"/>
      <c r="GU23" s="65"/>
      <c r="GV23" s="65"/>
      <c r="GW23" s="66"/>
      <c r="GX23" s="68"/>
      <c r="GY23" s="1"/>
      <c r="GZ23" s="65"/>
      <c r="HA23" s="65"/>
      <c r="HB23" s="65"/>
      <c r="HC23" s="65"/>
      <c r="HD23" s="65"/>
      <c r="HE23" s="65"/>
      <c r="HF23" s="66"/>
      <c r="HG23" s="68"/>
      <c r="HH23" s="1"/>
      <c r="HI23" s="66">
        <v>2884.0814</v>
      </c>
      <c r="HJ23" s="67">
        <v>2822.32285</v>
      </c>
      <c r="HK23" s="68">
        <v>179.37322</v>
      </c>
    </row>
    <row r="24" spans="1:219" x14ac:dyDescent="0.3">
      <c r="A24" s="1"/>
      <c r="B24" s="64" t="s">
        <v>784</v>
      </c>
      <c r="C24" s="65"/>
      <c r="D24" s="66"/>
      <c r="E24" s="67"/>
      <c r="F24" s="67">
        <v>8.8258700000000001</v>
      </c>
      <c r="G24" s="68">
        <v>8.5166900000000005</v>
      </c>
      <c r="H24" s="66"/>
      <c r="I24" s="68"/>
      <c r="J24" s="66">
        <v>81.096100000000007</v>
      </c>
      <c r="K24" s="68"/>
      <c r="L24" s="66"/>
      <c r="M24" s="67"/>
      <c r="N24" s="67"/>
      <c r="O24" s="67"/>
      <c r="P24" s="67"/>
      <c r="Q24" s="67"/>
      <c r="R24" s="67"/>
      <c r="S24" s="68"/>
      <c r="T24" s="66">
        <v>18.14123</v>
      </c>
      <c r="U24" s="67">
        <v>19.191960000000002</v>
      </c>
      <c r="V24" s="67">
        <v>24.425360000000001</v>
      </c>
      <c r="W24" s="68">
        <v>1.0612699999999999</v>
      </c>
      <c r="X24" s="65"/>
      <c r="Y24" s="66"/>
      <c r="Z24" s="67"/>
      <c r="AA24" s="68">
        <v>23.060680000000001</v>
      </c>
      <c r="AB24" s="66"/>
      <c r="AC24" s="67"/>
      <c r="AD24" s="67"/>
      <c r="AE24" s="67"/>
      <c r="AF24" s="67">
        <v>12.23925</v>
      </c>
      <c r="AG24" s="67">
        <v>24.4617</v>
      </c>
      <c r="AH24" s="68">
        <v>10.27692</v>
      </c>
      <c r="AI24" s="65"/>
      <c r="AJ24" s="65"/>
      <c r="AK24" s="65"/>
      <c r="AL24" s="66">
        <v>217.12262999999999</v>
      </c>
      <c r="AM24" s="68">
        <v>7.9327300000000003</v>
      </c>
      <c r="AN24" s="66"/>
      <c r="AO24" s="68"/>
      <c r="AP24" s="65"/>
      <c r="AQ24" s="66"/>
      <c r="AR24" s="68"/>
      <c r="AS24" s="65"/>
      <c r="AT24" s="65"/>
      <c r="AU24" s="65"/>
      <c r="AV24" s="66"/>
      <c r="AW24" s="67"/>
      <c r="AX24" s="68"/>
      <c r="AY24" s="66"/>
      <c r="AZ24" s="67"/>
      <c r="BA24" s="67"/>
      <c r="BB24" s="67"/>
      <c r="BC24" s="67"/>
      <c r="BD24" s="67"/>
      <c r="BE24" s="67"/>
      <c r="BF24" s="68"/>
      <c r="BG24" s="66"/>
      <c r="BH24" s="68"/>
      <c r="BI24" s="65"/>
      <c r="BJ24" s="66"/>
      <c r="BK24" s="67"/>
      <c r="BL24" s="68"/>
      <c r="BM24" s="66">
        <v>167.61232000000001</v>
      </c>
      <c r="BN24" s="67">
        <v>166.56063</v>
      </c>
      <c r="BO24" s="67">
        <v>168.58996999999999</v>
      </c>
      <c r="BP24" s="67"/>
      <c r="BQ24" s="67"/>
      <c r="BR24" s="67"/>
      <c r="BS24" s="67"/>
      <c r="BT24" s="67"/>
      <c r="BU24" s="67"/>
      <c r="BV24" s="67">
        <v>110.49702000000001</v>
      </c>
      <c r="BW24" s="67">
        <v>206.49456000000001</v>
      </c>
      <c r="BX24" s="67">
        <v>206.11548999999999</v>
      </c>
      <c r="BY24" s="67">
        <v>205.99002999999999</v>
      </c>
      <c r="BZ24" s="68"/>
      <c r="CA24" s="66">
        <v>17.41583</v>
      </c>
      <c r="CB24" s="68">
        <v>44.053669999999997</v>
      </c>
      <c r="CC24" s="65"/>
      <c r="CD24" s="66"/>
      <c r="CE24" s="67"/>
      <c r="CF24" s="67"/>
      <c r="CG24" s="67"/>
      <c r="CH24" s="67"/>
      <c r="CI24" s="67">
        <v>118.14735</v>
      </c>
      <c r="CJ24" s="67">
        <v>47.905140000000003</v>
      </c>
      <c r="CK24" s="67">
        <v>53.710120000000003</v>
      </c>
      <c r="CL24" s="67"/>
      <c r="CM24" s="67"/>
      <c r="CN24" s="67"/>
      <c r="CO24" s="68">
        <v>191.19621000000001</v>
      </c>
      <c r="CP24" s="66">
        <v>180.55348000000001</v>
      </c>
      <c r="CQ24" s="67">
        <v>180.52450999999999</v>
      </c>
      <c r="CR24" s="67">
        <v>181.33356000000001</v>
      </c>
      <c r="CS24" s="68">
        <v>181.02912000000001</v>
      </c>
      <c r="CT24" s="66"/>
      <c r="CU24" s="68"/>
      <c r="CV24" s="66"/>
      <c r="CW24" s="67"/>
      <c r="CX24" s="69"/>
      <c r="CY24" s="66"/>
      <c r="CZ24" s="67"/>
      <c r="DA24" s="67"/>
      <c r="DB24" s="68"/>
      <c r="DC24" s="66"/>
      <c r="DD24" s="67"/>
      <c r="DE24" s="67"/>
      <c r="DF24" s="67"/>
      <c r="DG24" s="67"/>
      <c r="DH24" s="67"/>
      <c r="DI24" s="67"/>
      <c r="DJ24" s="67"/>
      <c r="DK24" s="67"/>
      <c r="DL24" s="67"/>
      <c r="DM24" s="67"/>
      <c r="DN24" s="68"/>
      <c r="DO24" s="70"/>
      <c r="DP24" s="71"/>
      <c r="DQ24" s="71"/>
      <c r="DR24" s="72"/>
      <c r="DS24" s="66"/>
      <c r="DT24" s="67"/>
      <c r="DU24" s="67"/>
      <c r="DV24" s="68"/>
      <c r="DW24" s="65"/>
      <c r="DX24" s="66"/>
      <c r="DY24" s="67"/>
      <c r="DZ24" s="67"/>
      <c r="EA24" s="67"/>
      <c r="EB24" s="67"/>
      <c r="EC24" s="69"/>
      <c r="ED24" s="1"/>
      <c r="EE24" s="65"/>
      <c r="EF24" s="65"/>
      <c r="EG24" s="65"/>
      <c r="EH24" s="65"/>
      <c r="EI24" s="65"/>
      <c r="EJ24" s="65"/>
      <c r="EK24" s="65"/>
      <c r="EL24" s="65"/>
      <c r="EM24" s="66"/>
      <c r="EN24" s="68"/>
      <c r="EO24" s="65"/>
      <c r="EP24" s="65"/>
      <c r="EQ24" s="65"/>
      <c r="ER24" s="65"/>
      <c r="ES24" s="65"/>
      <c r="ET24" s="65"/>
      <c r="EU24" s="65"/>
      <c r="EV24" s="65"/>
      <c r="EW24" s="65"/>
      <c r="EX24" s="65"/>
      <c r="EY24" s="65"/>
      <c r="EZ24" s="65"/>
      <c r="FA24" s="65"/>
      <c r="FB24" s="66"/>
      <c r="FC24" s="67"/>
      <c r="FD24" s="67"/>
      <c r="FE24" s="68"/>
      <c r="FF24" s="65"/>
      <c r="FG24" s="65"/>
      <c r="FH24" s="65"/>
      <c r="FI24" s="65"/>
      <c r="FJ24" s="65"/>
      <c r="FK24" s="65"/>
      <c r="FL24" s="65"/>
      <c r="FM24" s="66"/>
      <c r="FN24" s="67"/>
      <c r="FO24" s="67"/>
      <c r="FP24" s="68"/>
      <c r="FQ24" s="65"/>
      <c r="FR24" s="66"/>
      <c r="FS24" s="68"/>
      <c r="FT24" s="66"/>
      <c r="FU24" s="67"/>
      <c r="FV24" s="67"/>
      <c r="FW24" s="67"/>
      <c r="FX24" s="68"/>
      <c r="FY24" s="66"/>
      <c r="FZ24" s="68"/>
      <c r="GA24" s="66"/>
      <c r="GB24" s="67"/>
      <c r="GC24" s="67"/>
      <c r="GD24" s="68"/>
      <c r="GE24" s="65"/>
      <c r="GF24" s="65"/>
      <c r="GG24" s="65"/>
      <c r="GH24" s="66"/>
      <c r="GI24" s="67"/>
      <c r="GJ24" s="67"/>
      <c r="GK24" s="67"/>
      <c r="GL24" s="68"/>
      <c r="GM24" s="65"/>
      <c r="GN24" s="66"/>
      <c r="GO24" s="68"/>
      <c r="GP24" s="1"/>
      <c r="GQ24" s="65"/>
      <c r="GR24" s="66"/>
      <c r="GS24" s="68"/>
      <c r="GT24" s="65"/>
      <c r="GU24" s="65"/>
      <c r="GV24" s="65"/>
      <c r="GW24" s="66"/>
      <c r="GX24" s="68"/>
      <c r="GY24" s="1"/>
      <c r="GZ24" s="65"/>
      <c r="HA24" s="65"/>
      <c r="HB24" s="65"/>
      <c r="HC24" s="65"/>
      <c r="HD24" s="65"/>
      <c r="HE24" s="65"/>
      <c r="HF24" s="66"/>
      <c r="HG24" s="68"/>
      <c r="HH24" s="1"/>
      <c r="HI24" s="66">
        <v>2884.0814</v>
      </c>
      <c r="HJ24" s="67">
        <v>2822.32285</v>
      </c>
      <c r="HK24" s="68">
        <v>179.37322</v>
      </c>
    </row>
    <row r="25" spans="1:219" x14ac:dyDescent="0.3">
      <c r="A25" s="1"/>
      <c r="B25" s="64" t="s">
        <v>785</v>
      </c>
      <c r="C25" s="65"/>
      <c r="D25" s="66"/>
      <c r="E25" s="67"/>
      <c r="F25" s="67">
        <v>8.8258700000000001</v>
      </c>
      <c r="G25" s="68">
        <v>8.5166900000000005</v>
      </c>
      <c r="H25" s="66"/>
      <c r="I25" s="68"/>
      <c r="J25" s="66">
        <v>81.096100000000007</v>
      </c>
      <c r="K25" s="68"/>
      <c r="L25" s="66"/>
      <c r="M25" s="67"/>
      <c r="N25" s="67"/>
      <c r="O25" s="67"/>
      <c r="P25" s="67"/>
      <c r="Q25" s="67"/>
      <c r="R25" s="67"/>
      <c r="S25" s="68"/>
      <c r="T25" s="66">
        <v>18.14123</v>
      </c>
      <c r="U25" s="67">
        <v>19.191960000000002</v>
      </c>
      <c r="V25" s="67">
        <v>24.425360000000001</v>
      </c>
      <c r="W25" s="68">
        <v>1.0612699999999999</v>
      </c>
      <c r="X25" s="65"/>
      <c r="Y25" s="66"/>
      <c r="Z25" s="67"/>
      <c r="AA25" s="68">
        <v>23.060680000000001</v>
      </c>
      <c r="AB25" s="66"/>
      <c r="AC25" s="67"/>
      <c r="AD25" s="67"/>
      <c r="AE25" s="67"/>
      <c r="AF25" s="67">
        <v>12.23925</v>
      </c>
      <c r="AG25" s="67">
        <v>24.4617</v>
      </c>
      <c r="AH25" s="68">
        <v>10.27692</v>
      </c>
      <c r="AI25" s="65"/>
      <c r="AJ25" s="65"/>
      <c r="AK25" s="65"/>
      <c r="AL25" s="66">
        <v>217.12262999999999</v>
      </c>
      <c r="AM25" s="68">
        <v>7.9327300000000003</v>
      </c>
      <c r="AN25" s="66"/>
      <c r="AO25" s="68"/>
      <c r="AP25" s="65"/>
      <c r="AQ25" s="66"/>
      <c r="AR25" s="68"/>
      <c r="AS25" s="65"/>
      <c r="AT25" s="65"/>
      <c r="AU25" s="65"/>
      <c r="AV25" s="66"/>
      <c r="AW25" s="67"/>
      <c r="AX25" s="68"/>
      <c r="AY25" s="66"/>
      <c r="AZ25" s="67"/>
      <c r="BA25" s="67"/>
      <c r="BB25" s="67"/>
      <c r="BC25" s="67"/>
      <c r="BD25" s="67"/>
      <c r="BE25" s="67"/>
      <c r="BF25" s="68"/>
      <c r="BG25" s="66"/>
      <c r="BH25" s="68"/>
      <c r="BI25" s="65"/>
      <c r="BJ25" s="66"/>
      <c r="BK25" s="67"/>
      <c r="BL25" s="68"/>
      <c r="BM25" s="66">
        <v>167.61232000000001</v>
      </c>
      <c r="BN25" s="67">
        <v>166.56063</v>
      </c>
      <c r="BO25" s="67">
        <v>168.58996999999999</v>
      </c>
      <c r="BP25" s="67"/>
      <c r="BQ25" s="67"/>
      <c r="BR25" s="67"/>
      <c r="BS25" s="67"/>
      <c r="BT25" s="67"/>
      <c r="BU25" s="67"/>
      <c r="BV25" s="67">
        <v>110.49702000000001</v>
      </c>
      <c r="BW25" s="67">
        <v>206.49456000000001</v>
      </c>
      <c r="BX25" s="67">
        <v>206.11548999999999</v>
      </c>
      <c r="BY25" s="67">
        <v>205.99002999999999</v>
      </c>
      <c r="BZ25" s="68"/>
      <c r="CA25" s="66">
        <v>17.41583</v>
      </c>
      <c r="CB25" s="68">
        <v>44.053669999999997</v>
      </c>
      <c r="CC25" s="65"/>
      <c r="CD25" s="66"/>
      <c r="CE25" s="67"/>
      <c r="CF25" s="67"/>
      <c r="CG25" s="67"/>
      <c r="CH25" s="67"/>
      <c r="CI25" s="67">
        <v>118.14735</v>
      </c>
      <c r="CJ25" s="67">
        <v>47.905140000000003</v>
      </c>
      <c r="CK25" s="67">
        <v>53.710120000000003</v>
      </c>
      <c r="CL25" s="67"/>
      <c r="CM25" s="67"/>
      <c r="CN25" s="67"/>
      <c r="CO25" s="68">
        <v>191.19621000000001</v>
      </c>
      <c r="CP25" s="66">
        <v>180.55348000000001</v>
      </c>
      <c r="CQ25" s="67">
        <v>180.52450999999999</v>
      </c>
      <c r="CR25" s="67">
        <v>181.33356000000001</v>
      </c>
      <c r="CS25" s="68">
        <v>181.02912000000001</v>
      </c>
      <c r="CT25" s="66"/>
      <c r="CU25" s="68"/>
      <c r="CV25" s="66"/>
      <c r="CW25" s="67"/>
      <c r="CX25" s="69"/>
      <c r="CY25" s="66"/>
      <c r="CZ25" s="67"/>
      <c r="DA25" s="67"/>
      <c r="DB25" s="68"/>
      <c r="DC25" s="66"/>
      <c r="DD25" s="67"/>
      <c r="DE25" s="67"/>
      <c r="DF25" s="67"/>
      <c r="DG25" s="67"/>
      <c r="DH25" s="67"/>
      <c r="DI25" s="67"/>
      <c r="DJ25" s="67"/>
      <c r="DK25" s="67"/>
      <c r="DL25" s="67"/>
      <c r="DM25" s="67"/>
      <c r="DN25" s="68"/>
      <c r="DO25" s="70"/>
      <c r="DP25" s="71"/>
      <c r="DQ25" s="71"/>
      <c r="DR25" s="72"/>
      <c r="DS25" s="66"/>
      <c r="DT25" s="67"/>
      <c r="DU25" s="67"/>
      <c r="DV25" s="68"/>
      <c r="DW25" s="65"/>
      <c r="DX25" s="66"/>
      <c r="DY25" s="67"/>
      <c r="DZ25" s="67"/>
      <c r="EA25" s="67"/>
      <c r="EB25" s="67"/>
      <c r="EC25" s="69"/>
      <c r="ED25" s="1"/>
      <c r="EE25" s="65"/>
      <c r="EF25" s="65"/>
      <c r="EG25" s="65"/>
      <c r="EH25" s="65"/>
      <c r="EI25" s="65"/>
      <c r="EJ25" s="65"/>
      <c r="EK25" s="65"/>
      <c r="EL25" s="65"/>
      <c r="EM25" s="66"/>
      <c r="EN25" s="68"/>
      <c r="EO25" s="65"/>
      <c r="EP25" s="65"/>
      <c r="EQ25" s="65"/>
      <c r="ER25" s="65"/>
      <c r="ES25" s="65"/>
      <c r="ET25" s="65"/>
      <c r="EU25" s="65"/>
      <c r="EV25" s="65"/>
      <c r="EW25" s="65"/>
      <c r="EX25" s="65"/>
      <c r="EY25" s="65"/>
      <c r="EZ25" s="65"/>
      <c r="FA25" s="65"/>
      <c r="FB25" s="66"/>
      <c r="FC25" s="67"/>
      <c r="FD25" s="67"/>
      <c r="FE25" s="68"/>
      <c r="FF25" s="65"/>
      <c r="FG25" s="65"/>
      <c r="FH25" s="65"/>
      <c r="FI25" s="65"/>
      <c r="FJ25" s="65"/>
      <c r="FK25" s="65"/>
      <c r="FL25" s="65"/>
      <c r="FM25" s="66"/>
      <c r="FN25" s="67"/>
      <c r="FO25" s="67"/>
      <c r="FP25" s="68"/>
      <c r="FQ25" s="65"/>
      <c r="FR25" s="66"/>
      <c r="FS25" s="68"/>
      <c r="FT25" s="66"/>
      <c r="FU25" s="67"/>
      <c r="FV25" s="67"/>
      <c r="FW25" s="67"/>
      <c r="FX25" s="68"/>
      <c r="FY25" s="66"/>
      <c r="FZ25" s="68"/>
      <c r="GA25" s="66"/>
      <c r="GB25" s="67"/>
      <c r="GC25" s="67"/>
      <c r="GD25" s="68"/>
      <c r="GE25" s="65"/>
      <c r="GF25" s="65"/>
      <c r="GG25" s="65"/>
      <c r="GH25" s="66"/>
      <c r="GI25" s="67"/>
      <c r="GJ25" s="67"/>
      <c r="GK25" s="67"/>
      <c r="GL25" s="68"/>
      <c r="GM25" s="65"/>
      <c r="GN25" s="66"/>
      <c r="GO25" s="68"/>
      <c r="GP25" s="1"/>
      <c r="GQ25" s="65"/>
      <c r="GR25" s="66"/>
      <c r="GS25" s="68"/>
      <c r="GT25" s="65"/>
      <c r="GU25" s="65"/>
      <c r="GV25" s="65"/>
      <c r="GW25" s="66"/>
      <c r="GX25" s="68"/>
      <c r="GY25" s="1"/>
      <c r="GZ25" s="65"/>
      <c r="HA25" s="65"/>
      <c r="HB25" s="65"/>
      <c r="HC25" s="65"/>
      <c r="HD25" s="65"/>
      <c r="HE25" s="65"/>
      <c r="HF25" s="66"/>
      <c r="HG25" s="68"/>
      <c r="HH25" s="1"/>
      <c r="HI25" s="66">
        <v>2884.0814</v>
      </c>
      <c r="HJ25" s="67">
        <v>2822.32285</v>
      </c>
      <c r="HK25" s="68">
        <v>179.37322</v>
      </c>
    </row>
    <row r="26" spans="1:219" x14ac:dyDescent="0.3">
      <c r="A26" s="1"/>
      <c r="B26" s="64" t="s">
        <v>786</v>
      </c>
      <c r="C26" s="65"/>
      <c r="D26" s="66"/>
      <c r="E26" s="67"/>
      <c r="F26" s="67">
        <v>8.8258700000000001</v>
      </c>
      <c r="G26" s="68">
        <v>8.5166900000000005</v>
      </c>
      <c r="H26" s="66"/>
      <c r="I26" s="68"/>
      <c r="J26" s="66">
        <v>81.096100000000007</v>
      </c>
      <c r="K26" s="68"/>
      <c r="L26" s="66"/>
      <c r="M26" s="67"/>
      <c r="N26" s="67"/>
      <c r="O26" s="67"/>
      <c r="P26" s="67"/>
      <c r="Q26" s="67"/>
      <c r="R26" s="67"/>
      <c r="S26" s="68"/>
      <c r="T26" s="66">
        <v>18.14123</v>
      </c>
      <c r="U26" s="67">
        <v>19.191960000000002</v>
      </c>
      <c r="V26" s="67">
        <v>24.425360000000001</v>
      </c>
      <c r="W26" s="68">
        <v>1.0612699999999999</v>
      </c>
      <c r="X26" s="65"/>
      <c r="Y26" s="66"/>
      <c r="Z26" s="67"/>
      <c r="AA26" s="68">
        <v>23.060680000000001</v>
      </c>
      <c r="AB26" s="66"/>
      <c r="AC26" s="67"/>
      <c r="AD26" s="67"/>
      <c r="AE26" s="67"/>
      <c r="AF26" s="67">
        <v>12.23925</v>
      </c>
      <c r="AG26" s="67">
        <v>24.4617</v>
      </c>
      <c r="AH26" s="68">
        <v>10.27692</v>
      </c>
      <c r="AI26" s="65"/>
      <c r="AJ26" s="65"/>
      <c r="AK26" s="65"/>
      <c r="AL26" s="66">
        <v>217.12262999999999</v>
      </c>
      <c r="AM26" s="68">
        <v>7.9327300000000003</v>
      </c>
      <c r="AN26" s="66"/>
      <c r="AO26" s="68"/>
      <c r="AP26" s="65"/>
      <c r="AQ26" s="66"/>
      <c r="AR26" s="68"/>
      <c r="AS26" s="65"/>
      <c r="AT26" s="65"/>
      <c r="AU26" s="65"/>
      <c r="AV26" s="66"/>
      <c r="AW26" s="67"/>
      <c r="AX26" s="68"/>
      <c r="AY26" s="66"/>
      <c r="AZ26" s="67"/>
      <c r="BA26" s="67"/>
      <c r="BB26" s="67"/>
      <c r="BC26" s="67"/>
      <c r="BD26" s="67"/>
      <c r="BE26" s="67"/>
      <c r="BF26" s="68"/>
      <c r="BG26" s="66"/>
      <c r="BH26" s="68"/>
      <c r="BI26" s="65"/>
      <c r="BJ26" s="66"/>
      <c r="BK26" s="67"/>
      <c r="BL26" s="68"/>
      <c r="BM26" s="66">
        <v>167.61232000000001</v>
      </c>
      <c r="BN26" s="67">
        <v>166.56063</v>
      </c>
      <c r="BO26" s="67">
        <v>168.58996999999999</v>
      </c>
      <c r="BP26" s="67"/>
      <c r="BQ26" s="67"/>
      <c r="BR26" s="67"/>
      <c r="BS26" s="67"/>
      <c r="BT26" s="67"/>
      <c r="BU26" s="67"/>
      <c r="BV26" s="67">
        <v>110.49702000000001</v>
      </c>
      <c r="BW26" s="67">
        <v>206.49456000000001</v>
      </c>
      <c r="BX26" s="67">
        <v>206.11548999999999</v>
      </c>
      <c r="BY26" s="67">
        <v>205.99002999999999</v>
      </c>
      <c r="BZ26" s="68"/>
      <c r="CA26" s="66">
        <v>17.41583</v>
      </c>
      <c r="CB26" s="68">
        <v>44.053669999999997</v>
      </c>
      <c r="CC26" s="65"/>
      <c r="CD26" s="66"/>
      <c r="CE26" s="67"/>
      <c r="CF26" s="67"/>
      <c r="CG26" s="67"/>
      <c r="CH26" s="67"/>
      <c r="CI26" s="67">
        <v>118.14735</v>
      </c>
      <c r="CJ26" s="67">
        <v>47.905140000000003</v>
      </c>
      <c r="CK26" s="67">
        <v>53.710120000000003</v>
      </c>
      <c r="CL26" s="67"/>
      <c r="CM26" s="67"/>
      <c r="CN26" s="67"/>
      <c r="CO26" s="68">
        <v>191.19621000000001</v>
      </c>
      <c r="CP26" s="66">
        <v>180.55348000000001</v>
      </c>
      <c r="CQ26" s="67">
        <v>180.52450999999999</v>
      </c>
      <c r="CR26" s="67">
        <v>181.33356000000001</v>
      </c>
      <c r="CS26" s="68">
        <v>181.02912000000001</v>
      </c>
      <c r="CT26" s="66"/>
      <c r="CU26" s="68"/>
      <c r="CV26" s="66"/>
      <c r="CW26" s="67"/>
      <c r="CX26" s="69"/>
      <c r="CY26" s="66"/>
      <c r="CZ26" s="67"/>
      <c r="DA26" s="67"/>
      <c r="DB26" s="68"/>
      <c r="DC26" s="66"/>
      <c r="DD26" s="67"/>
      <c r="DE26" s="67"/>
      <c r="DF26" s="67"/>
      <c r="DG26" s="67"/>
      <c r="DH26" s="67"/>
      <c r="DI26" s="67"/>
      <c r="DJ26" s="67"/>
      <c r="DK26" s="67"/>
      <c r="DL26" s="67"/>
      <c r="DM26" s="67"/>
      <c r="DN26" s="68"/>
      <c r="DO26" s="70"/>
      <c r="DP26" s="71"/>
      <c r="DQ26" s="71"/>
      <c r="DR26" s="72"/>
      <c r="DS26" s="66"/>
      <c r="DT26" s="67"/>
      <c r="DU26" s="67"/>
      <c r="DV26" s="68"/>
      <c r="DW26" s="65"/>
      <c r="DX26" s="66"/>
      <c r="DY26" s="67"/>
      <c r="DZ26" s="67"/>
      <c r="EA26" s="67"/>
      <c r="EB26" s="67"/>
      <c r="EC26" s="69"/>
      <c r="ED26" s="1"/>
      <c r="EE26" s="65"/>
      <c r="EF26" s="65"/>
      <c r="EG26" s="65"/>
      <c r="EH26" s="65"/>
      <c r="EI26" s="65"/>
      <c r="EJ26" s="65"/>
      <c r="EK26" s="65"/>
      <c r="EL26" s="65"/>
      <c r="EM26" s="66"/>
      <c r="EN26" s="68"/>
      <c r="EO26" s="65"/>
      <c r="EP26" s="65"/>
      <c r="EQ26" s="65"/>
      <c r="ER26" s="65"/>
      <c r="ES26" s="65"/>
      <c r="ET26" s="65"/>
      <c r="EU26" s="65"/>
      <c r="EV26" s="65"/>
      <c r="EW26" s="65"/>
      <c r="EX26" s="65"/>
      <c r="EY26" s="65"/>
      <c r="EZ26" s="65"/>
      <c r="FA26" s="65"/>
      <c r="FB26" s="66"/>
      <c r="FC26" s="67"/>
      <c r="FD26" s="67"/>
      <c r="FE26" s="68"/>
      <c r="FF26" s="65"/>
      <c r="FG26" s="65"/>
      <c r="FH26" s="65"/>
      <c r="FI26" s="65"/>
      <c r="FJ26" s="65"/>
      <c r="FK26" s="65"/>
      <c r="FL26" s="65"/>
      <c r="FM26" s="66"/>
      <c r="FN26" s="67"/>
      <c r="FO26" s="67"/>
      <c r="FP26" s="68"/>
      <c r="FQ26" s="65"/>
      <c r="FR26" s="66"/>
      <c r="FS26" s="68"/>
      <c r="FT26" s="66"/>
      <c r="FU26" s="67"/>
      <c r="FV26" s="67"/>
      <c r="FW26" s="67"/>
      <c r="FX26" s="68"/>
      <c r="FY26" s="66"/>
      <c r="FZ26" s="68"/>
      <c r="GA26" s="66"/>
      <c r="GB26" s="67"/>
      <c r="GC26" s="67"/>
      <c r="GD26" s="68"/>
      <c r="GE26" s="65"/>
      <c r="GF26" s="65"/>
      <c r="GG26" s="65"/>
      <c r="GH26" s="66"/>
      <c r="GI26" s="67"/>
      <c r="GJ26" s="67"/>
      <c r="GK26" s="67"/>
      <c r="GL26" s="68"/>
      <c r="GM26" s="65"/>
      <c r="GN26" s="66"/>
      <c r="GO26" s="68"/>
      <c r="GP26" s="1"/>
      <c r="GQ26" s="65"/>
      <c r="GR26" s="66"/>
      <c r="GS26" s="68"/>
      <c r="GT26" s="65"/>
      <c r="GU26" s="65"/>
      <c r="GV26" s="65"/>
      <c r="GW26" s="66"/>
      <c r="GX26" s="68"/>
      <c r="GY26" s="1"/>
      <c r="GZ26" s="65"/>
      <c r="HA26" s="65"/>
      <c r="HB26" s="65"/>
      <c r="HC26" s="65"/>
      <c r="HD26" s="65"/>
      <c r="HE26" s="65"/>
      <c r="HF26" s="66"/>
      <c r="HG26" s="68"/>
      <c r="HH26" s="1"/>
      <c r="HI26" s="66">
        <v>2884.0814</v>
      </c>
      <c r="HJ26" s="67">
        <v>2822.32285</v>
      </c>
      <c r="HK26" s="68">
        <v>179.37322</v>
      </c>
    </row>
    <row r="27" spans="1:219" x14ac:dyDescent="0.3">
      <c r="A27" s="1"/>
      <c r="B27" s="64" t="s">
        <v>787</v>
      </c>
      <c r="C27" s="65"/>
      <c r="D27" s="66"/>
      <c r="E27" s="67"/>
      <c r="F27" s="67">
        <v>8.8258700000000001</v>
      </c>
      <c r="G27" s="68">
        <v>8.5166900000000005</v>
      </c>
      <c r="H27" s="66"/>
      <c r="I27" s="68"/>
      <c r="J27" s="66">
        <v>81.096100000000007</v>
      </c>
      <c r="K27" s="68"/>
      <c r="L27" s="66"/>
      <c r="M27" s="67"/>
      <c r="N27" s="67"/>
      <c r="O27" s="67"/>
      <c r="P27" s="67"/>
      <c r="Q27" s="67"/>
      <c r="R27" s="67"/>
      <c r="S27" s="68"/>
      <c r="T27" s="66">
        <v>18.14123</v>
      </c>
      <c r="U27" s="67">
        <v>19.191960000000002</v>
      </c>
      <c r="V27" s="67">
        <v>24.425360000000001</v>
      </c>
      <c r="W27" s="68">
        <v>1.0612699999999999</v>
      </c>
      <c r="X27" s="65"/>
      <c r="Y27" s="66"/>
      <c r="Z27" s="67"/>
      <c r="AA27" s="68">
        <v>23.060680000000001</v>
      </c>
      <c r="AB27" s="66"/>
      <c r="AC27" s="67"/>
      <c r="AD27" s="67"/>
      <c r="AE27" s="67"/>
      <c r="AF27" s="67">
        <v>12.23925</v>
      </c>
      <c r="AG27" s="67">
        <v>24.4617</v>
      </c>
      <c r="AH27" s="68">
        <v>10.27692</v>
      </c>
      <c r="AI27" s="65"/>
      <c r="AJ27" s="65"/>
      <c r="AK27" s="65"/>
      <c r="AL27" s="66">
        <v>217.12262999999999</v>
      </c>
      <c r="AM27" s="68">
        <v>7.9327300000000003</v>
      </c>
      <c r="AN27" s="66"/>
      <c r="AO27" s="68"/>
      <c r="AP27" s="65"/>
      <c r="AQ27" s="66"/>
      <c r="AR27" s="68"/>
      <c r="AS27" s="65"/>
      <c r="AT27" s="65"/>
      <c r="AU27" s="65"/>
      <c r="AV27" s="66"/>
      <c r="AW27" s="67"/>
      <c r="AX27" s="68"/>
      <c r="AY27" s="66"/>
      <c r="AZ27" s="67"/>
      <c r="BA27" s="67"/>
      <c r="BB27" s="67"/>
      <c r="BC27" s="67"/>
      <c r="BD27" s="67"/>
      <c r="BE27" s="67"/>
      <c r="BF27" s="68"/>
      <c r="BG27" s="66"/>
      <c r="BH27" s="68"/>
      <c r="BI27" s="65"/>
      <c r="BJ27" s="66"/>
      <c r="BK27" s="67"/>
      <c r="BL27" s="68"/>
      <c r="BM27" s="66">
        <v>167.61232000000001</v>
      </c>
      <c r="BN27" s="67">
        <v>166.56063</v>
      </c>
      <c r="BO27" s="67">
        <v>168.58996999999999</v>
      </c>
      <c r="BP27" s="67"/>
      <c r="BQ27" s="67"/>
      <c r="BR27" s="67"/>
      <c r="BS27" s="67"/>
      <c r="BT27" s="67"/>
      <c r="BU27" s="67"/>
      <c r="BV27" s="67">
        <v>110.49702000000001</v>
      </c>
      <c r="BW27" s="67">
        <v>206.49456000000001</v>
      </c>
      <c r="BX27" s="67">
        <v>206.11548999999999</v>
      </c>
      <c r="BY27" s="67">
        <v>205.99002999999999</v>
      </c>
      <c r="BZ27" s="68"/>
      <c r="CA27" s="66">
        <v>17.41583</v>
      </c>
      <c r="CB27" s="68">
        <v>44.053669999999997</v>
      </c>
      <c r="CC27" s="65"/>
      <c r="CD27" s="66"/>
      <c r="CE27" s="67"/>
      <c r="CF27" s="67"/>
      <c r="CG27" s="67"/>
      <c r="CH27" s="67"/>
      <c r="CI27" s="67">
        <v>118.14735</v>
      </c>
      <c r="CJ27" s="67">
        <v>47.905140000000003</v>
      </c>
      <c r="CK27" s="67">
        <v>53.710120000000003</v>
      </c>
      <c r="CL27" s="67"/>
      <c r="CM27" s="67"/>
      <c r="CN27" s="67"/>
      <c r="CO27" s="68">
        <v>191.19621000000001</v>
      </c>
      <c r="CP27" s="66">
        <v>180.55348000000001</v>
      </c>
      <c r="CQ27" s="67">
        <v>180.52450999999999</v>
      </c>
      <c r="CR27" s="67">
        <v>181.33356000000001</v>
      </c>
      <c r="CS27" s="68">
        <v>181.02912000000001</v>
      </c>
      <c r="CT27" s="66"/>
      <c r="CU27" s="68"/>
      <c r="CV27" s="66"/>
      <c r="CW27" s="67"/>
      <c r="CX27" s="69"/>
      <c r="CY27" s="66"/>
      <c r="CZ27" s="67"/>
      <c r="DA27" s="67"/>
      <c r="DB27" s="68"/>
      <c r="DC27" s="66"/>
      <c r="DD27" s="67"/>
      <c r="DE27" s="67"/>
      <c r="DF27" s="67"/>
      <c r="DG27" s="67"/>
      <c r="DH27" s="67"/>
      <c r="DI27" s="67"/>
      <c r="DJ27" s="67"/>
      <c r="DK27" s="67"/>
      <c r="DL27" s="67"/>
      <c r="DM27" s="67"/>
      <c r="DN27" s="68"/>
      <c r="DO27" s="70"/>
      <c r="DP27" s="71"/>
      <c r="DQ27" s="71"/>
      <c r="DR27" s="72"/>
      <c r="DS27" s="66"/>
      <c r="DT27" s="67"/>
      <c r="DU27" s="67"/>
      <c r="DV27" s="68"/>
      <c r="DW27" s="65"/>
      <c r="DX27" s="66"/>
      <c r="DY27" s="67"/>
      <c r="DZ27" s="67"/>
      <c r="EA27" s="67"/>
      <c r="EB27" s="67"/>
      <c r="EC27" s="69"/>
      <c r="ED27" s="1"/>
      <c r="EE27" s="65"/>
      <c r="EF27" s="65"/>
      <c r="EG27" s="65"/>
      <c r="EH27" s="65"/>
      <c r="EI27" s="65"/>
      <c r="EJ27" s="65"/>
      <c r="EK27" s="65"/>
      <c r="EL27" s="65"/>
      <c r="EM27" s="66"/>
      <c r="EN27" s="68"/>
      <c r="EO27" s="65"/>
      <c r="EP27" s="65"/>
      <c r="EQ27" s="65"/>
      <c r="ER27" s="65"/>
      <c r="ES27" s="65"/>
      <c r="ET27" s="65"/>
      <c r="EU27" s="65"/>
      <c r="EV27" s="65"/>
      <c r="EW27" s="65"/>
      <c r="EX27" s="65"/>
      <c r="EY27" s="65"/>
      <c r="EZ27" s="65"/>
      <c r="FA27" s="65"/>
      <c r="FB27" s="66"/>
      <c r="FC27" s="67"/>
      <c r="FD27" s="67"/>
      <c r="FE27" s="68"/>
      <c r="FF27" s="65"/>
      <c r="FG27" s="65"/>
      <c r="FH27" s="65"/>
      <c r="FI27" s="65"/>
      <c r="FJ27" s="65"/>
      <c r="FK27" s="65"/>
      <c r="FL27" s="65"/>
      <c r="FM27" s="66"/>
      <c r="FN27" s="67"/>
      <c r="FO27" s="67"/>
      <c r="FP27" s="68"/>
      <c r="FQ27" s="65"/>
      <c r="FR27" s="66"/>
      <c r="FS27" s="68"/>
      <c r="FT27" s="66"/>
      <c r="FU27" s="67"/>
      <c r="FV27" s="67"/>
      <c r="FW27" s="67"/>
      <c r="FX27" s="68"/>
      <c r="FY27" s="66"/>
      <c r="FZ27" s="68"/>
      <c r="GA27" s="66"/>
      <c r="GB27" s="67"/>
      <c r="GC27" s="67"/>
      <c r="GD27" s="68"/>
      <c r="GE27" s="65"/>
      <c r="GF27" s="65"/>
      <c r="GG27" s="65"/>
      <c r="GH27" s="66"/>
      <c r="GI27" s="67"/>
      <c r="GJ27" s="67"/>
      <c r="GK27" s="67"/>
      <c r="GL27" s="68"/>
      <c r="GM27" s="65"/>
      <c r="GN27" s="66"/>
      <c r="GO27" s="68"/>
      <c r="GP27" s="1"/>
      <c r="GQ27" s="65"/>
      <c r="GR27" s="66"/>
      <c r="GS27" s="68"/>
      <c r="GT27" s="65"/>
      <c r="GU27" s="65"/>
      <c r="GV27" s="65"/>
      <c r="GW27" s="66"/>
      <c r="GX27" s="68"/>
      <c r="GY27" s="1"/>
      <c r="GZ27" s="65"/>
      <c r="HA27" s="65"/>
      <c r="HB27" s="65"/>
      <c r="HC27" s="65"/>
      <c r="HD27" s="65"/>
      <c r="HE27" s="65"/>
      <c r="HF27" s="66"/>
      <c r="HG27" s="68"/>
      <c r="HH27" s="1"/>
      <c r="HI27" s="66">
        <v>2884.0814</v>
      </c>
      <c r="HJ27" s="67">
        <v>2822.32285</v>
      </c>
      <c r="HK27" s="68">
        <v>179.37322</v>
      </c>
    </row>
    <row r="28" spans="1:219" x14ac:dyDescent="0.3">
      <c r="A28" s="1"/>
      <c r="B28" s="64" t="s">
        <v>788</v>
      </c>
      <c r="C28" s="65"/>
      <c r="D28" s="66"/>
      <c r="E28" s="67"/>
      <c r="F28" s="67">
        <v>8.8258700000000001</v>
      </c>
      <c r="G28" s="68">
        <v>8.5166900000000005</v>
      </c>
      <c r="H28" s="66"/>
      <c r="I28" s="68"/>
      <c r="J28" s="66">
        <v>81.096100000000007</v>
      </c>
      <c r="K28" s="68"/>
      <c r="L28" s="66"/>
      <c r="M28" s="67"/>
      <c r="N28" s="67"/>
      <c r="O28" s="67"/>
      <c r="P28" s="67"/>
      <c r="Q28" s="67"/>
      <c r="R28" s="67"/>
      <c r="S28" s="68"/>
      <c r="T28" s="66">
        <v>18.14123</v>
      </c>
      <c r="U28" s="67">
        <v>19.191960000000002</v>
      </c>
      <c r="V28" s="67">
        <v>24.425360000000001</v>
      </c>
      <c r="W28" s="68">
        <v>1.0612699999999999</v>
      </c>
      <c r="X28" s="65"/>
      <c r="Y28" s="66"/>
      <c r="Z28" s="67"/>
      <c r="AA28" s="68">
        <v>23.060680000000001</v>
      </c>
      <c r="AB28" s="66"/>
      <c r="AC28" s="67"/>
      <c r="AD28" s="67"/>
      <c r="AE28" s="67"/>
      <c r="AF28" s="67">
        <v>12.23925</v>
      </c>
      <c r="AG28" s="67">
        <v>24.4617</v>
      </c>
      <c r="AH28" s="68">
        <v>10.27692</v>
      </c>
      <c r="AI28" s="65"/>
      <c r="AJ28" s="65"/>
      <c r="AK28" s="65"/>
      <c r="AL28" s="66">
        <v>217.12262999999999</v>
      </c>
      <c r="AM28" s="68">
        <v>7.9327300000000003</v>
      </c>
      <c r="AN28" s="66"/>
      <c r="AO28" s="68"/>
      <c r="AP28" s="65"/>
      <c r="AQ28" s="66"/>
      <c r="AR28" s="68"/>
      <c r="AS28" s="65"/>
      <c r="AT28" s="65"/>
      <c r="AU28" s="65"/>
      <c r="AV28" s="66"/>
      <c r="AW28" s="67"/>
      <c r="AX28" s="68"/>
      <c r="AY28" s="66"/>
      <c r="AZ28" s="67"/>
      <c r="BA28" s="67"/>
      <c r="BB28" s="67"/>
      <c r="BC28" s="67"/>
      <c r="BD28" s="67"/>
      <c r="BE28" s="67"/>
      <c r="BF28" s="68"/>
      <c r="BG28" s="66"/>
      <c r="BH28" s="68"/>
      <c r="BI28" s="65"/>
      <c r="BJ28" s="66"/>
      <c r="BK28" s="67"/>
      <c r="BL28" s="68"/>
      <c r="BM28" s="66">
        <v>167.61232000000001</v>
      </c>
      <c r="BN28" s="67">
        <v>166.56063</v>
      </c>
      <c r="BO28" s="67">
        <v>168.58996999999999</v>
      </c>
      <c r="BP28" s="67"/>
      <c r="BQ28" s="67"/>
      <c r="BR28" s="67"/>
      <c r="BS28" s="67"/>
      <c r="BT28" s="67"/>
      <c r="BU28" s="67"/>
      <c r="BV28" s="67">
        <v>110.49702000000001</v>
      </c>
      <c r="BW28" s="67">
        <v>206.49456000000001</v>
      </c>
      <c r="BX28" s="67">
        <v>206.11548999999999</v>
      </c>
      <c r="BY28" s="67">
        <v>205.99002999999999</v>
      </c>
      <c r="BZ28" s="68"/>
      <c r="CA28" s="66">
        <v>17.41583</v>
      </c>
      <c r="CB28" s="68">
        <v>44.053669999999997</v>
      </c>
      <c r="CC28" s="65"/>
      <c r="CD28" s="66"/>
      <c r="CE28" s="67"/>
      <c r="CF28" s="67"/>
      <c r="CG28" s="67"/>
      <c r="CH28" s="67"/>
      <c r="CI28" s="67">
        <v>118.14735</v>
      </c>
      <c r="CJ28" s="67">
        <v>47.905140000000003</v>
      </c>
      <c r="CK28" s="67">
        <v>53.710120000000003</v>
      </c>
      <c r="CL28" s="67"/>
      <c r="CM28" s="67"/>
      <c r="CN28" s="67"/>
      <c r="CO28" s="68">
        <v>191.19621000000001</v>
      </c>
      <c r="CP28" s="66">
        <v>180.55348000000001</v>
      </c>
      <c r="CQ28" s="67">
        <v>180.52450999999999</v>
      </c>
      <c r="CR28" s="67">
        <v>181.33356000000001</v>
      </c>
      <c r="CS28" s="68">
        <v>181.02912000000001</v>
      </c>
      <c r="CT28" s="66"/>
      <c r="CU28" s="68"/>
      <c r="CV28" s="66"/>
      <c r="CW28" s="67"/>
      <c r="CX28" s="69"/>
      <c r="CY28" s="66"/>
      <c r="CZ28" s="67"/>
      <c r="DA28" s="67"/>
      <c r="DB28" s="68"/>
      <c r="DC28" s="66"/>
      <c r="DD28" s="67"/>
      <c r="DE28" s="67"/>
      <c r="DF28" s="67"/>
      <c r="DG28" s="67"/>
      <c r="DH28" s="67"/>
      <c r="DI28" s="67"/>
      <c r="DJ28" s="67"/>
      <c r="DK28" s="67"/>
      <c r="DL28" s="67"/>
      <c r="DM28" s="67"/>
      <c r="DN28" s="68"/>
      <c r="DO28" s="70"/>
      <c r="DP28" s="71"/>
      <c r="DQ28" s="71"/>
      <c r="DR28" s="72"/>
      <c r="DS28" s="66"/>
      <c r="DT28" s="67"/>
      <c r="DU28" s="67"/>
      <c r="DV28" s="68"/>
      <c r="DW28" s="65"/>
      <c r="DX28" s="66"/>
      <c r="DY28" s="67"/>
      <c r="DZ28" s="67"/>
      <c r="EA28" s="67"/>
      <c r="EB28" s="67"/>
      <c r="EC28" s="69"/>
      <c r="ED28" s="1"/>
      <c r="EE28" s="65"/>
      <c r="EF28" s="65"/>
      <c r="EG28" s="65"/>
      <c r="EH28" s="65"/>
      <c r="EI28" s="65"/>
      <c r="EJ28" s="65"/>
      <c r="EK28" s="65"/>
      <c r="EL28" s="65"/>
      <c r="EM28" s="66"/>
      <c r="EN28" s="68"/>
      <c r="EO28" s="65"/>
      <c r="EP28" s="65"/>
      <c r="EQ28" s="65"/>
      <c r="ER28" s="65"/>
      <c r="ES28" s="65"/>
      <c r="ET28" s="65"/>
      <c r="EU28" s="65"/>
      <c r="EV28" s="65"/>
      <c r="EW28" s="65"/>
      <c r="EX28" s="65"/>
      <c r="EY28" s="65"/>
      <c r="EZ28" s="65"/>
      <c r="FA28" s="65"/>
      <c r="FB28" s="66"/>
      <c r="FC28" s="67"/>
      <c r="FD28" s="67"/>
      <c r="FE28" s="68"/>
      <c r="FF28" s="65"/>
      <c r="FG28" s="65"/>
      <c r="FH28" s="65"/>
      <c r="FI28" s="65"/>
      <c r="FJ28" s="65"/>
      <c r="FK28" s="65"/>
      <c r="FL28" s="65"/>
      <c r="FM28" s="66"/>
      <c r="FN28" s="67"/>
      <c r="FO28" s="67"/>
      <c r="FP28" s="68"/>
      <c r="FQ28" s="65"/>
      <c r="FR28" s="66"/>
      <c r="FS28" s="68"/>
      <c r="FT28" s="66"/>
      <c r="FU28" s="67"/>
      <c r="FV28" s="67"/>
      <c r="FW28" s="67"/>
      <c r="FX28" s="68"/>
      <c r="FY28" s="66"/>
      <c r="FZ28" s="68"/>
      <c r="GA28" s="66"/>
      <c r="GB28" s="67"/>
      <c r="GC28" s="67"/>
      <c r="GD28" s="68"/>
      <c r="GE28" s="65"/>
      <c r="GF28" s="65"/>
      <c r="GG28" s="65"/>
      <c r="GH28" s="66"/>
      <c r="GI28" s="67"/>
      <c r="GJ28" s="67"/>
      <c r="GK28" s="67"/>
      <c r="GL28" s="68"/>
      <c r="GM28" s="65"/>
      <c r="GN28" s="66"/>
      <c r="GO28" s="68"/>
      <c r="GP28" s="1"/>
      <c r="GQ28" s="65"/>
      <c r="GR28" s="66"/>
      <c r="GS28" s="68"/>
      <c r="GT28" s="65"/>
      <c r="GU28" s="65"/>
      <c r="GV28" s="65"/>
      <c r="GW28" s="66"/>
      <c r="GX28" s="68"/>
      <c r="GY28" s="1"/>
      <c r="GZ28" s="65"/>
      <c r="HA28" s="65"/>
      <c r="HB28" s="65"/>
      <c r="HC28" s="65"/>
      <c r="HD28" s="65"/>
      <c r="HE28" s="65"/>
      <c r="HF28" s="66"/>
      <c r="HG28" s="68"/>
      <c r="HH28" s="1"/>
      <c r="HI28" s="66">
        <v>2884.0814</v>
      </c>
      <c r="HJ28" s="67">
        <v>2822.32285</v>
      </c>
      <c r="HK28" s="68">
        <v>179.37322</v>
      </c>
    </row>
    <row r="29" spans="1:219" x14ac:dyDescent="0.3">
      <c r="A29" s="1"/>
      <c r="B29" s="64" t="s">
        <v>789</v>
      </c>
      <c r="C29" s="65"/>
      <c r="D29" s="66"/>
      <c r="E29" s="67"/>
      <c r="F29" s="67">
        <v>8.8258700000000001</v>
      </c>
      <c r="G29" s="68">
        <v>8.5166900000000005</v>
      </c>
      <c r="H29" s="66"/>
      <c r="I29" s="68"/>
      <c r="J29" s="66">
        <v>81.096100000000007</v>
      </c>
      <c r="K29" s="68"/>
      <c r="L29" s="66"/>
      <c r="M29" s="67"/>
      <c r="N29" s="67"/>
      <c r="O29" s="67"/>
      <c r="P29" s="67"/>
      <c r="Q29" s="67"/>
      <c r="R29" s="67"/>
      <c r="S29" s="68"/>
      <c r="T29" s="66">
        <v>18.14123</v>
      </c>
      <c r="U29" s="67">
        <v>19.191960000000002</v>
      </c>
      <c r="V29" s="67">
        <v>24.425360000000001</v>
      </c>
      <c r="W29" s="68">
        <v>1.0612699999999999</v>
      </c>
      <c r="X29" s="65"/>
      <c r="Y29" s="66"/>
      <c r="Z29" s="67"/>
      <c r="AA29" s="68">
        <v>23.060680000000001</v>
      </c>
      <c r="AB29" s="66"/>
      <c r="AC29" s="67"/>
      <c r="AD29" s="67"/>
      <c r="AE29" s="67"/>
      <c r="AF29" s="67">
        <v>12.23925</v>
      </c>
      <c r="AG29" s="67">
        <v>24.4617</v>
      </c>
      <c r="AH29" s="68">
        <v>10.27692</v>
      </c>
      <c r="AI29" s="65"/>
      <c r="AJ29" s="65"/>
      <c r="AK29" s="65"/>
      <c r="AL29" s="66">
        <v>217.12262999999999</v>
      </c>
      <c r="AM29" s="68">
        <v>7.9327300000000003</v>
      </c>
      <c r="AN29" s="66"/>
      <c r="AO29" s="68"/>
      <c r="AP29" s="65"/>
      <c r="AQ29" s="66"/>
      <c r="AR29" s="68"/>
      <c r="AS29" s="65"/>
      <c r="AT29" s="65"/>
      <c r="AU29" s="65"/>
      <c r="AV29" s="66"/>
      <c r="AW29" s="67"/>
      <c r="AX29" s="68"/>
      <c r="AY29" s="66"/>
      <c r="AZ29" s="67"/>
      <c r="BA29" s="67"/>
      <c r="BB29" s="67"/>
      <c r="BC29" s="67"/>
      <c r="BD29" s="67"/>
      <c r="BE29" s="67"/>
      <c r="BF29" s="68"/>
      <c r="BG29" s="66"/>
      <c r="BH29" s="68"/>
      <c r="BI29" s="65"/>
      <c r="BJ29" s="66"/>
      <c r="BK29" s="67"/>
      <c r="BL29" s="68"/>
      <c r="BM29" s="66">
        <v>167.61232000000001</v>
      </c>
      <c r="BN29" s="67">
        <v>166.56063</v>
      </c>
      <c r="BO29" s="67">
        <v>168.58996999999999</v>
      </c>
      <c r="BP29" s="67"/>
      <c r="BQ29" s="67"/>
      <c r="BR29" s="67"/>
      <c r="BS29" s="67"/>
      <c r="BT29" s="67"/>
      <c r="BU29" s="67"/>
      <c r="BV29" s="67">
        <v>110.49702000000001</v>
      </c>
      <c r="BW29" s="67">
        <v>206.49456000000001</v>
      </c>
      <c r="BX29" s="67">
        <v>206.11548999999999</v>
      </c>
      <c r="BY29" s="67">
        <v>205.99002999999999</v>
      </c>
      <c r="BZ29" s="68"/>
      <c r="CA29" s="66">
        <v>17.41583</v>
      </c>
      <c r="CB29" s="68">
        <v>44.053669999999997</v>
      </c>
      <c r="CC29" s="65"/>
      <c r="CD29" s="66"/>
      <c r="CE29" s="67"/>
      <c r="CF29" s="67"/>
      <c r="CG29" s="67"/>
      <c r="CH29" s="67"/>
      <c r="CI29" s="67">
        <v>118.14735</v>
      </c>
      <c r="CJ29" s="67">
        <v>47.905140000000003</v>
      </c>
      <c r="CK29" s="67">
        <v>53.710120000000003</v>
      </c>
      <c r="CL29" s="67"/>
      <c r="CM29" s="67"/>
      <c r="CN29" s="67"/>
      <c r="CO29" s="68">
        <v>191.19621000000001</v>
      </c>
      <c r="CP29" s="66">
        <v>180.55348000000001</v>
      </c>
      <c r="CQ29" s="67">
        <v>180.52450999999999</v>
      </c>
      <c r="CR29" s="67">
        <v>181.33356000000001</v>
      </c>
      <c r="CS29" s="68">
        <v>181.02912000000001</v>
      </c>
      <c r="CT29" s="66"/>
      <c r="CU29" s="68"/>
      <c r="CV29" s="66"/>
      <c r="CW29" s="67"/>
      <c r="CX29" s="69"/>
      <c r="CY29" s="66"/>
      <c r="CZ29" s="67"/>
      <c r="DA29" s="67"/>
      <c r="DB29" s="68"/>
      <c r="DC29" s="66"/>
      <c r="DD29" s="67"/>
      <c r="DE29" s="67"/>
      <c r="DF29" s="67"/>
      <c r="DG29" s="67"/>
      <c r="DH29" s="67"/>
      <c r="DI29" s="67"/>
      <c r="DJ29" s="67"/>
      <c r="DK29" s="67"/>
      <c r="DL29" s="67"/>
      <c r="DM29" s="67"/>
      <c r="DN29" s="68"/>
      <c r="DO29" s="70"/>
      <c r="DP29" s="71"/>
      <c r="DQ29" s="71"/>
      <c r="DR29" s="72"/>
      <c r="DS29" s="66"/>
      <c r="DT29" s="67"/>
      <c r="DU29" s="67"/>
      <c r="DV29" s="68"/>
      <c r="DW29" s="65"/>
      <c r="DX29" s="66"/>
      <c r="DY29" s="67"/>
      <c r="DZ29" s="67"/>
      <c r="EA29" s="67"/>
      <c r="EB29" s="67"/>
      <c r="EC29" s="69"/>
      <c r="ED29" s="1"/>
      <c r="EE29" s="65"/>
      <c r="EF29" s="65"/>
      <c r="EG29" s="65"/>
      <c r="EH29" s="65"/>
      <c r="EI29" s="65"/>
      <c r="EJ29" s="65"/>
      <c r="EK29" s="65"/>
      <c r="EL29" s="65"/>
      <c r="EM29" s="66"/>
      <c r="EN29" s="68"/>
      <c r="EO29" s="65"/>
      <c r="EP29" s="65"/>
      <c r="EQ29" s="65"/>
      <c r="ER29" s="65"/>
      <c r="ES29" s="65"/>
      <c r="ET29" s="65"/>
      <c r="EU29" s="65"/>
      <c r="EV29" s="65"/>
      <c r="EW29" s="65"/>
      <c r="EX29" s="65"/>
      <c r="EY29" s="65"/>
      <c r="EZ29" s="65"/>
      <c r="FA29" s="65"/>
      <c r="FB29" s="66"/>
      <c r="FC29" s="67"/>
      <c r="FD29" s="67"/>
      <c r="FE29" s="68"/>
      <c r="FF29" s="65"/>
      <c r="FG29" s="65"/>
      <c r="FH29" s="65"/>
      <c r="FI29" s="65"/>
      <c r="FJ29" s="65"/>
      <c r="FK29" s="65"/>
      <c r="FL29" s="65"/>
      <c r="FM29" s="66"/>
      <c r="FN29" s="67"/>
      <c r="FO29" s="67"/>
      <c r="FP29" s="68"/>
      <c r="FQ29" s="65"/>
      <c r="FR29" s="66"/>
      <c r="FS29" s="68"/>
      <c r="FT29" s="66"/>
      <c r="FU29" s="67"/>
      <c r="FV29" s="67"/>
      <c r="FW29" s="67"/>
      <c r="FX29" s="68"/>
      <c r="FY29" s="66"/>
      <c r="FZ29" s="68"/>
      <c r="GA29" s="66"/>
      <c r="GB29" s="67"/>
      <c r="GC29" s="67"/>
      <c r="GD29" s="68"/>
      <c r="GE29" s="65"/>
      <c r="GF29" s="65"/>
      <c r="GG29" s="65"/>
      <c r="GH29" s="66"/>
      <c r="GI29" s="67"/>
      <c r="GJ29" s="67"/>
      <c r="GK29" s="67"/>
      <c r="GL29" s="68"/>
      <c r="GM29" s="65"/>
      <c r="GN29" s="66"/>
      <c r="GO29" s="68"/>
      <c r="GP29" s="1"/>
      <c r="GQ29" s="65"/>
      <c r="GR29" s="66"/>
      <c r="GS29" s="68"/>
      <c r="GT29" s="65"/>
      <c r="GU29" s="65"/>
      <c r="GV29" s="65"/>
      <c r="GW29" s="66"/>
      <c r="GX29" s="68"/>
      <c r="GY29" s="1"/>
      <c r="GZ29" s="65"/>
      <c r="HA29" s="65"/>
      <c r="HB29" s="65"/>
      <c r="HC29" s="65"/>
      <c r="HD29" s="65"/>
      <c r="HE29" s="65"/>
      <c r="HF29" s="66"/>
      <c r="HG29" s="68"/>
      <c r="HH29" s="1"/>
      <c r="HI29" s="66">
        <v>2884.0814</v>
      </c>
      <c r="HJ29" s="67">
        <v>2822.32285</v>
      </c>
      <c r="HK29" s="68">
        <v>179.37322</v>
      </c>
    </row>
    <row r="30" spans="1:219" x14ac:dyDescent="0.3">
      <c r="A30" s="1"/>
      <c r="B30" s="64" t="s">
        <v>790</v>
      </c>
      <c r="C30" s="65"/>
      <c r="D30" s="66"/>
      <c r="E30" s="67"/>
      <c r="F30" s="67">
        <v>8.8258700000000001</v>
      </c>
      <c r="G30" s="68">
        <v>8.5166900000000005</v>
      </c>
      <c r="H30" s="66"/>
      <c r="I30" s="68"/>
      <c r="J30" s="66">
        <v>81.096100000000007</v>
      </c>
      <c r="K30" s="68"/>
      <c r="L30" s="66"/>
      <c r="M30" s="67"/>
      <c r="N30" s="67"/>
      <c r="O30" s="67"/>
      <c r="P30" s="67"/>
      <c r="Q30" s="67"/>
      <c r="R30" s="67"/>
      <c r="S30" s="68"/>
      <c r="T30" s="66">
        <v>18.14123</v>
      </c>
      <c r="U30" s="67">
        <v>19.191960000000002</v>
      </c>
      <c r="V30" s="67">
        <v>24.425360000000001</v>
      </c>
      <c r="W30" s="68">
        <v>1.0612699999999999</v>
      </c>
      <c r="X30" s="65"/>
      <c r="Y30" s="66"/>
      <c r="Z30" s="67"/>
      <c r="AA30" s="68">
        <v>23.060680000000001</v>
      </c>
      <c r="AB30" s="66"/>
      <c r="AC30" s="67"/>
      <c r="AD30" s="67"/>
      <c r="AE30" s="67"/>
      <c r="AF30" s="67">
        <v>12.23925</v>
      </c>
      <c r="AG30" s="67">
        <v>24.4617</v>
      </c>
      <c r="AH30" s="68">
        <v>10.27692</v>
      </c>
      <c r="AI30" s="65"/>
      <c r="AJ30" s="65"/>
      <c r="AK30" s="65"/>
      <c r="AL30" s="66">
        <v>217.12262999999999</v>
      </c>
      <c r="AM30" s="68">
        <v>7.9327300000000003</v>
      </c>
      <c r="AN30" s="66"/>
      <c r="AO30" s="68"/>
      <c r="AP30" s="65"/>
      <c r="AQ30" s="66"/>
      <c r="AR30" s="68"/>
      <c r="AS30" s="65"/>
      <c r="AT30" s="65"/>
      <c r="AU30" s="65"/>
      <c r="AV30" s="66"/>
      <c r="AW30" s="67"/>
      <c r="AX30" s="68"/>
      <c r="AY30" s="66"/>
      <c r="AZ30" s="67"/>
      <c r="BA30" s="67"/>
      <c r="BB30" s="67"/>
      <c r="BC30" s="67"/>
      <c r="BD30" s="67"/>
      <c r="BE30" s="67"/>
      <c r="BF30" s="68"/>
      <c r="BG30" s="66"/>
      <c r="BH30" s="68"/>
      <c r="BI30" s="65"/>
      <c r="BJ30" s="66"/>
      <c r="BK30" s="67"/>
      <c r="BL30" s="68"/>
      <c r="BM30" s="66">
        <v>167.61232000000001</v>
      </c>
      <c r="BN30" s="67">
        <v>166.56063</v>
      </c>
      <c r="BO30" s="67">
        <v>168.58996999999999</v>
      </c>
      <c r="BP30" s="67"/>
      <c r="BQ30" s="67"/>
      <c r="BR30" s="67"/>
      <c r="BS30" s="67"/>
      <c r="BT30" s="67"/>
      <c r="BU30" s="67"/>
      <c r="BV30" s="67">
        <v>110.49702000000001</v>
      </c>
      <c r="BW30" s="67">
        <v>206.49456000000001</v>
      </c>
      <c r="BX30" s="67">
        <v>206.11548999999999</v>
      </c>
      <c r="BY30" s="67">
        <v>205.99002999999999</v>
      </c>
      <c r="BZ30" s="68"/>
      <c r="CA30" s="66">
        <v>17.41583</v>
      </c>
      <c r="CB30" s="68">
        <v>44.053669999999997</v>
      </c>
      <c r="CC30" s="65"/>
      <c r="CD30" s="66"/>
      <c r="CE30" s="67"/>
      <c r="CF30" s="67"/>
      <c r="CG30" s="67"/>
      <c r="CH30" s="67"/>
      <c r="CI30" s="67">
        <v>118.14735</v>
      </c>
      <c r="CJ30" s="67">
        <v>47.905140000000003</v>
      </c>
      <c r="CK30" s="67">
        <v>53.710120000000003</v>
      </c>
      <c r="CL30" s="67"/>
      <c r="CM30" s="67"/>
      <c r="CN30" s="67"/>
      <c r="CO30" s="68">
        <v>191.19621000000001</v>
      </c>
      <c r="CP30" s="66">
        <v>180.55348000000001</v>
      </c>
      <c r="CQ30" s="67">
        <v>180.52450999999999</v>
      </c>
      <c r="CR30" s="67">
        <v>181.33356000000001</v>
      </c>
      <c r="CS30" s="68">
        <v>181.02912000000001</v>
      </c>
      <c r="CT30" s="66"/>
      <c r="CU30" s="68"/>
      <c r="CV30" s="66"/>
      <c r="CW30" s="67"/>
      <c r="CX30" s="69"/>
      <c r="CY30" s="66"/>
      <c r="CZ30" s="67"/>
      <c r="DA30" s="67"/>
      <c r="DB30" s="68"/>
      <c r="DC30" s="66"/>
      <c r="DD30" s="67"/>
      <c r="DE30" s="67"/>
      <c r="DF30" s="67"/>
      <c r="DG30" s="67"/>
      <c r="DH30" s="67"/>
      <c r="DI30" s="67"/>
      <c r="DJ30" s="67"/>
      <c r="DK30" s="67"/>
      <c r="DL30" s="67"/>
      <c r="DM30" s="67"/>
      <c r="DN30" s="68"/>
      <c r="DO30" s="70"/>
      <c r="DP30" s="71"/>
      <c r="DQ30" s="71"/>
      <c r="DR30" s="72"/>
      <c r="DS30" s="66"/>
      <c r="DT30" s="67"/>
      <c r="DU30" s="67"/>
      <c r="DV30" s="68"/>
      <c r="DW30" s="65"/>
      <c r="DX30" s="66"/>
      <c r="DY30" s="67"/>
      <c r="DZ30" s="67"/>
      <c r="EA30" s="67"/>
      <c r="EB30" s="67"/>
      <c r="EC30" s="69"/>
      <c r="ED30" s="1"/>
      <c r="EE30" s="65"/>
      <c r="EF30" s="65"/>
      <c r="EG30" s="65"/>
      <c r="EH30" s="65"/>
      <c r="EI30" s="65"/>
      <c r="EJ30" s="65"/>
      <c r="EK30" s="65"/>
      <c r="EL30" s="65"/>
      <c r="EM30" s="66"/>
      <c r="EN30" s="68"/>
      <c r="EO30" s="65"/>
      <c r="EP30" s="65"/>
      <c r="EQ30" s="65"/>
      <c r="ER30" s="65"/>
      <c r="ES30" s="65"/>
      <c r="ET30" s="65"/>
      <c r="EU30" s="65"/>
      <c r="EV30" s="65"/>
      <c r="EW30" s="65"/>
      <c r="EX30" s="65"/>
      <c r="EY30" s="65"/>
      <c r="EZ30" s="65"/>
      <c r="FA30" s="65"/>
      <c r="FB30" s="66"/>
      <c r="FC30" s="67"/>
      <c r="FD30" s="67"/>
      <c r="FE30" s="68"/>
      <c r="FF30" s="65"/>
      <c r="FG30" s="65"/>
      <c r="FH30" s="65"/>
      <c r="FI30" s="65"/>
      <c r="FJ30" s="65"/>
      <c r="FK30" s="65"/>
      <c r="FL30" s="65"/>
      <c r="FM30" s="66"/>
      <c r="FN30" s="67"/>
      <c r="FO30" s="67"/>
      <c r="FP30" s="68"/>
      <c r="FQ30" s="65"/>
      <c r="FR30" s="66"/>
      <c r="FS30" s="68"/>
      <c r="FT30" s="66"/>
      <c r="FU30" s="67"/>
      <c r="FV30" s="67"/>
      <c r="FW30" s="67"/>
      <c r="FX30" s="68"/>
      <c r="FY30" s="66"/>
      <c r="FZ30" s="68"/>
      <c r="GA30" s="66"/>
      <c r="GB30" s="67"/>
      <c r="GC30" s="67"/>
      <c r="GD30" s="68"/>
      <c r="GE30" s="65"/>
      <c r="GF30" s="65"/>
      <c r="GG30" s="65"/>
      <c r="GH30" s="66"/>
      <c r="GI30" s="67"/>
      <c r="GJ30" s="67"/>
      <c r="GK30" s="67"/>
      <c r="GL30" s="68"/>
      <c r="GM30" s="65"/>
      <c r="GN30" s="66"/>
      <c r="GO30" s="68"/>
      <c r="GP30" s="1"/>
      <c r="GQ30" s="65"/>
      <c r="GR30" s="66"/>
      <c r="GS30" s="68"/>
      <c r="GT30" s="65"/>
      <c r="GU30" s="65"/>
      <c r="GV30" s="65"/>
      <c r="GW30" s="66"/>
      <c r="GX30" s="68"/>
      <c r="GY30" s="1"/>
      <c r="GZ30" s="65"/>
      <c r="HA30" s="65"/>
      <c r="HB30" s="65"/>
      <c r="HC30" s="65"/>
      <c r="HD30" s="65"/>
      <c r="HE30" s="65"/>
      <c r="HF30" s="66"/>
      <c r="HG30" s="68"/>
      <c r="HH30" s="1"/>
      <c r="HI30" s="66">
        <v>2884.0814</v>
      </c>
      <c r="HJ30" s="67">
        <v>2822.32285</v>
      </c>
      <c r="HK30" s="68">
        <v>179.37322</v>
      </c>
    </row>
    <row r="31" spans="1:219" x14ac:dyDescent="0.3">
      <c r="A31" s="1"/>
      <c r="B31" s="64" t="s">
        <v>791</v>
      </c>
      <c r="C31" s="65"/>
      <c r="D31" s="66"/>
      <c r="E31" s="67"/>
      <c r="F31" s="67">
        <v>8.8258700000000001</v>
      </c>
      <c r="G31" s="68">
        <v>8.5166900000000005</v>
      </c>
      <c r="H31" s="66"/>
      <c r="I31" s="68"/>
      <c r="J31" s="66">
        <v>81.096100000000007</v>
      </c>
      <c r="K31" s="68"/>
      <c r="L31" s="66"/>
      <c r="M31" s="67"/>
      <c r="N31" s="67"/>
      <c r="O31" s="67"/>
      <c r="P31" s="67"/>
      <c r="Q31" s="67"/>
      <c r="R31" s="67"/>
      <c r="S31" s="68"/>
      <c r="T31" s="66">
        <v>18.14123</v>
      </c>
      <c r="U31" s="67">
        <v>19.191960000000002</v>
      </c>
      <c r="V31" s="67">
        <v>24.425360000000001</v>
      </c>
      <c r="W31" s="68">
        <v>1.0612699999999999</v>
      </c>
      <c r="X31" s="65"/>
      <c r="Y31" s="66"/>
      <c r="Z31" s="67"/>
      <c r="AA31" s="68">
        <v>23.060680000000001</v>
      </c>
      <c r="AB31" s="66"/>
      <c r="AC31" s="67"/>
      <c r="AD31" s="67"/>
      <c r="AE31" s="67"/>
      <c r="AF31" s="67">
        <v>12.23925</v>
      </c>
      <c r="AG31" s="67">
        <v>24.4617</v>
      </c>
      <c r="AH31" s="68">
        <v>10.27692</v>
      </c>
      <c r="AI31" s="65"/>
      <c r="AJ31" s="65"/>
      <c r="AK31" s="65"/>
      <c r="AL31" s="66">
        <v>217.12262999999999</v>
      </c>
      <c r="AM31" s="68">
        <v>7.9327300000000003</v>
      </c>
      <c r="AN31" s="66"/>
      <c r="AO31" s="68"/>
      <c r="AP31" s="65"/>
      <c r="AQ31" s="66"/>
      <c r="AR31" s="68"/>
      <c r="AS31" s="65"/>
      <c r="AT31" s="65"/>
      <c r="AU31" s="65"/>
      <c r="AV31" s="66"/>
      <c r="AW31" s="67"/>
      <c r="AX31" s="68"/>
      <c r="AY31" s="66"/>
      <c r="AZ31" s="67"/>
      <c r="BA31" s="67"/>
      <c r="BB31" s="67"/>
      <c r="BC31" s="67"/>
      <c r="BD31" s="67"/>
      <c r="BE31" s="67"/>
      <c r="BF31" s="68"/>
      <c r="BG31" s="66"/>
      <c r="BH31" s="68"/>
      <c r="BI31" s="65"/>
      <c r="BJ31" s="66"/>
      <c r="BK31" s="67"/>
      <c r="BL31" s="68"/>
      <c r="BM31" s="66">
        <v>167.61232000000001</v>
      </c>
      <c r="BN31" s="67">
        <v>166.56063</v>
      </c>
      <c r="BO31" s="67">
        <v>168.58996999999999</v>
      </c>
      <c r="BP31" s="67"/>
      <c r="BQ31" s="67"/>
      <c r="BR31" s="67"/>
      <c r="BS31" s="67"/>
      <c r="BT31" s="67"/>
      <c r="BU31" s="67"/>
      <c r="BV31" s="67">
        <v>110.49702000000001</v>
      </c>
      <c r="BW31" s="67">
        <v>206.49456000000001</v>
      </c>
      <c r="BX31" s="67">
        <v>206.11548999999999</v>
      </c>
      <c r="BY31" s="67">
        <v>205.99002999999999</v>
      </c>
      <c r="BZ31" s="68"/>
      <c r="CA31" s="66">
        <v>17.41583</v>
      </c>
      <c r="CB31" s="68">
        <v>44.053669999999997</v>
      </c>
      <c r="CC31" s="65"/>
      <c r="CD31" s="66"/>
      <c r="CE31" s="67"/>
      <c r="CF31" s="67"/>
      <c r="CG31" s="67"/>
      <c r="CH31" s="67"/>
      <c r="CI31" s="67">
        <v>118.14735</v>
      </c>
      <c r="CJ31" s="67">
        <v>47.905140000000003</v>
      </c>
      <c r="CK31" s="67">
        <v>53.710120000000003</v>
      </c>
      <c r="CL31" s="67"/>
      <c r="CM31" s="67"/>
      <c r="CN31" s="67"/>
      <c r="CO31" s="68">
        <v>191.19621000000001</v>
      </c>
      <c r="CP31" s="66">
        <v>180.55348000000001</v>
      </c>
      <c r="CQ31" s="67">
        <v>180.52450999999999</v>
      </c>
      <c r="CR31" s="67">
        <v>181.33356000000001</v>
      </c>
      <c r="CS31" s="68">
        <v>181.02912000000001</v>
      </c>
      <c r="CT31" s="66"/>
      <c r="CU31" s="68"/>
      <c r="CV31" s="66"/>
      <c r="CW31" s="67"/>
      <c r="CX31" s="69"/>
      <c r="CY31" s="66"/>
      <c r="CZ31" s="67"/>
      <c r="DA31" s="67"/>
      <c r="DB31" s="68"/>
      <c r="DC31" s="66"/>
      <c r="DD31" s="67"/>
      <c r="DE31" s="67"/>
      <c r="DF31" s="67"/>
      <c r="DG31" s="67"/>
      <c r="DH31" s="67"/>
      <c r="DI31" s="67"/>
      <c r="DJ31" s="67"/>
      <c r="DK31" s="67"/>
      <c r="DL31" s="67"/>
      <c r="DM31" s="67"/>
      <c r="DN31" s="68"/>
      <c r="DO31" s="70"/>
      <c r="DP31" s="71"/>
      <c r="DQ31" s="71"/>
      <c r="DR31" s="72"/>
      <c r="DS31" s="66"/>
      <c r="DT31" s="67"/>
      <c r="DU31" s="67"/>
      <c r="DV31" s="68"/>
      <c r="DW31" s="65"/>
      <c r="DX31" s="66"/>
      <c r="DY31" s="67"/>
      <c r="DZ31" s="67"/>
      <c r="EA31" s="67"/>
      <c r="EB31" s="67"/>
      <c r="EC31" s="69"/>
      <c r="ED31" s="1"/>
      <c r="EE31" s="65"/>
      <c r="EF31" s="65"/>
      <c r="EG31" s="65"/>
      <c r="EH31" s="65"/>
      <c r="EI31" s="65"/>
      <c r="EJ31" s="65"/>
      <c r="EK31" s="65"/>
      <c r="EL31" s="65"/>
      <c r="EM31" s="66"/>
      <c r="EN31" s="68"/>
      <c r="EO31" s="65"/>
      <c r="EP31" s="65"/>
      <c r="EQ31" s="65"/>
      <c r="ER31" s="65"/>
      <c r="ES31" s="65"/>
      <c r="ET31" s="65"/>
      <c r="EU31" s="65"/>
      <c r="EV31" s="65"/>
      <c r="EW31" s="65"/>
      <c r="EX31" s="65"/>
      <c r="EY31" s="65"/>
      <c r="EZ31" s="65"/>
      <c r="FA31" s="65"/>
      <c r="FB31" s="66"/>
      <c r="FC31" s="67"/>
      <c r="FD31" s="67"/>
      <c r="FE31" s="68"/>
      <c r="FF31" s="65"/>
      <c r="FG31" s="65"/>
      <c r="FH31" s="65"/>
      <c r="FI31" s="65"/>
      <c r="FJ31" s="65"/>
      <c r="FK31" s="65"/>
      <c r="FL31" s="65"/>
      <c r="FM31" s="66"/>
      <c r="FN31" s="67"/>
      <c r="FO31" s="67"/>
      <c r="FP31" s="68"/>
      <c r="FQ31" s="65"/>
      <c r="FR31" s="66"/>
      <c r="FS31" s="68"/>
      <c r="FT31" s="66"/>
      <c r="FU31" s="67"/>
      <c r="FV31" s="67"/>
      <c r="FW31" s="67"/>
      <c r="FX31" s="68"/>
      <c r="FY31" s="66"/>
      <c r="FZ31" s="68"/>
      <c r="GA31" s="66"/>
      <c r="GB31" s="67"/>
      <c r="GC31" s="67"/>
      <c r="GD31" s="68"/>
      <c r="GE31" s="65"/>
      <c r="GF31" s="65"/>
      <c r="GG31" s="65"/>
      <c r="GH31" s="66"/>
      <c r="GI31" s="67"/>
      <c r="GJ31" s="67"/>
      <c r="GK31" s="67"/>
      <c r="GL31" s="68"/>
      <c r="GM31" s="65"/>
      <c r="GN31" s="66"/>
      <c r="GO31" s="68"/>
      <c r="GP31" s="1"/>
      <c r="GQ31" s="65"/>
      <c r="GR31" s="66"/>
      <c r="GS31" s="68"/>
      <c r="GT31" s="65"/>
      <c r="GU31" s="65"/>
      <c r="GV31" s="65"/>
      <c r="GW31" s="66"/>
      <c r="GX31" s="68"/>
      <c r="GY31" s="1"/>
      <c r="GZ31" s="65"/>
      <c r="HA31" s="65"/>
      <c r="HB31" s="65"/>
      <c r="HC31" s="65"/>
      <c r="HD31" s="65"/>
      <c r="HE31" s="65"/>
      <c r="HF31" s="66"/>
      <c r="HG31" s="68"/>
      <c r="HH31" s="1"/>
      <c r="HI31" s="66">
        <v>2884.0814</v>
      </c>
      <c r="HJ31" s="67">
        <v>2822.32285</v>
      </c>
      <c r="HK31" s="68">
        <v>179.37322</v>
      </c>
    </row>
    <row r="32" spans="1:219" x14ac:dyDescent="0.3">
      <c r="A32" s="1"/>
      <c r="B32" s="64" t="s">
        <v>792</v>
      </c>
      <c r="C32" s="65"/>
      <c r="D32" s="66"/>
      <c r="E32" s="67"/>
      <c r="F32" s="67">
        <v>8.8258700000000001</v>
      </c>
      <c r="G32" s="68">
        <v>8.5166900000000005</v>
      </c>
      <c r="H32" s="66"/>
      <c r="I32" s="68"/>
      <c r="J32" s="66">
        <v>81.096100000000007</v>
      </c>
      <c r="K32" s="68"/>
      <c r="L32" s="66"/>
      <c r="M32" s="67"/>
      <c r="N32" s="67"/>
      <c r="O32" s="67"/>
      <c r="P32" s="67"/>
      <c r="Q32" s="67"/>
      <c r="R32" s="67"/>
      <c r="S32" s="68"/>
      <c r="T32" s="66">
        <v>18.14123</v>
      </c>
      <c r="U32" s="67">
        <v>19.191960000000002</v>
      </c>
      <c r="V32" s="67">
        <v>24.425360000000001</v>
      </c>
      <c r="W32" s="68">
        <v>1.0612699999999999</v>
      </c>
      <c r="X32" s="65"/>
      <c r="Y32" s="66"/>
      <c r="Z32" s="67"/>
      <c r="AA32" s="68">
        <v>23.060680000000001</v>
      </c>
      <c r="AB32" s="66"/>
      <c r="AC32" s="67"/>
      <c r="AD32" s="67"/>
      <c r="AE32" s="67"/>
      <c r="AF32" s="67">
        <v>12.23925</v>
      </c>
      <c r="AG32" s="67">
        <v>24.4617</v>
      </c>
      <c r="AH32" s="68">
        <v>10.27692</v>
      </c>
      <c r="AI32" s="65"/>
      <c r="AJ32" s="65"/>
      <c r="AK32" s="65"/>
      <c r="AL32" s="66">
        <v>217.12262999999999</v>
      </c>
      <c r="AM32" s="68">
        <v>7.9327300000000003</v>
      </c>
      <c r="AN32" s="66"/>
      <c r="AO32" s="68"/>
      <c r="AP32" s="65"/>
      <c r="AQ32" s="66"/>
      <c r="AR32" s="68"/>
      <c r="AS32" s="65"/>
      <c r="AT32" s="65"/>
      <c r="AU32" s="65"/>
      <c r="AV32" s="66"/>
      <c r="AW32" s="67"/>
      <c r="AX32" s="68"/>
      <c r="AY32" s="66"/>
      <c r="AZ32" s="67"/>
      <c r="BA32" s="67"/>
      <c r="BB32" s="67"/>
      <c r="BC32" s="67"/>
      <c r="BD32" s="67"/>
      <c r="BE32" s="67"/>
      <c r="BF32" s="68"/>
      <c r="BG32" s="66"/>
      <c r="BH32" s="68"/>
      <c r="BI32" s="65"/>
      <c r="BJ32" s="66"/>
      <c r="BK32" s="67"/>
      <c r="BL32" s="68"/>
      <c r="BM32" s="66">
        <v>167.61232000000001</v>
      </c>
      <c r="BN32" s="67">
        <v>166.56063</v>
      </c>
      <c r="BO32" s="67">
        <v>168.58996999999999</v>
      </c>
      <c r="BP32" s="67"/>
      <c r="BQ32" s="67"/>
      <c r="BR32" s="67"/>
      <c r="BS32" s="67"/>
      <c r="BT32" s="67"/>
      <c r="BU32" s="67"/>
      <c r="BV32" s="67">
        <v>110.49702000000001</v>
      </c>
      <c r="BW32" s="67">
        <v>206.49456000000001</v>
      </c>
      <c r="BX32" s="67">
        <v>206.11548999999999</v>
      </c>
      <c r="BY32" s="67">
        <v>205.99002999999999</v>
      </c>
      <c r="BZ32" s="68"/>
      <c r="CA32" s="66">
        <v>17.41583</v>
      </c>
      <c r="CB32" s="68">
        <v>44.053669999999997</v>
      </c>
      <c r="CC32" s="65"/>
      <c r="CD32" s="66"/>
      <c r="CE32" s="67"/>
      <c r="CF32" s="67"/>
      <c r="CG32" s="67"/>
      <c r="CH32" s="67"/>
      <c r="CI32" s="67">
        <v>118.14735</v>
      </c>
      <c r="CJ32" s="67">
        <v>47.905140000000003</v>
      </c>
      <c r="CK32" s="67">
        <v>53.710120000000003</v>
      </c>
      <c r="CL32" s="67"/>
      <c r="CM32" s="67"/>
      <c r="CN32" s="67"/>
      <c r="CO32" s="68">
        <v>191.19621000000001</v>
      </c>
      <c r="CP32" s="66">
        <v>180.55348000000001</v>
      </c>
      <c r="CQ32" s="67">
        <v>180.52450999999999</v>
      </c>
      <c r="CR32" s="67">
        <v>181.33356000000001</v>
      </c>
      <c r="CS32" s="68">
        <v>181.02912000000001</v>
      </c>
      <c r="CT32" s="66"/>
      <c r="CU32" s="68"/>
      <c r="CV32" s="66"/>
      <c r="CW32" s="67"/>
      <c r="CX32" s="69"/>
      <c r="CY32" s="66"/>
      <c r="CZ32" s="67"/>
      <c r="DA32" s="67"/>
      <c r="DB32" s="68"/>
      <c r="DC32" s="66"/>
      <c r="DD32" s="67"/>
      <c r="DE32" s="67"/>
      <c r="DF32" s="67"/>
      <c r="DG32" s="67"/>
      <c r="DH32" s="67"/>
      <c r="DI32" s="67"/>
      <c r="DJ32" s="67"/>
      <c r="DK32" s="67"/>
      <c r="DL32" s="67"/>
      <c r="DM32" s="67"/>
      <c r="DN32" s="68"/>
      <c r="DO32" s="70"/>
      <c r="DP32" s="71"/>
      <c r="DQ32" s="71"/>
      <c r="DR32" s="72"/>
      <c r="DS32" s="66"/>
      <c r="DT32" s="67"/>
      <c r="DU32" s="67"/>
      <c r="DV32" s="68"/>
      <c r="DW32" s="65"/>
      <c r="DX32" s="66"/>
      <c r="DY32" s="67"/>
      <c r="DZ32" s="67"/>
      <c r="EA32" s="67"/>
      <c r="EB32" s="67"/>
      <c r="EC32" s="69"/>
      <c r="ED32" s="1"/>
      <c r="EE32" s="65"/>
      <c r="EF32" s="65"/>
      <c r="EG32" s="65"/>
      <c r="EH32" s="65"/>
      <c r="EI32" s="65"/>
      <c r="EJ32" s="65"/>
      <c r="EK32" s="65"/>
      <c r="EL32" s="65"/>
      <c r="EM32" s="66"/>
      <c r="EN32" s="68"/>
      <c r="EO32" s="65"/>
      <c r="EP32" s="65"/>
      <c r="EQ32" s="65"/>
      <c r="ER32" s="65"/>
      <c r="ES32" s="65"/>
      <c r="ET32" s="65"/>
      <c r="EU32" s="65"/>
      <c r="EV32" s="65"/>
      <c r="EW32" s="65"/>
      <c r="EX32" s="65"/>
      <c r="EY32" s="65"/>
      <c r="EZ32" s="65"/>
      <c r="FA32" s="65"/>
      <c r="FB32" s="66"/>
      <c r="FC32" s="67"/>
      <c r="FD32" s="67"/>
      <c r="FE32" s="68"/>
      <c r="FF32" s="65"/>
      <c r="FG32" s="65"/>
      <c r="FH32" s="65"/>
      <c r="FI32" s="65"/>
      <c r="FJ32" s="65"/>
      <c r="FK32" s="65"/>
      <c r="FL32" s="65"/>
      <c r="FM32" s="66"/>
      <c r="FN32" s="67"/>
      <c r="FO32" s="67"/>
      <c r="FP32" s="68"/>
      <c r="FQ32" s="65"/>
      <c r="FR32" s="66"/>
      <c r="FS32" s="68"/>
      <c r="FT32" s="66"/>
      <c r="FU32" s="67"/>
      <c r="FV32" s="67"/>
      <c r="FW32" s="67"/>
      <c r="FX32" s="68"/>
      <c r="FY32" s="66"/>
      <c r="FZ32" s="68"/>
      <c r="GA32" s="66"/>
      <c r="GB32" s="67"/>
      <c r="GC32" s="67"/>
      <c r="GD32" s="68"/>
      <c r="GE32" s="65"/>
      <c r="GF32" s="65"/>
      <c r="GG32" s="65"/>
      <c r="GH32" s="66"/>
      <c r="GI32" s="67"/>
      <c r="GJ32" s="67"/>
      <c r="GK32" s="67"/>
      <c r="GL32" s="68"/>
      <c r="GM32" s="65"/>
      <c r="GN32" s="66"/>
      <c r="GO32" s="68"/>
      <c r="GP32" s="1"/>
      <c r="GQ32" s="65"/>
      <c r="GR32" s="66"/>
      <c r="GS32" s="68"/>
      <c r="GT32" s="65"/>
      <c r="GU32" s="65"/>
      <c r="GV32" s="65"/>
      <c r="GW32" s="66"/>
      <c r="GX32" s="68"/>
      <c r="GY32" s="1"/>
      <c r="GZ32" s="65"/>
      <c r="HA32" s="65"/>
      <c r="HB32" s="65"/>
      <c r="HC32" s="65"/>
      <c r="HD32" s="65"/>
      <c r="HE32" s="65"/>
      <c r="HF32" s="66"/>
      <c r="HG32" s="68"/>
      <c r="HH32" s="1"/>
      <c r="HI32" s="66">
        <v>2884.0814</v>
      </c>
      <c r="HJ32" s="67">
        <v>2822.32285</v>
      </c>
      <c r="HK32" s="68">
        <v>179.37322</v>
      </c>
    </row>
    <row r="33" spans="1:219" x14ac:dyDescent="0.3">
      <c r="A33" s="1"/>
      <c r="B33" s="64" t="s">
        <v>793</v>
      </c>
      <c r="C33" s="65"/>
      <c r="D33" s="66"/>
      <c r="E33" s="67"/>
      <c r="F33" s="67">
        <v>8.8258700000000001</v>
      </c>
      <c r="G33" s="68">
        <v>8.5166900000000005</v>
      </c>
      <c r="H33" s="66"/>
      <c r="I33" s="68"/>
      <c r="J33" s="66">
        <v>81.096100000000007</v>
      </c>
      <c r="K33" s="68"/>
      <c r="L33" s="66"/>
      <c r="M33" s="67"/>
      <c r="N33" s="67"/>
      <c r="O33" s="67"/>
      <c r="P33" s="67"/>
      <c r="Q33" s="67"/>
      <c r="R33" s="67"/>
      <c r="S33" s="68"/>
      <c r="T33" s="66">
        <v>18.14123</v>
      </c>
      <c r="U33" s="67">
        <v>19.191960000000002</v>
      </c>
      <c r="V33" s="67">
        <v>24.425360000000001</v>
      </c>
      <c r="W33" s="68">
        <v>1.0612699999999999</v>
      </c>
      <c r="X33" s="65"/>
      <c r="Y33" s="66"/>
      <c r="Z33" s="67"/>
      <c r="AA33" s="68">
        <v>23.060680000000001</v>
      </c>
      <c r="AB33" s="66"/>
      <c r="AC33" s="67"/>
      <c r="AD33" s="67"/>
      <c r="AE33" s="67"/>
      <c r="AF33" s="67">
        <v>12.23925</v>
      </c>
      <c r="AG33" s="67">
        <v>24.4617</v>
      </c>
      <c r="AH33" s="68">
        <v>10.27692</v>
      </c>
      <c r="AI33" s="65"/>
      <c r="AJ33" s="65"/>
      <c r="AK33" s="65"/>
      <c r="AL33" s="66">
        <v>217.12262999999999</v>
      </c>
      <c r="AM33" s="68">
        <v>7.9327300000000003</v>
      </c>
      <c r="AN33" s="66"/>
      <c r="AO33" s="68"/>
      <c r="AP33" s="65"/>
      <c r="AQ33" s="66"/>
      <c r="AR33" s="68"/>
      <c r="AS33" s="65"/>
      <c r="AT33" s="65"/>
      <c r="AU33" s="65"/>
      <c r="AV33" s="66"/>
      <c r="AW33" s="67"/>
      <c r="AX33" s="68"/>
      <c r="AY33" s="66"/>
      <c r="AZ33" s="67"/>
      <c r="BA33" s="67"/>
      <c r="BB33" s="67"/>
      <c r="BC33" s="67"/>
      <c r="BD33" s="67"/>
      <c r="BE33" s="67"/>
      <c r="BF33" s="68"/>
      <c r="BG33" s="66"/>
      <c r="BH33" s="68"/>
      <c r="BI33" s="65"/>
      <c r="BJ33" s="66"/>
      <c r="BK33" s="67"/>
      <c r="BL33" s="68"/>
      <c r="BM33" s="66">
        <v>167.61232000000001</v>
      </c>
      <c r="BN33" s="67">
        <v>166.56063</v>
      </c>
      <c r="BO33" s="67">
        <v>168.58996999999999</v>
      </c>
      <c r="BP33" s="67"/>
      <c r="BQ33" s="67"/>
      <c r="BR33" s="67"/>
      <c r="BS33" s="67"/>
      <c r="BT33" s="67"/>
      <c r="BU33" s="67"/>
      <c r="BV33" s="67">
        <v>110.49702000000001</v>
      </c>
      <c r="BW33" s="67">
        <v>206.49456000000001</v>
      </c>
      <c r="BX33" s="67">
        <v>206.11548999999999</v>
      </c>
      <c r="BY33" s="67">
        <v>205.99002999999999</v>
      </c>
      <c r="BZ33" s="68"/>
      <c r="CA33" s="66">
        <v>17.41583</v>
      </c>
      <c r="CB33" s="68">
        <v>44.053669999999997</v>
      </c>
      <c r="CC33" s="65"/>
      <c r="CD33" s="66"/>
      <c r="CE33" s="67"/>
      <c r="CF33" s="67"/>
      <c r="CG33" s="67"/>
      <c r="CH33" s="67"/>
      <c r="CI33" s="67">
        <v>118.14735</v>
      </c>
      <c r="CJ33" s="67">
        <v>47.905140000000003</v>
      </c>
      <c r="CK33" s="67">
        <v>53.710120000000003</v>
      </c>
      <c r="CL33" s="67"/>
      <c r="CM33" s="67"/>
      <c r="CN33" s="67"/>
      <c r="CO33" s="68">
        <v>191.19621000000001</v>
      </c>
      <c r="CP33" s="66">
        <v>180.55348000000001</v>
      </c>
      <c r="CQ33" s="67">
        <v>180.52450999999999</v>
      </c>
      <c r="CR33" s="67">
        <v>181.33356000000001</v>
      </c>
      <c r="CS33" s="68">
        <v>181.02912000000001</v>
      </c>
      <c r="CT33" s="66"/>
      <c r="CU33" s="68"/>
      <c r="CV33" s="66"/>
      <c r="CW33" s="67"/>
      <c r="CX33" s="69"/>
      <c r="CY33" s="66"/>
      <c r="CZ33" s="67"/>
      <c r="DA33" s="67"/>
      <c r="DB33" s="68"/>
      <c r="DC33" s="66"/>
      <c r="DD33" s="67"/>
      <c r="DE33" s="67"/>
      <c r="DF33" s="67"/>
      <c r="DG33" s="67"/>
      <c r="DH33" s="67"/>
      <c r="DI33" s="67"/>
      <c r="DJ33" s="67"/>
      <c r="DK33" s="67"/>
      <c r="DL33" s="67"/>
      <c r="DM33" s="67"/>
      <c r="DN33" s="68"/>
      <c r="DO33" s="70"/>
      <c r="DP33" s="71"/>
      <c r="DQ33" s="71"/>
      <c r="DR33" s="72"/>
      <c r="DS33" s="66"/>
      <c r="DT33" s="67"/>
      <c r="DU33" s="67"/>
      <c r="DV33" s="68"/>
      <c r="DW33" s="65"/>
      <c r="DX33" s="66"/>
      <c r="DY33" s="67"/>
      <c r="DZ33" s="67"/>
      <c r="EA33" s="67"/>
      <c r="EB33" s="67"/>
      <c r="EC33" s="69"/>
      <c r="ED33" s="1"/>
      <c r="EE33" s="65"/>
      <c r="EF33" s="65"/>
      <c r="EG33" s="65"/>
      <c r="EH33" s="65"/>
      <c r="EI33" s="65"/>
      <c r="EJ33" s="65"/>
      <c r="EK33" s="65"/>
      <c r="EL33" s="65"/>
      <c r="EM33" s="66"/>
      <c r="EN33" s="68"/>
      <c r="EO33" s="65"/>
      <c r="EP33" s="65"/>
      <c r="EQ33" s="65"/>
      <c r="ER33" s="65"/>
      <c r="ES33" s="65"/>
      <c r="ET33" s="65"/>
      <c r="EU33" s="65"/>
      <c r="EV33" s="65"/>
      <c r="EW33" s="65"/>
      <c r="EX33" s="65"/>
      <c r="EY33" s="65"/>
      <c r="EZ33" s="65"/>
      <c r="FA33" s="65"/>
      <c r="FB33" s="66"/>
      <c r="FC33" s="67"/>
      <c r="FD33" s="67"/>
      <c r="FE33" s="68"/>
      <c r="FF33" s="65"/>
      <c r="FG33" s="65"/>
      <c r="FH33" s="65"/>
      <c r="FI33" s="65"/>
      <c r="FJ33" s="65"/>
      <c r="FK33" s="65"/>
      <c r="FL33" s="65"/>
      <c r="FM33" s="66"/>
      <c r="FN33" s="67"/>
      <c r="FO33" s="67"/>
      <c r="FP33" s="68"/>
      <c r="FQ33" s="65"/>
      <c r="FR33" s="66"/>
      <c r="FS33" s="68"/>
      <c r="FT33" s="66"/>
      <c r="FU33" s="67"/>
      <c r="FV33" s="67"/>
      <c r="FW33" s="67"/>
      <c r="FX33" s="68"/>
      <c r="FY33" s="66"/>
      <c r="FZ33" s="68"/>
      <c r="GA33" s="66"/>
      <c r="GB33" s="67"/>
      <c r="GC33" s="67"/>
      <c r="GD33" s="68"/>
      <c r="GE33" s="65"/>
      <c r="GF33" s="65"/>
      <c r="GG33" s="65"/>
      <c r="GH33" s="66"/>
      <c r="GI33" s="67"/>
      <c r="GJ33" s="67"/>
      <c r="GK33" s="67"/>
      <c r="GL33" s="68"/>
      <c r="GM33" s="65"/>
      <c r="GN33" s="66"/>
      <c r="GO33" s="68"/>
      <c r="GP33" s="1"/>
      <c r="GQ33" s="65"/>
      <c r="GR33" s="66"/>
      <c r="GS33" s="68"/>
      <c r="GT33" s="65"/>
      <c r="GU33" s="65"/>
      <c r="GV33" s="65"/>
      <c r="GW33" s="66"/>
      <c r="GX33" s="68"/>
      <c r="GY33" s="1"/>
      <c r="GZ33" s="65"/>
      <c r="HA33" s="65"/>
      <c r="HB33" s="65"/>
      <c r="HC33" s="65"/>
      <c r="HD33" s="65"/>
      <c r="HE33" s="65"/>
      <c r="HF33" s="66"/>
      <c r="HG33" s="68"/>
      <c r="HH33" s="1"/>
      <c r="HI33" s="66">
        <v>2884.0814</v>
      </c>
      <c r="HJ33" s="67">
        <v>2822.32285</v>
      </c>
      <c r="HK33" s="68">
        <v>179.37322</v>
      </c>
    </row>
    <row r="34" spans="1:219" x14ac:dyDescent="0.3">
      <c r="A34" s="1"/>
      <c r="B34" s="64" t="s">
        <v>794</v>
      </c>
      <c r="C34" s="65"/>
      <c r="D34" s="66"/>
      <c r="E34" s="67"/>
      <c r="F34" s="67">
        <v>8.8258700000000001</v>
      </c>
      <c r="G34" s="68">
        <v>8.5166900000000005</v>
      </c>
      <c r="H34" s="66"/>
      <c r="I34" s="68"/>
      <c r="J34" s="66">
        <v>81.096100000000007</v>
      </c>
      <c r="K34" s="68"/>
      <c r="L34" s="66"/>
      <c r="M34" s="67"/>
      <c r="N34" s="67"/>
      <c r="O34" s="67"/>
      <c r="P34" s="67"/>
      <c r="Q34" s="67"/>
      <c r="R34" s="67"/>
      <c r="S34" s="68"/>
      <c r="T34" s="66">
        <v>18.14123</v>
      </c>
      <c r="U34" s="67">
        <v>19.191960000000002</v>
      </c>
      <c r="V34" s="67">
        <v>24.425360000000001</v>
      </c>
      <c r="W34" s="68">
        <v>1.0612699999999999</v>
      </c>
      <c r="X34" s="65"/>
      <c r="Y34" s="66"/>
      <c r="Z34" s="67"/>
      <c r="AA34" s="68">
        <v>23.060680000000001</v>
      </c>
      <c r="AB34" s="66"/>
      <c r="AC34" s="67"/>
      <c r="AD34" s="67"/>
      <c r="AE34" s="67"/>
      <c r="AF34" s="67">
        <v>12.23925</v>
      </c>
      <c r="AG34" s="67">
        <v>24.4617</v>
      </c>
      <c r="AH34" s="68">
        <v>10.27692</v>
      </c>
      <c r="AI34" s="65"/>
      <c r="AJ34" s="65"/>
      <c r="AK34" s="65"/>
      <c r="AL34" s="66">
        <v>217.12262999999999</v>
      </c>
      <c r="AM34" s="68">
        <v>7.9327300000000003</v>
      </c>
      <c r="AN34" s="66"/>
      <c r="AO34" s="68"/>
      <c r="AP34" s="65"/>
      <c r="AQ34" s="66"/>
      <c r="AR34" s="68"/>
      <c r="AS34" s="65"/>
      <c r="AT34" s="65"/>
      <c r="AU34" s="65"/>
      <c r="AV34" s="66"/>
      <c r="AW34" s="67"/>
      <c r="AX34" s="68"/>
      <c r="AY34" s="66"/>
      <c r="AZ34" s="67"/>
      <c r="BA34" s="67"/>
      <c r="BB34" s="67"/>
      <c r="BC34" s="67"/>
      <c r="BD34" s="67"/>
      <c r="BE34" s="67"/>
      <c r="BF34" s="68"/>
      <c r="BG34" s="66"/>
      <c r="BH34" s="68"/>
      <c r="BI34" s="65"/>
      <c r="BJ34" s="66"/>
      <c r="BK34" s="67"/>
      <c r="BL34" s="68"/>
      <c r="BM34" s="66">
        <v>167.61232000000001</v>
      </c>
      <c r="BN34" s="67">
        <v>166.56063</v>
      </c>
      <c r="BO34" s="67">
        <v>168.58996999999999</v>
      </c>
      <c r="BP34" s="67"/>
      <c r="BQ34" s="67"/>
      <c r="BR34" s="67"/>
      <c r="BS34" s="67"/>
      <c r="BT34" s="67"/>
      <c r="BU34" s="67"/>
      <c r="BV34" s="67">
        <v>110.49702000000001</v>
      </c>
      <c r="BW34" s="67">
        <v>206.49456000000001</v>
      </c>
      <c r="BX34" s="67">
        <v>206.11548999999999</v>
      </c>
      <c r="BY34" s="67">
        <v>205.99002999999999</v>
      </c>
      <c r="BZ34" s="68"/>
      <c r="CA34" s="66">
        <v>17.41583</v>
      </c>
      <c r="CB34" s="68">
        <v>44.053669999999997</v>
      </c>
      <c r="CC34" s="65"/>
      <c r="CD34" s="66"/>
      <c r="CE34" s="67"/>
      <c r="CF34" s="67"/>
      <c r="CG34" s="67"/>
      <c r="CH34" s="67"/>
      <c r="CI34" s="67">
        <v>118.14735</v>
      </c>
      <c r="CJ34" s="67">
        <v>47.905140000000003</v>
      </c>
      <c r="CK34" s="67">
        <v>53.710120000000003</v>
      </c>
      <c r="CL34" s="67"/>
      <c r="CM34" s="67"/>
      <c r="CN34" s="67"/>
      <c r="CO34" s="68">
        <v>191.19621000000001</v>
      </c>
      <c r="CP34" s="66">
        <v>180.55348000000001</v>
      </c>
      <c r="CQ34" s="67">
        <v>180.52450999999999</v>
      </c>
      <c r="CR34" s="67">
        <v>181.33356000000001</v>
      </c>
      <c r="CS34" s="68">
        <v>181.02912000000001</v>
      </c>
      <c r="CT34" s="66"/>
      <c r="CU34" s="68"/>
      <c r="CV34" s="66"/>
      <c r="CW34" s="67"/>
      <c r="CX34" s="69"/>
      <c r="CY34" s="66"/>
      <c r="CZ34" s="67"/>
      <c r="DA34" s="67"/>
      <c r="DB34" s="68"/>
      <c r="DC34" s="66"/>
      <c r="DD34" s="67"/>
      <c r="DE34" s="67"/>
      <c r="DF34" s="67"/>
      <c r="DG34" s="67"/>
      <c r="DH34" s="67"/>
      <c r="DI34" s="67"/>
      <c r="DJ34" s="67"/>
      <c r="DK34" s="67"/>
      <c r="DL34" s="67"/>
      <c r="DM34" s="67"/>
      <c r="DN34" s="68"/>
      <c r="DO34" s="70"/>
      <c r="DP34" s="71"/>
      <c r="DQ34" s="71"/>
      <c r="DR34" s="72"/>
      <c r="DS34" s="66"/>
      <c r="DT34" s="67"/>
      <c r="DU34" s="67"/>
      <c r="DV34" s="68"/>
      <c r="DW34" s="65"/>
      <c r="DX34" s="66"/>
      <c r="DY34" s="67"/>
      <c r="DZ34" s="67"/>
      <c r="EA34" s="67"/>
      <c r="EB34" s="67"/>
      <c r="EC34" s="69"/>
      <c r="ED34" s="1"/>
      <c r="EE34" s="65"/>
      <c r="EF34" s="65"/>
      <c r="EG34" s="65"/>
      <c r="EH34" s="65"/>
      <c r="EI34" s="65"/>
      <c r="EJ34" s="65"/>
      <c r="EK34" s="65"/>
      <c r="EL34" s="65"/>
      <c r="EM34" s="66"/>
      <c r="EN34" s="68"/>
      <c r="EO34" s="65"/>
      <c r="EP34" s="65"/>
      <c r="EQ34" s="65"/>
      <c r="ER34" s="65"/>
      <c r="ES34" s="65"/>
      <c r="ET34" s="65"/>
      <c r="EU34" s="65"/>
      <c r="EV34" s="65"/>
      <c r="EW34" s="65"/>
      <c r="EX34" s="65"/>
      <c r="EY34" s="65"/>
      <c r="EZ34" s="65"/>
      <c r="FA34" s="65"/>
      <c r="FB34" s="66"/>
      <c r="FC34" s="67"/>
      <c r="FD34" s="67"/>
      <c r="FE34" s="68"/>
      <c r="FF34" s="65"/>
      <c r="FG34" s="65"/>
      <c r="FH34" s="65"/>
      <c r="FI34" s="65"/>
      <c r="FJ34" s="65"/>
      <c r="FK34" s="65"/>
      <c r="FL34" s="65"/>
      <c r="FM34" s="66"/>
      <c r="FN34" s="67"/>
      <c r="FO34" s="67"/>
      <c r="FP34" s="68"/>
      <c r="FQ34" s="65"/>
      <c r="FR34" s="66"/>
      <c r="FS34" s="68"/>
      <c r="FT34" s="66"/>
      <c r="FU34" s="67"/>
      <c r="FV34" s="67"/>
      <c r="FW34" s="67"/>
      <c r="FX34" s="68"/>
      <c r="FY34" s="66"/>
      <c r="FZ34" s="68"/>
      <c r="GA34" s="66"/>
      <c r="GB34" s="67"/>
      <c r="GC34" s="67"/>
      <c r="GD34" s="68"/>
      <c r="GE34" s="65"/>
      <c r="GF34" s="65"/>
      <c r="GG34" s="65"/>
      <c r="GH34" s="66"/>
      <c r="GI34" s="67"/>
      <c r="GJ34" s="67"/>
      <c r="GK34" s="67"/>
      <c r="GL34" s="68"/>
      <c r="GM34" s="65"/>
      <c r="GN34" s="66"/>
      <c r="GO34" s="68"/>
      <c r="GP34" s="1"/>
      <c r="GQ34" s="65"/>
      <c r="GR34" s="66"/>
      <c r="GS34" s="68"/>
      <c r="GT34" s="65"/>
      <c r="GU34" s="65"/>
      <c r="GV34" s="65"/>
      <c r="GW34" s="66"/>
      <c r="GX34" s="68"/>
      <c r="GY34" s="1"/>
      <c r="GZ34" s="65"/>
      <c r="HA34" s="65"/>
      <c r="HB34" s="65"/>
      <c r="HC34" s="65"/>
      <c r="HD34" s="65"/>
      <c r="HE34" s="65"/>
      <c r="HF34" s="66"/>
      <c r="HG34" s="68"/>
      <c r="HH34" s="1"/>
      <c r="HI34" s="66">
        <v>2884.0814</v>
      </c>
      <c r="HJ34" s="67">
        <v>2822.32285</v>
      </c>
      <c r="HK34" s="68">
        <v>179.37322</v>
      </c>
    </row>
    <row r="35" spans="1:219" x14ac:dyDescent="0.3">
      <c r="A35" s="1"/>
      <c r="B35" s="64" t="s">
        <v>795</v>
      </c>
      <c r="C35" s="65"/>
      <c r="D35" s="66"/>
      <c r="E35" s="67"/>
      <c r="F35" s="67">
        <v>8.8258700000000001</v>
      </c>
      <c r="G35" s="68">
        <v>8.5166900000000005</v>
      </c>
      <c r="H35" s="66"/>
      <c r="I35" s="68"/>
      <c r="J35" s="66">
        <v>81.096100000000007</v>
      </c>
      <c r="K35" s="68"/>
      <c r="L35" s="66"/>
      <c r="M35" s="67"/>
      <c r="N35" s="67"/>
      <c r="O35" s="67"/>
      <c r="P35" s="67"/>
      <c r="Q35" s="67"/>
      <c r="R35" s="67"/>
      <c r="S35" s="68"/>
      <c r="T35" s="66">
        <v>18.14123</v>
      </c>
      <c r="U35" s="67">
        <v>19.191960000000002</v>
      </c>
      <c r="V35" s="67">
        <v>24.425360000000001</v>
      </c>
      <c r="W35" s="68">
        <v>1.0612699999999999</v>
      </c>
      <c r="X35" s="65"/>
      <c r="Y35" s="66"/>
      <c r="Z35" s="67"/>
      <c r="AA35" s="68">
        <v>23.060680000000001</v>
      </c>
      <c r="AB35" s="66"/>
      <c r="AC35" s="67"/>
      <c r="AD35" s="67"/>
      <c r="AE35" s="67"/>
      <c r="AF35" s="67">
        <v>12.23925</v>
      </c>
      <c r="AG35" s="67">
        <v>24.4617</v>
      </c>
      <c r="AH35" s="68">
        <v>10.27692</v>
      </c>
      <c r="AI35" s="65"/>
      <c r="AJ35" s="65"/>
      <c r="AK35" s="65"/>
      <c r="AL35" s="66">
        <v>217.12262999999999</v>
      </c>
      <c r="AM35" s="68">
        <v>7.9327300000000003</v>
      </c>
      <c r="AN35" s="66"/>
      <c r="AO35" s="68"/>
      <c r="AP35" s="65"/>
      <c r="AQ35" s="66"/>
      <c r="AR35" s="68"/>
      <c r="AS35" s="65"/>
      <c r="AT35" s="65"/>
      <c r="AU35" s="65"/>
      <c r="AV35" s="66"/>
      <c r="AW35" s="67"/>
      <c r="AX35" s="68"/>
      <c r="AY35" s="66"/>
      <c r="AZ35" s="67"/>
      <c r="BA35" s="67"/>
      <c r="BB35" s="67"/>
      <c r="BC35" s="67"/>
      <c r="BD35" s="67"/>
      <c r="BE35" s="67"/>
      <c r="BF35" s="68"/>
      <c r="BG35" s="66"/>
      <c r="BH35" s="68"/>
      <c r="BI35" s="65"/>
      <c r="BJ35" s="66"/>
      <c r="BK35" s="67"/>
      <c r="BL35" s="68"/>
      <c r="BM35" s="66">
        <v>167.61232000000001</v>
      </c>
      <c r="BN35" s="67">
        <v>166.56063</v>
      </c>
      <c r="BO35" s="67">
        <v>168.58996999999999</v>
      </c>
      <c r="BP35" s="67"/>
      <c r="BQ35" s="67"/>
      <c r="BR35" s="67"/>
      <c r="BS35" s="67"/>
      <c r="BT35" s="67"/>
      <c r="BU35" s="67"/>
      <c r="BV35" s="67">
        <v>110.49702000000001</v>
      </c>
      <c r="BW35" s="67">
        <v>206.49456000000001</v>
      </c>
      <c r="BX35" s="67">
        <v>206.11548999999999</v>
      </c>
      <c r="BY35" s="67">
        <v>205.99002999999999</v>
      </c>
      <c r="BZ35" s="68"/>
      <c r="CA35" s="66">
        <v>17.41583</v>
      </c>
      <c r="CB35" s="68">
        <v>44.053669999999997</v>
      </c>
      <c r="CC35" s="65"/>
      <c r="CD35" s="66"/>
      <c r="CE35" s="67"/>
      <c r="CF35" s="67"/>
      <c r="CG35" s="67"/>
      <c r="CH35" s="67"/>
      <c r="CI35" s="67">
        <v>118.14735</v>
      </c>
      <c r="CJ35" s="67">
        <v>47.905140000000003</v>
      </c>
      <c r="CK35" s="67">
        <v>53.710120000000003</v>
      </c>
      <c r="CL35" s="67"/>
      <c r="CM35" s="67"/>
      <c r="CN35" s="67"/>
      <c r="CO35" s="68">
        <v>191.19621000000001</v>
      </c>
      <c r="CP35" s="66">
        <v>180.55348000000001</v>
      </c>
      <c r="CQ35" s="67">
        <v>180.52450999999999</v>
      </c>
      <c r="CR35" s="67">
        <v>181.33356000000001</v>
      </c>
      <c r="CS35" s="68">
        <v>181.02912000000001</v>
      </c>
      <c r="CT35" s="66"/>
      <c r="CU35" s="68"/>
      <c r="CV35" s="66"/>
      <c r="CW35" s="67"/>
      <c r="CX35" s="69"/>
      <c r="CY35" s="66"/>
      <c r="CZ35" s="67"/>
      <c r="DA35" s="67"/>
      <c r="DB35" s="68"/>
      <c r="DC35" s="66"/>
      <c r="DD35" s="67"/>
      <c r="DE35" s="67"/>
      <c r="DF35" s="67"/>
      <c r="DG35" s="67"/>
      <c r="DH35" s="67"/>
      <c r="DI35" s="67"/>
      <c r="DJ35" s="67"/>
      <c r="DK35" s="67"/>
      <c r="DL35" s="67"/>
      <c r="DM35" s="67"/>
      <c r="DN35" s="68"/>
      <c r="DO35" s="70"/>
      <c r="DP35" s="71"/>
      <c r="DQ35" s="71"/>
      <c r="DR35" s="72"/>
      <c r="DS35" s="66"/>
      <c r="DT35" s="67"/>
      <c r="DU35" s="67"/>
      <c r="DV35" s="68"/>
      <c r="DW35" s="65"/>
      <c r="DX35" s="66"/>
      <c r="DY35" s="67"/>
      <c r="DZ35" s="67"/>
      <c r="EA35" s="67"/>
      <c r="EB35" s="67"/>
      <c r="EC35" s="69"/>
      <c r="ED35" s="1"/>
      <c r="EE35" s="65"/>
      <c r="EF35" s="65"/>
      <c r="EG35" s="65"/>
      <c r="EH35" s="65"/>
      <c r="EI35" s="65"/>
      <c r="EJ35" s="65"/>
      <c r="EK35" s="65"/>
      <c r="EL35" s="65"/>
      <c r="EM35" s="66"/>
      <c r="EN35" s="68"/>
      <c r="EO35" s="65"/>
      <c r="EP35" s="65"/>
      <c r="EQ35" s="65"/>
      <c r="ER35" s="65"/>
      <c r="ES35" s="65"/>
      <c r="ET35" s="65"/>
      <c r="EU35" s="65"/>
      <c r="EV35" s="65"/>
      <c r="EW35" s="65"/>
      <c r="EX35" s="65"/>
      <c r="EY35" s="65"/>
      <c r="EZ35" s="65"/>
      <c r="FA35" s="65"/>
      <c r="FB35" s="66"/>
      <c r="FC35" s="67"/>
      <c r="FD35" s="67"/>
      <c r="FE35" s="68"/>
      <c r="FF35" s="65"/>
      <c r="FG35" s="65"/>
      <c r="FH35" s="65"/>
      <c r="FI35" s="65"/>
      <c r="FJ35" s="65"/>
      <c r="FK35" s="65"/>
      <c r="FL35" s="65"/>
      <c r="FM35" s="66"/>
      <c r="FN35" s="67"/>
      <c r="FO35" s="67"/>
      <c r="FP35" s="68"/>
      <c r="FQ35" s="65"/>
      <c r="FR35" s="66"/>
      <c r="FS35" s="68"/>
      <c r="FT35" s="66"/>
      <c r="FU35" s="67"/>
      <c r="FV35" s="67"/>
      <c r="FW35" s="67"/>
      <c r="FX35" s="68"/>
      <c r="FY35" s="66"/>
      <c r="FZ35" s="68"/>
      <c r="GA35" s="66"/>
      <c r="GB35" s="67"/>
      <c r="GC35" s="67"/>
      <c r="GD35" s="68"/>
      <c r="GE35" s="65"/>
      <c r="GF35" s="65"/>
      <c r="GG35" s="65"/>
      <c r="GH35" s="66"/>
      <c r="GI35" s="67"/>
      <c r="GJ35" s="67"/>
      <c r="GK35" s="67"/>
      <c r="GL35" s="68"/>
      <c r="GM35" s="65"/>
      <c r="GN35" s="66"/>
      <c r="GO35" s="68"/>
      <c r="GP35" s="1"/>
      <c r="GQ35" s="65"/>
      <c r="GR35" s="66"/>
      <c r="GS35" s="68"/>
      <c r="GT35" s="65"/>
      <c r="GU35" s="65"/>
      <c r="GV35" s="65"/>
      <c r="GW35" s="66"/>
      <c r="GX35" s="68"/>
      <c r="GY35" s="1"/>
      <c r="GZ35" s="65"/>
      <c r="HA35" s="65"/>
      <c r="HB35" s="65"/>
      <c r="HC35" s="65"/>
      <c r="HD35" s="65"/>
      <c r="HE35" s="65"/>
      <c r="HF35" s="66"/>
      <c r="HG35" s="68"/>
      <c r="HH35" s="1"/>
      <c r="HI35" s="66">
        <v>2884.0814</v>
      </c>
      <c r="HJ35" s="67">
        <v>2822.32285</v>
      </c>
      <c r="HK35" s="68">
        <v>179.37322</v>
      </c>
    </row>
    <row r="36" spans="1:219" x14ac:dyDescent="0.3">
      <c r="A36" s="1"/>
      <c r="B36" s="64" t="s">
        <v>796</v>
      </c>
      <c r="C36" s="65"/>
      <c r="D36" s="66"/>
      <c r="E36" s="67"/>
      <c r="F36" s="67">
        <v>8.8258700000000001</v>
      </c>
      <c r="G36" s="68">
        <v>8.5166900000000005</v>
      </c>
      <c r="H36" s="66"/>
      <c r="I36" s="68"/>
      <c r="J36" s="66">
        <v>81.096100000000007</v>
      </c>
      <c r="K36" s="68"/>
      <c r="L36" s="66"/>
      <c r="M36" s="67"/>
      <c r="N36" s="67"/>
      <c r="O36" s="67"/>
      <c r="P36" s="67"/>
      <c r="Q36" s="67"/>
      <c r="R36" s="67"/>
      <c r="S36" s="68"/>
      <c r="T36" s="66">
        <v>18.14123</v>
      </c>
      <c r="U36" s="67">
        <v>19.191960000000002</v>
      </c>
      <c r="V36" s="67">
        <v>24.425360000000001</v>
      </c>
      <c r="W36" s="68">
        <v>1.0612699999999999</v>
      </c>
      <c r="X36" s="65"/>
      <c r="Y36" s="66"/>
      <c r="Z36" s="67"/>
      <c r="AA36" s="68">
        <v>23.060680000000001</v>
      </c>
      <c r="AB36" s="66"/>
      <c r="AC36" s="67"/>
      <c r="AD36" s="67"/>
      <c r="AE36" s="67"/>
      <c r="AF36" s="67">
        <v>12.23925</v>
      </c>
      <c r="AG36" s="67">
        <v>24.4617</v>
      </c>
      <c r="AH36" s="68">
        <v>10.27692</v>
      </c>
      <c r="AI36" s="65"/>
      <c r="AJ36" s="65"/>
      <c r="AK36" s="65"/>
      <c r="AL36" s="66">
        <v>217.12262999999999</v>
      </c>
      <c r="AM36" s="68">
        <v>7.9327300000000003</v>
      </c>
      <c r="AN36" s="66"/>
      <c r="AO36" s="68"/>
      <c r="AP36" s="65"/>
      <c r="AQ36" s="66"/>
      <c r="AR36" s="68"/>
      <c r="AS36" s="65"/>
      <c r="AT36" s="65"/>
      <c r="AU36" s="65"/>
      <c r="AV36" s="66"/>
      <c r="AW36" s="67"/>
      <c r="AX36" s="68"/>
      <c r="AY36" s="66"/>
      <c r="AZ36" s="67"/>
      <c r="BA36" s="67"/>
      <c r="BB36" s="67"/>
      <c r="BC36" s="67"/>
      <c r="BD36" s="67"/>
      <c r="BE36" s="67"/>
      <c r="BF36" s="68"/>
      <c r="BG36" s="66"/>
      <c r="BH36" s="68"/>
      <c r="BI36" s="65"/>
      <c r="BJ36" s="66"/>
      <c r="BK36" s="67"/>
      <c r="BL36" s="68"/>
      <c r="BM36" s="66">
        <v>167.61232000000001</v>
      </c>
      <c r="BN36" s="67">
        <v>166.56063</v>
      </c>
      <c r="BO36" s="67">
        <v>168.58996999999999</v>
      </c>
      <c r="BP36" s="67"/>
      <c r="BQ36" s="67"/>
      <c r="BR36" s="67"/>
      <c r="BS36" s="67"/>
      <c r="BT36" s="67"/>
      <c r="BU36" s="67"/>
      <c r="BV36" s="67">
        <v>110.49702000000001</v>
      </c>
      <c r="BW36" s="67">
        <v>206.49456000000001</v>
      </c>
      <c r="BX36" s="67">
        <v>206.11548999999999</v>
      </c>
      <c r="BY36" s="67">
        <v>205.99002999999999</v>
      </c>
      <c r="BZ36" s="68"/>
      <c r="CA36" s="66">
        <v>17.41583</v>
      </c>
      <c r="CB36" s="68">
        <v>44.053669999999997</v>
      </c>
      <c r="CC36" s="65"/>
      <c r="CD36" s="66"/>
      <c r="CE36" s="67"/>
      <c r="CF36" s="67"/>
      <c r="CG36" s="67"/>
      <c r="CH36" s="67"/>
      <c r="CI36" s="67">
        <v>118.14735</v>
      </c>
      <c r="CJ36" s="67">
        <v>47.905140000000003</v>
      </c>
      <c r="CK36" s="67">
        <v>53.710120000000003</v>
      </c>
      <c r="CL36" s="67"/>
      <c r="CM36" s="67"/>
      <c r="CN36" s="67"/>
      <c r="CO36" s="68">
        <v>191.19621000000001</v>
      </c>
      <c r="CP36" s="66">
        <v>180.55348000000001</v>
      </c>
      <c r="CQ36" s="67">
        <v>180.52450999999999</v>
      </c>
      <c r="CR36" s="67">
        <v>181.33356000000001</v>
      </c>
      <c r="CS36" s="68">
        <v>181.02912000000001</v>
      </c>
      <c r="CT36" s="66"/>
      <c r="CU36" s="68"/>
      <c r="CV36" s="66"/>
      <c r="CW36" s="67"/>
      <c r="CX36" s="69"/>
      <c r="CY36" s="66"/>
      <c r="CZ36" s="67"/>
      <c r="DA36" s="67"/>
      <c r="DB36" s="68"/>
      <c r="DC36" s="66"/>
      <c r="DD36" s="67"/>
      <c r="DE36" s="67"/>
      <c r="DF36" s="67"/>
      <c r="DG36" s="67"/>
      <c r="DH36" s="67"/>
      <c r="DI36" s="67"/>
      <c r="DJ36" s="67"/>
      <c r="DK36" s="67"/>
      <c r="DL36" s="67"/>
      <c r="DM36" s="67"/>
      <c r="DN36" s="68"/>
      <c r="DO36" s="70"/>
      <c r="DP36" s="71"/>
      <c r="DQ36" s="71"/>
      <c r="DR36" s="72"/>
      <c r="DS36" s="66"/>
      <c r="DT36" s="67"/>
      <c r="DU36" s="67"/>
      <c r="DV36" s="68"/>
      <c r="DW36" s="65"/>
      <c r="DX36" s="66"/>
      <c r="DY36" s="67"/>
      <c r="DZ36" s="67"/>
      <c r="EA36" s="67"/>
      <c r="EB36" s="67"/>
      <c r="EC36" s="69"/>
      <c r="ED36" s="1"/>
      <c r="EE36" s="65"/>
      <c r="EF36" s="65"/>
      <c r="EG36" s="65"/>
      <c r="EH36" s="65"/>
      <c r="EI36" s="65"/>
      <c r="EJ36" s="65"/>
      <c r="EK36" s="65"/>
      <c r="EL36" s="65"/>
      <c r="EM36" s="66"/>
      <c r="EN36" s="68"/>
      <c r="EO36" s="65"/>
      <c r="EP36" s="65"/>
      <c r="EQ36" s="65"/>
      <c r="ER36" s="65"/>
      <c r="ES36" s="65"/>
      <c r="ET36" s="65"/>
      <c r="EU36" s="65"/>
      <c r="EV36" s="65"/>
      <c r="EW36" s="65"/>
      <c r="EX36" s="65"/>
      <c r="EY36" s="65"/>
      <c r="EZ36" s="65"/>
      <c r="FA36" s="65"/>
      <c r="FB36" s="66"/>
      <c r="FC36" s="67"/>
      <c r="FD36" s="67"/>
      <c r="FE36" s="68"/>
      <c r="FF36" s="65"/>
      <c r="FG36" s="65"/>
      <c r="FH36" s="65"/>
      <c r="FI36" s="65"/>
      <c r="FJ36" s="65"/>
      <c r="FK36" s="65"/>
      <c r="FL36" s="65"/>
      <c r="FM36" s="66"/>
      <c r="FN36" s="67"/>
      <c r="FO36" s="67"/>
      <c r="FP36" s="68"/>
      <c r="FQ36" s="65"/>
      <c r="FR36" s="66"/>
      <c r="FS36" s="68"/>
      <c r="FT36" s="66"/>
      <c r="FU36" s="67"/>
      <c r="FV36" s="67"/>
      <c r="FW36" s="67"/>
      <c r="FX36" s="68"/>
      <c r="FY36" s="66"/>
      <c r="FZ36" s="68"/>
      <c r="GA36" s="66"/>
      <c r="GB36" s="67"/>
      <c r="GC36" s="67"/>
      <c r="GD36" s="68"/>
      <c r="GE36" s="65"/>
      <c r="GF36" s="65"/>
      <c r="GG36" s="65"/>
      <c r="GH36" s="66"/>
      <c r="GI36" s="67"/>
      <c r="GJ36" s="67"/>
      <c r="GK36" s="67"/>
      <c r="GL36" s="68"/>
      <c r="GM36" s="65"/>
      <c r="GN36" s="66"/>
      <c r="GO36" s="68"/>
      <c r="GP36" s="1"/>
      <c r="GQ36" s="65"/>
      <c r="GR36" s="66"/>
      <c r="GS36" s="68"/>
      <c r="GT36" s="65"/>
      <c r="GU36" s="65"/>
      <c r="GV36" s="65"/>
      <c r="GW36" s="66"/>
      <c r="GX36" s="68"/>
      <c r="GY36" s="1"/>
      <c r="GZ36" s="65"/>
      <c r="HA36" s="65"/>
      <c r="HB36" s="65"/>
      <c r="HC36" s="65"/>
      <c r="HD36" s="65"/>
      <c r="HE36" s="65"/>
      <c r="HF36" s="66"/>
      <c r="HG36" s="68"/>
      <c r="HH36" s="1"/>
      <c r="HI36" s="66">
        <v>2884.0814</v>
      </c>
      <c r="HJ36" s="67">
        <v>2822.32285</v>
      </c>
      <c r="HK36" s="68">
        <v>179.37322</v>
      </c>
    </row>
    <row r="37" spans="1:219" x14ac:dyDescent="0.3">
      <c r="A37" s="1"/>
      <c r="B37" s="64" t="s">
        <v>797</v>
      </c>
      <c r="C37" s="65"/>
      <c r="D37" s="66"/>
      <c r="E37" s="67"/>
      <c r="F37" s="67">
        <v>8.8258700000000001</v>
      </c>
      <c r="G37" s="68">
        <v>8.5166900000000005</v>
      </c>
      <c r="H37" s="66"/>
      <c r="I37" s="68"/>
      <c r="J37" s="66">
        <v>81.096100000000007</v>
      </c>
      <c r="K37" s="68"/>
      <c r="L37" s="66"/>
      <c r="M37" s="67"/>
      <c r="N37" s="67"/>
      <c r="O37" s="67"/>
      <c r="P37" s="67"/>
      <c r="Q37" s="67"/>
      <c r="R37" s="67"/>
      <c r="S37" s="68"/>
      <c r="T37" s="66">
        <v>18.14123</v>
      </c>
      <c r="U37" s="67">
        <v>19.191960000000002</v>
      </c>
      <c r="V37" s="67">
        <v>24.425360000000001</v>
      </c>
      <c r="W37" s="68">
        <v>1.0612699999999999</v>
      </c>
      <c r="X37" s="65"/>
      <c r="Y37" s="66"/>
      <c r="Z37" s="67"/>
      <c r="AA37" s="68">
        <v>23.060680000000001</v>
      </c>
      <c r="AB37" s="66"/>
      <c r="AC37" s="67"/>
      <c r="AD37" s="67"/>
      <c r="AE37" s="67"/>
      <c r="AF37" s="67">
        <v>12.23925</v>
      </c>
      <c r="AG37" s="67">
        <v>24.4617</v>
      </c>
      <c r="AH37" s="68">
        <v>10.27692</v>
      </c>
      <c r="AI37" s="65"/>
      <c r="AJ37" s="65"/>
      <c r="AK37" s="65"/>
      <c r="AL37" s="66">
        <v>217.12262999999999</v>
      </c>
      <c r="AM37" s="68">
        <v>7.9327300000000003</v>
      </c>
      <c r="AN37" s="66"/>
      <c r="AO37" s="68"/>
      <c r="AP37" s="65"/>
      <c r="AQ37" s="66"/>
      <c r="AR37" s="68"/>
      <c r="AS37" s="65"/>
      <c r="AT37" s="65"/>
      <c r="AU37" s="65"/>
      <c r="AV37" s="66"/>
      <c r="AW37" s="67"/>
      <c r="AX37" s="68"/>
      <c r="AY37" s="66"/>
      <c r="AZ37" s="67"/>
      <c r="BA37" s="67"/>
      <c r="BB37" s="67"/>
      <c r="BC37" s="67"/>
      <c r="BD37" s="67"/>
      <c r="BE37" s="67"/>
      <c r="BF37" s="68"/>
      <c r="BG37" s="66"/>
      <c r="BH37" s="68"/>
      <c r="BI37" s="65"/>
      <c r="BJ37" s="66"/>
      <c r="BK37" s="67"/>
      <c r="BL37" s="68"/>
      <c r="BM37" s="66">
        <v>167.61232000000001</v>
      </c>
      <c r="BN37" s="67">
        <v>166.56063</v>
      </c>
      <c r="BO37" s="67">
        <v>168.58996999999999</v>
      </c>
      <c r="BP37" s="67"/>
      <c r="BQ37" s="67"/>
      <c r="BR37" s="67"/>
      <c r="BS37" s="67"/>
      <c r="BT37" s="67"/>
      <c r="BU37" s="67"/>
      <c r="BV37" s="67">
        <v>110.49702000000001</v>
      </c>
      <c r="BW37" s="67">
        <v>206.49456000000001</v>
      </c>
      <c r="BX37" s="67">
        <v>206.11548999999999</v>
      </c>
      <c r="BY37" s="67">
        <v>205.99002999999999</v>
      </c>
      <c r="BZ37" s="68"/>
      <c r="CA37" s="66">
        <v>17.41583</v>
      </c>
      <c r="CB37" s="68">
        <v>44.053669999999997</v>
      </c>
      <c r="CC37" s="65"/>
      <c r="CD37" s="66"/>
      <c r="CE37" s="67"/>
      <c r="CF37" s="67"/>
      <c r="CG37" s="67"/>
      <c r="CH37" s="67"/>
      <c r="CI37" s="67">
        <v>118.14735</v>
      </c>
      <c r="CJ37" s="67">
        <v>47.905140000000003</v>
      </c>
      <c r="CK37" s="67">
        <v>53.710120000000003</v>
      </c>
      <c r="CL37" s="67"/>
      <c r="CM37" s="67"/>
      <c r="CN37" s="67"/>
      <c r="CO37" s="68">
        <v>191.19621000000001</v>
      </c>
      <c r="CP37" s="66">
        <v>180.55348000000001</v>
      </c>
      <c r="CQ37" s="67">
        <v>180.52450999999999</v>
      </c>
      <c r="CR37" s="67">
        <v>181.33356000000001</v>
      </c>
      <c r="CS37" s="68">
        <v>181.02912000000001</v>
      </c>
      <c r="CT37" s="66"/>
      <c r="CU37" s="68"/>
      <c r="CV37" s="66"/>
      <c r="CW37" s="67"/>
      <c r="CX37" s="69"/>
      <c r="CY37" s="66"/>
      <c r="CZ37" s="67"/>
      <c r="DA37" s="67"/>
      <c r="DB37" s="68"/>
      <c r="DC37" s="66"/>
      <c r="DD37" s="67"/>
      <c r="DE37" s="67"/>
      <c r="DF37" s="67"/>
      <c r="DG37" s="67"/>
      <c r="DH37" s="67"/>
      <c r="DI37" s="67"/>
      <c r="DJ37" s="67"/>
      <c r="DK37" s="67"/>
      <c r="DL37" s="67"/>
      <c r="DM37" s="67"/>
      <c r="DN37" s="68"/>
      <c r="DO37" s="70"/>
      <c r="DP37" s="71"/>
      <c r="DQ37" s="71"/>
      <c r="DR37" s="72"/>
      <c r="DS37" s="66"/>
      <c r="DT37" s="67"/>
      <c r="DU37" s="67"/>
      <c r="DV37" s="68"/>
      <c r="DW37" s="65"/>
      <c r="DX37" s="66"/>
      <c r="DY37" s="67"/>
      <c r="DZ37" s="67"/>
      <c r="EA37" s="67"/>
      <c r="EB37" s="67"/>
      <c r="EC37" s="69"/>
      <c r="ED37" s="1"/>
      <c r="EE37" s="65"/>
      <c r="EF37" s="65"/>
      <c r="EG37" s="65"/>
      <c r="EH37" s="65"/>
      <c r="EI37" s="65"/>
      <c r="EJ37" s="65"/>
      <c r="EK37" s="65"/>
      <c r="EL37" s="65"/>
      <c r="EM37" s="66"/>
      <c r="EN37" s="68"/>
      <c r="EO37" s="65"/>
      <c r="EP37" s="65"/>
      <c r="EQ37" s="65"/>
      <c r="ER37" s="65"/>
      <c r="ES37" s="65"/>
      <c r="ET37" s="65"/>
      <c r="EU37" s="65"/>
      <c r="EV37" s="65"/>
      <c r="EW37" s="65"/>
      <c r="EX37" s="65"/>
      <c r="EY37" s="65"/>
      <c r="EZ37" s="65"/>
      <c r="FA37" s="65"/>
      <c r="FB37" s="66"/>
      <c r="FC37" s="67"/>
      <c r="FD37" s="67"/>
      <c r="FE37" s="68"/>
      <c r="FF37" s="65"/>
      <c r="FG37" s="65"/>
      <c r="FH37" s="65"/>
      <c r="FI37" s="65"/>
      <c r="FJ37" s="65"/>
      <c r="FK37" s="65"/>
      <c r="FL37" s="65"/>
      <c r="FM37" s="66"/>
      <c r="FN37" s="67"/>
      <c r="FO37" s="67"/>
      <c r="FP37" s="68"/>
      <c r="FQ37" s="65"/>
      <c r="FR37" s="66"/>
      <c r="FS37" s="68"/>
      <c r="FT37" s="66"/>
      <c r="FU37" s="67"/>
      <c r="FV37" s="67"/>
      <c r="FW37" s="67"/>
      <c r="FX37" s="68"/>
      <c r="FY37" s="66"/>
      <c r="FZ37" s="68"/>
      <c r="GA37" s="66"/>
      <c r="GB37" s="67"/>
      <c r="GC37" s="67"/>
      <c r="GD37" s="68"/>
      <c r="GE37" s="65"/>
      <c r="GF37" s="65"/>
      <c r="GG37" s="65"/>
      <c r="GH37" s="66"/>
      <c r="GI37" s="67"/>
      <c r="GJ37" s="67"/>
      <c r="GK37" s="67"/>
      <c r="GL37" s="68"/>
      <c r="GM37" s="65"/>
      <c r="GN37" s="66"/>
      <c r="GO37" s="68"/>
      <c r="GP37" s="1"/>
      <c r="GQ37" s="65"/>
      <c r="GR37" s="66"/>
      <c r="GS37" s="68"/>
      <c r="GT37" s="65"/>
      <c r="GU37" s="65"/>
      <c r="GV37" s="65"/>
      <c r="GW37" s="66"/>
      <c r="GX37" s="68"/>
      <c r="GY37" s="1"/>
      <c r="GZ37" s="65"/>
      <c r="HA37" s="65"/>
      <c r="HB37" s="65"/>
      <c r="HC37" s="65"/>
      <c r="HD37" s="65"/>
      <c r="HE37" s="65"/>
      <c r="HF37" s="66"/>
      <c r="HG37" s="68"/>
      <c r="HH37" s="1"/>
      <c r="HI37" s="66">
        <v>2884.0814</v>
      </c>
      <c r="HJ37" s="67">
        <v>2822.32285</v>
      </c>
      <c r="HK37" s="68">
        <v>179.37322</v>
      </c>
    </row>
    <row r="38" spans="1:219" x14ac:dyDescent="0.3">
      <c r="A38" s="1"/>
      <c r="B38" s="64" t="s">
        <v>798</v>
      </c>
      <c r="C38" s="65"/>
      <c r="D38" s="66"/>
      <c r="E38" s="67"/>
      <c r="F38" s="67">
        <v>8.8258700000000001</v>
      </c>
      <c r="G38" s="68">
        <v>8.5166900000000005</v>
      </c>
      <c r="H38" s="66"/>
      <c r="I38" s="68"/>
      <c r="J38" s="66">
        <v>81.096100000000007</v>
      </c>
      <c r="K38" s="68"/>
      <c r="L38" s="66"/>
      <c r="M38" s="67"/>
      <c r="N38" s="67"/>
      <c r="O38" s="67"/>
      <c r="P38" s="67"/>
      <c r="Q38" s="67"/>
      <c r="R38" s="67"/>
      <c r="S38" s="68"/>
      <c r="T38" s="66">
        <v>18.14123</v>
      </c>
      <c r="U38" s="67">
        <v>19.191960000000002</v>
      </c>
      <c r="V38" s="67">
        <v>24.425360000000001</v>
      </c>
      <c r="W38" s="68">
        <v>1.0612699999999999</v>
      </c>
      <c r="X38" s="65"/>
      <c r="Y38" s="66"/>
      <c r="Z38" s="67"/>
      <c r="AA38" s="68">
        <v>23.060680000000001</v>
      </c>
      <c r="AB38" s="66"/>
      <c r="AC38" s="67"/>
      <c r="AD38" s="67"/>
      <c r="AE38" s="67"/>
      <c r="AF38" s="67">
        <v>12.23925</v>
      </c>
      <c r="AG38" s="67">
        <v>24.4617</v>
      </c>
      <c r="AH38" s="68">
        <v>10.27692</v>
      </c>
      <c r="AI38" s="65"/>
      <c r="AJ38" s="65"/>
      <c r="AK38" s="65"/>
      <c r="AL38" s="66">
        <v>217.12262999999999</v>
      </c>
      <c r="AM38" s="68">
        <v>7.9327300000000003</v>
      </c>
      <c r="AN38" s="66"/>
      <c r="AO38" s="68"/>
      <c r="AP38" s="65"/>
      <c r="AQ38" s="66"/>
      <c r="AR38" s="68"/>
      <c r="AS38" s="65"/>
      <c r="AT38" s="65"/>
      <c r="AU38" s="65"/>
      <c r="AV38" s="66"/>
      <c r="AW38" s="67"/>
      <c r="AX38" s="68"/>
      <c r="AY38" s="66"/>
      <c r="AZ38" s="67"/>
      <c r="BA38" s="67"/>
      <c r="BB38" s="67"/>
      <c r="BC38" s="67"/>
      <c r="BD38" s="67"/>
      <c r="BE38" s="67"/>
      <c r="BF38" s="68"/>
      <c r="BG38" s="66"/>
      <c r="BH38" s="68"/>
      <c r="BI38" s="65"/>
      <c r="BJ38" s="66"/>
      <c r="BK38" s="67"/>
      <c r="BL38" s="68"/>
      <c r="BM38" s="66">
        <v>167.61232000000001</v>
      </c>
      <c r="BN38" s="67">
        <v>166.56063</v>
      </c>
      <c r="BO38" s="67">
        <v>168.58996999999999</v>
      </c>
      <c r="BP38" s="67"/>
      <c r="BQ38" s="67"/>
      <c r="BR38" s="67"/>
      <c r="BS38" s="67"/>
      <c r="BT38" s="67"/>
      <c r="BU38" s="67"/>
      <c r="BV38" s="67">
        <v>110.49702000000001</v>
      </c>
      <c r="BW38" s="67">
        <v>206.49456000000001</v>
      </c>
      <c r="BX38" s="67">
        <v>206.11548999999999</v>
      </c>
      <c r="BY38" s="67">
        <v>205.99002999999999</v>
      </c>
      <c r="BZ38" s="68"/>
      <c r="CA38" s="66">
        <v>17.41583</v>
      </c>
      <c r="CB38" s="68">
        <v>44.053669999999997</v>
      </c>
      <c r="CC38" s="65"/>
      <c r="CD38" s="66"/>
      <c r="CE38" s="67"/>
      <c r="CF38" s="67"/>
      <c r="CG38" s="67"/>
      <c r="CH38" s="67"/>
      <c r="CI38" s="67">
        <v>118.14735</v>
      </c>
      <c r="CJ38" s="67">
        <v>47.905140000000003</v>
      </c>
      <c r="CK38" s="67">
        <v>53.710120000000003</v>
      </c>
      <c r="CL38" s="67"/>
      <c r="CM38" s="67"/>
      <c r="CN38" s="67"/>
      <c r="CO38" s="68">
        <v>191.19621000000001</v>
      </c>
      <c r="CP38" s="66">
        <v>180.55348000000001</v>
      </c>
      <c r="CQ38" s="67">
        <v>180.52450999999999</v>
      </c>
      <c r="CR38" s="67">
        <v>181.33356000000001</v>
      </c>
      <c r="CS38" s="68">
        <v>181.02912000000001</v>
      </c>
      <c r="CT38" s="66"/>
      <c r="CU38" s="68"/>
      <c r="CV38" s="66"/>
      <c r="CW38" s="67"/>
      <c r="CX38" s="69"/>
      <c r="CY38" s="66"/>
      <c r="CZ38" s="67"/>
      <c r="DA38" s="67"/>
      <c r="DB38" s="68"/>
      <c r="DC38" s="66"/>
      <c r="DD38" s="67"/>
      <c r="DE38" s="67"/>
      <c r="DF38" s="67"/>
      <c r="DG38" s="67"/>
      <c r="DH38" s="67"/>
      <c r="DI38" s="67"/>
      <c r="DJ38" s="67"/>
      <c r="DK38" s="67"/>
      <c r="DL38" s="67"/>
      <c r="DM38" s="67"/>
      <c r="DN38" s="68"/>
      <c r="DO38" s="70"/>
      <c r="DP38" s="71"/>
      <c r="DQ38" s="71"/>
      <c r="DR38" s="72"/>
      <c r="DS38" s="66"/>
      <c r="DT38" s="67"/>
      <c r="DU38" s="67"/>
      <c r="DV38" s="68"/>
      <c r="DW38" s="65"/>
      <c r="DX38" s="66"/>
      <c r="DY38" s="67"/>
      <c r="DZ38" s="67"/>
      <c r="EA38" s="67"/>
      <c r="EB38" s="67"/>
      <c r="EC38" s="69"/>
      <c r="ED38" s="1"/>
      <c r="EE38" s="65"/>
      <c r="EF38" s="65"/>
      <c r="EG38" s="65"/>
      <c r="EH38" s="65"/>
      <c r="EI38" s="65"/>
      <c r="EJ38" s="65"/>
      <c r="EK38" s="65"/>
      <c r="EL38" s="65"/>
      <c r="EM38" s="66"/>
      <c r="EN38" s="68"/>
      <c r="EO38" s="65"/>
      <c r="EP38" s="65"/>
      <c r="EQ38" s="65"/>
      <c r="ER38" s="65"/>
      <c r="ES38" s="65"/>
      <c r="ET38" s="65"/>
      <c r="EU38" s="65"/>
      <c r="EV38" s="65"/>
      <c r="EW38" s="65"/>
      <c r="EX38" s="65"/>
      <c r="EY38" s="65"/>
      <c r="EZ38" s="65"/>
      <c r="FA38" s="65"/>
      <c r="FB38" s="66"/>
      <c r="FC38" s="67"/>
      <c r="FD38" s="67"/>
      <c r="FE38" s="68"/>
      <c r="FF38" s="65"/>
      <c r="FG38" s="65"/>
      <c r="FH38" s="65"/>
      <c r="FI38" s="65"/>
      <c r="FJ38" s="65"/>
      <c r="FK38" s="65"/>
      <c r="FL38" s="65"/>
      <c r="FM38" s="66"/>
      <c r="FN38" s="67"/>
      <c r="FO38" s="67"/>
      <c r="FP38" s="68"/>
      <c r="FQ38" s="65"/>
      <c r="FR38" s="66"/>
      <c r="FS38" s="68"/>
      <c r="FT38" s="66"/>
      <c r="FU38" s="67"/>
      <c r="FV38" s="67"/>
      <c r="FW38" s="67"/>
      <c r="FX38" s="68"/>
      <c r="FY38" s="66"/>
      <c r="FZ38" s="68"/>
      <c r="GA38" s="66"/>
      <c r="GB38" s="67"/>
      <c r="GC38" s="67"/>
      <c r="GD38" s="68"/>
      <c r="GE38" s="65"/>
      <c r="GF38" s="65"/>
      <c r="GG38" s="65"/>
      <c r="GH38" s="66"/>
      <c r="GI38" s="67"/>
      <c r="GJ38" s="67"/>
      <c r="GK38" s="67"/>
      <c r="GL38" s="68"/>
      <c r="GM38" s="65"/>
      <c r="GN38" s="66"/>
      <c r="GO38" s="68"/>
      <c r="GP38" s="1"/>
      <c r="GQ38" s="65"/>
      <c r="GR38" s="66"/>
      <c r="GS38" s="68"/>
      <c r="GT38" s="65"/>
      <c r="GU38" s="65"/>
      <c r="GV38" s="65"/>
      <c r="GW38" s="66"/>
      <c r="GX38" s="68"/>
      <c r="GY38" s="1"/>
      <c r="GZ38" s="65"/>
      <c r="HA38" s="65"/>
      <c r="HB38" s="65"/>
      <c r="HC38" s="65"/>
      <c r="HD38" s="65"/>
      <c r="HE38" s="65"/>
      <c r="HF38" s="66"/>
      <c r="HG38" s="68"/>
      <c r="HH38" s="1"/>
      <c r="HI38" s="66">
        <v>2884.0814</v>
      </c>
      <c r="HJ38" s="67">
        <v>2822.32285</v>
      </c>
      <c r="HK38" s="68">
        <v>179.37322</v>
      </c>
    </row>
    <row r="39" spans="1:219" x14ac:dyDescent="0.3">
      <c r="A39" s="1"/>
      <c r="B39" s="64" t="s">
        <v>799</v>
      </c>
      <c r="C39" s="65"/>
      <c r="D39" s="66"/>
      <c r="E39" s="67"/>
      <c r="F39" s="67">
        <v>8.8258700000000001</v>
      </c>
      <c r="G39" s="68">
        <v>8.5166900000000005</v>
      </c>
      <c r="H39" s="66"/>
      <c r="I39" s="68"/>
      <c r="J39" s="66">
        <v>81.096100000000007</v>
      </c>
      <c r="K39" s="68"/>
      <c r="L39" s="66"/>
      <c r="M39" s="67"/>
      <c r="N39" s="67"/>
      <c r="O39" s="67"/>
      <c r="P39" s="67"/>
      <c r="Q39" s="67"/>
      <c r="R39" s="67"/>
      <c r="S39" s="68"/>
      <c r="T39" s="66">
        <v>18.14123</v>
      </c>
      <c r="U39" s="67">
        <v>19.191960000000002</v>
      </c>
      <c r="V39" s="67">
        <v>24.425360000000001</v>
      </c>
      <c r="W39" s="68">
        <v>1.0612699999999999</v>
      </c>
      <c r="X39" s="65"/>
      <c r="Y39" s="66"/>
      <c r="Z39" s="67"/>
      <c r="AA39" s="68">
        <v>23.060680000000001</v>
      </c>
      <c r="AB39" s="66"/>
      <c r="AC39" s="67"/>
      <c r="AD39" s="67"/>
      <c r="AE39" s="67"/>
      <c r="AF39" s="67">
        <v>12.23925</v>
      </c>
      <c r="AG39" s="67">
        <v>24.4617</v>
      </c>
      <c r="AH39" s="68">
        <v>10.27692</v>
      </c>
      <c r="AI39" s="65"/>
      <c r="AJ39" s="65"/>
      <c r="AK39" s="65"/>
      <c r="AL39" s="66">
        <v>217.12262999999999</v>
      </c>
      <c r="AM39" s="68">
        <v>7.9327300000000003</v>
      </c>
      <c r="AN39" s="66"/>
      <c r="AO39" s="68"/>
      <c r="AP39" s="65"/>
      <c r="AQ39" s="66"/>
      <c r="AR39" s="68"/>
      <c r="AS39" s="65"/>
      <c r="AT39" s="65"/>
      <c r="AU39" s="65"/>
      <c r="AV39" s="66"/>
      <c r="AW39" s="67"/>
      <c r="AX39" s="68"/>
      <c r="AY39" s="66"/>
      <c r="AZ39" s="67"/>
      <c r="BA39" s="67"/>
      <c r="BB39" s="67"/>
      <c r="BC39" s="67"/>
      <c r="BD39" s="67"/>
      <c r="BE39" s="67"/>
      <c r="BF39" s="68"/>
      <c r="BG39" s="66"/>
      <c r="BH39" s="68"/>
      <c r="BI39" s="65"/>
      <c r="BJ39" s="66"/>
      <c r="BK39" s="67"/>
      <c r="BL39" s="68"/>
      <c r="BM39" s="66">
        <v>167.61232000000001</v>
      </c>
      <c r="BN39" s="67">
        <v>166.56063</v>
      </c>
      <c r="BO39" s="67">
        <v>168.58996999999999</v>
      </c>
      <c r="BP39" s="67"/>
      <c r="BQ39" s="67"/>
      <c r="BR39" s="67"/>
      <c r="BS39" s="67"/>
      <c r="BT39" s="67"/>
      <c r="BU39" s="67"/>
      <c r="BV39" s="67">
        <v>110.49702000000001</v>
      </c>
      <c r="BW39" s="67">
        <v>206.49456000000001</v>
      </c>
      <c r="BX39" s="67">
        <v>206.11548999999999</v>
      </c>
      <c r="BY39" s="67">
        <v>205.99002999999999</v>
      </c>
      <c r="BZ39" s="68"/>
      <c r="CA39" s="66">
        <v>17.41583</v>
      </c>
      <c r="CB39" s="68">
        <v>44.053669999999997</v>
      </c>
      <c r="CC39" s="65"/>
      <c r="CD39" s="66"/>
      <c r="CE39" s="67"/>
      <c r="CF39" s="67"/>
      <c r="CG39" s="67"/>
      <c r="CH39" s="67"/>
      <c r="CI39" s="67">
        <v>118.14735</v>
      </c>
      <c r="CJ39" s="67">
        <v>47.905140000000003</v>
      </c>
      <c r="CK39" s="67">
        <v>53.710120000000003</v>
      </c>
      <c r="CL39" s="67"/>
      <c r="CM39" s="67"/>
      <c r="CN39" s="67"/>
      <c r="CO39" s="68">
        <v>191.19621000000001</v>
      </c>
      <c r="CP39" s="66">
        <v>180.55348000000001</v>
      </c>
      <c r="CQ39" s="67">
        <v>180.52450999999999</v>
      </c>
      <c r="CR39" s="67">
        <v>181.33356000000001</v>
      </c>
      <c r="CS39" s="68">
        <v>181.02912000000001</v>
      </c>
      <c r="CT39" s="66"/>
      <c r="CU39" s="68"/>
      <c r="CV39" s="66"/>
      <c r="CW39" s="67"/>
      <c r="CX39" s="69"/>
      <c r="CY39" s="66"/>
      <c r="CZ39" s="67"/>
      <c r="DA39" s="67"/>
      <c r="DB39" s="68"/>
      <c r="DC39" s="66"/>
      <c r="DD39" s="67"/>
      <c r="DE39" s="67"/>
      <c r="DF39" s="67"/>
      <c r="DG39" s="67"/>
      <c r="DH39" s="67"/>
      <c r="DI39" s="67"/>
      <c r="DJ39" s="67"/>
      <c r="DK39" s="67"/>
      <c r="DL39" s="67"/>
      <c r="DM39" s="67"/>
      <c r="DN39" s="68"/>
      <c r="DO39" s="70"/>
      <c r="DP39" s="71"/>
      <c r="DQ39" s="71"/>
      <c r="DR39" s="72"/>
      <c r="DS39" s="66"/>
      <c r="DT39" s="67"/>
      <c r="DU39" s="67"/>
      <c r="DV39" s="68"/>
      <c r="DW39" s="65"/>
      <c r="DX39" s="66"/>
      <c r="DY39" s="67"/>
      <c r="DZ39" s="67"/>
      <c r="EA39" s="67"/>
      <c r="EB39" s="67"/>
      <c r="EC39" s="69"/>
      <c r="ED39" s="1"/>
      <c r="EE39" s="65"/>
      <c r="EF39" s="65"/>
      <c r="EG39" s="65"/>
      <c r="EH39" s="65"/>
      <c r="EI39" s="65"/>
      <c r="EJ39" s="65"/>
      <c r="EK39" s="65"/>
      <c r="EL39" s="65"/>
      <c r="EM39" s="66"/>
      <c r="EN39" s="68"/>
      <c r="EO39" s="65"/>
      <c r="EP39" s="65"/>
      <c r="EQ39" s="65"/>
      <c r="ER39" s="65"/>
      <c r="ES39" s="65"/>
      <c r="ET39" s="65"/>
      <c r="EU39" s="65"/>
      <c r="EV39" s="65"/>
      <c r="EW39" s="65"/>
      <c r="EX39" s="65"/>
      <c r="EY39" s="65"/>
      <c r="EZ39" s="65"/>
      <c r="FA39" s="65"/>
      <c r="FB39" s="66"/>
      <c r="FC39" s="67"/>
      <c r="FD39" s="67"/>
      <c r="FE39" s="68"/>
      <c r="FF39" s="65"/>
      <c r="FG39" s="65"/>
      <c r="FH39" s="65"/>
      <c r="FI39" s="65"/>
      <c r="FJ39" s="65"/>
      <c r="FK39" s="65"/>
      <c r="FL39" s="65"/>
      <c r="FM39" s="66"/>
      <c r="FN39" s="67"/>
      <c r="FO39" s="67"/>
      <c r="FP39" s="68"/>
      <c r="FQ39" s="65"/>
      <c r="FR39" s="66"/>
      <c r="FS39" s="68"/>
      <c r="FT39" s="66"/>
      <c r="FU39" s="67"/>
      <c r="FV39" s="67"/>
      <c r="FW39" s="67"/>
      <c r="FX39" s="68"/>
      <c r="FY39" s="66"/>
      <c r="FZ39" s="68"/>
      <c r="GA39" s="66"/>
      <c r="GB39" s="67"/>
      <c r="GC39" s="67"/>
      <c r="GD39" s="68"/>
      <c r="GE39" s="65"/>
      <c r="GF39" s="65"/>
      <c r="GG39" s="65"/>
      <c r="GH39" s="66"/>
      <c r="GI39" s="67"/>
      <c r="GJ39" s="67"/>
      <c r="GK39" s="67"/>
      <c r="GL39" s="68"/>
      <c r="GM39" s="65"/>
      <c r="GN39" s="66"/>
      <c r="GO39" s="68"/>
      <c r="GP39" s="1"/>
      <c r="GQ39" s="65"/>
      <c r="GR39" s="66"/>
      <c r="GS39" s="68"/>
      <c r="GT39" s="65"/>
      <c r="GU39" s="65"/>
      <c r="GV39" s="65"/>
      <c r="GW39" s="66"/>
      <c r="GX39" s="68"/>
      <c r="GY39" s="1"/>
      <c r="GZ39" s="65"/>
      <c r="HA39" s="65"/>
      <c r="HB39" s="65"/>
      <c r="HC39" s="65"/>
      <c r="HD39" s="65"/>
      <c r="HE39" s="65"/>
      <c r="HF39" s="66"/>
      <c r="HG39" s="68"/>
      <c r="HH39" s="1"/>
      <c r="HI39" s="66">
        <v>2884.0814</v>
      </c>
      <c r="HJ39" s="67">
        <v>2822.32285</v>
      </c>
      <c r="HK39" s="68">
        <v>179.37322</v>
      </c>
    </row>
    <row r="40" spans="1:219" x14ac:dyDescent="0.3">
      <c r="A40" s="1"/>
      <c r="B40" s="64" t="s">
        <v>800</v>
      </c>
      <c r="C40" s="65"/>
      <c r="D40" s="66"/>
      <c r="E40" s="67"/>
      <c r="F40" s="67">
        <v>8.8258700000000001</v>
      </c>
      <c r="G40" s="68">
        <v>8.5166900000000005</v>
      </c>
      <c r="H40" s="66"/>
      <c r="I40" s="68"/>
      <c r="J40" s="66">
        <v>81.096100000000007</v>
      </c>
      <c r="K40" s="68"/>
      <c r="L40" s="66"/>
      <c r="M40" s="67"/>
      <c r="N40" s="67"/>
      <c r="O40" s="67"/>
      <c r="P40" s="67"/>
      <c r="Q40" s="67"/>
      <c r="R40" s="67"/>
      <c r="S40" s="68"/>
      <c r="T40" s="66">
        <v>18.14123</v>
      </c>
      <c r="U40" s="67">
        <v>19.191960000000002</v>
      </c>
      <c r="V40" s="67">
        <v>24.425360000000001</v>
      </c>
      <c r="W40" s="68">
        <v>1.0612699999999999</v>
      </c>
      <c r="X40" s="65"/>
      <c r="Y40" s="66"/>
      <c r="Z40" s="67"/>
      <c r="AA40" s="68">
        <v>23.060680000000001</v>
      </c>
      <c r="AB40" s="66"/>
      <c r="AC40" s="67"/>
      <c r="AD40" s="67"/>
      <c r="AE40" s="67"/>
      <c r="AF40" s="67">
        <v>12.23925</v>
      </c>
      <c r="AG40" s="67">
        <v>24.4617</v>
      </c>
      <c r="AH40" s="68">
        <v>10.27692</v>
      </c>
      <c r="AI40" s="65"/>
      <c r="AJ40" s="65"/>
      <c r="AK40" s="65"/>
      <c r="AL40" s="66">
        <v>217.12262999999999</v>
      </c>
      <c r="AM40" s="68">
        <v>7.9327300000000003</v>
      </c>
      <c r="AN40" s="66"/>
      <c r="AO40" s="68"/>
      <c r="AP40" s="65"/>
      <c r="AQ40" s="66"/>
      <c r="AR40" s="68"/>
      <c r="AS40" s="65"/>
      <c r="AT40" s="65"/>
      <c r="AU40" s="65"/>
      <c r="AV40" s="66"/>
      <c r="AW40" s="67"/>
      <c r="AX40" s="68"/>
      <c r="AY40" s="66"/>
      <c r="AZ40" s="67"/>
      <c r="BA40" s="67"/>
      <c r="BB40" s="67"/>
      <c r="BC40" s="67"/>
      <c r="BD40" s="67"/>
      <c r="BE40" s="67"/>
      <c r="BF40" s="68"/>
      <c r="BG40" s="66"/>
      <c r="BH40" s="68"/>
      <c r="BI40" s="65"/>
      <c r="BJ40" s="66"/>
      <c r="BK40" s="67"/>
      <c r="BL40" s="68"/>
      <c r="BM40" s="66">
        <v>167.61232000000001</v>
      </c>
      <c r="BN40" s="67">
        <v>166.56063</v>
      </c>
      <c r="BO40" s="67">
        <v>168.58996999999999</v>
      </c>
      <c r="BP40" s="67"/>
      <c r="BQ40" s="67"/>
      <c r="BR40" s="67"/>
      <c r="BS40" s="67"/>
      <c r="BT40" s="67"/>
      <c r="BU40" s="67"/>
      <c r="BV40" s="67">
        <v>110.49702000000001</v>
      </c>
      <c r="BW40" s="67">
        <v>206.49456000000001</v>
      </c>
      <c r="BX40" s="67">
        <v>206.11548999999999</v>
      </c>
      <c r="BY40" s="67">
        <v>205.99002999999999</v>
      </c>
      <c r="BZ40" s="68"/>
      <c r="CA40" s="66">
        <v>17.41583</v>
      </c>
      <c r="CB40" s="68">
        <v>44.053669999999997</v>
      </c>
      <c r="CC40" s="65"/>
      <c r="CD40" s="66"/>
      <c r="CE40" s="67"/>
      <c r="CF40" s="67"/>
      <c r="CG40" s="67"/>
      <c r="CH40" s="67"/>
      <c r="CI40" s="67">
        <v>118.14735</v>
      </c>
      <c r="CJ40" s="67">
        <v>47.905140000000003</v>
      </c>
      <c r="CK40" s="67">
        <v>53.710120000000003</v>
      </c>
      <c r="CL40" s="67"/>
      <c r="CM40" s="67"/>
      <c r="CN40" s="67"/>
      <c r="CO40" s="68">
        <v>191.19621000000001</v>
      </c>
      <c r="CP40" s="66">
        <v>180.55348000000001</v>
      </c>
      <c r="CQ40" s="67">
        <v>180.52450999999999</v>
      </c>
      <c r="CR40" s="67">
        <v>181.33356000000001</v>
      </c>
      <c r="CS40" s="68">
        <v>181.02912000000001</v>
      </c>
      <c r="CT40" s="66"/>
      <c r="CU40" s="68"/>
      <c r="CV40" s="66"/>
      <c r="CW40" s="67"/>
      <c r="CX40" s="69"/>
      <c r="CY40" s="66"/>
      <c r="CZ40" s="67"/>
      <c r="DA40" s="67"/>
      <c r="DB40" s="68"/>
      <c r="DC40" s="66"/>
      <c r="DD40" s="67"/>
      <c r="DE40" s="67"/>
      <c r="DF40" s="67"/>
      <c r="DG40" s="67"/>
      <c r="DH40" s="67"/>
      <c r="DI40" s="67"/>
      <c r="DJ40" s="67"/>
      <c r="DK40" s="67"/>
      <c r="DL40" s="67"/>
      <c r="DM40" s="67"/>
      <c r="DN40" s="68"/>
      <c r="DO40" s="70"/>
      <c r="DP40" s="71"/>
      <c r="DQ40" s="71"/>
      <c r="DR40" s="72"/>
      <c r="DS40" s="66"/>
      <c r="DT40" s="67"/>
      <c r="DU40" s="67"/>
      <c r="DV40" s="68"/>
      <c r="DW40" s="65"/>
      <c r="DX40" s="66"/>
      <c r="DY40" s="67"/>
      <c r="DZ40" s="67"/>
      <c r="EA40" s="67"/>
      <c r="EB40" s="67"/>
      <c r="EC40" s="69"/>
      <c r="ED40" s="1"/>
      <c r="EE40" s="65"/>
      <c r="EF40" s="65"/>
      <c r="EG40" s="65"/>
      <c r="EH40" s="65"/>
      <c r="EI40" s="65"/>
      <c r="EJ40" s="65"/>
      <c r="EK40" s="65"/>
      <c r="EL40" s="65"/>
      <c r="EM40" s="66"/>
      <c r="EN40" s="68"/>
      <c r="EO40" s="65"/>
      <c r="EP40" s="65"/>
      <c r="EQ40" s="65"/>
      <c r="ER40" s="65"/>
      <c r="ES40" s="65"/>
      <c r="ET40" s="65"/>
      <c r="EU40" s="65"/>
      <c r="EV40" s="65"/>
      <c r="EW40" s="65"/>
      <c r="EX40" s="65"/>
      <c r="EY40" s="65"/>
      <c r="EZ40" s="65"/>
      <c r="FA40" s="65"/>
      <c r="FB40" s="66"/>
      <c r="FC40" s="67"/>
      <c r="FD40" s="67"/>
      <c r="FE40" s="68"/>
      <c r="FF40" s="65"/>
      <c r="FG40" s="65"/>
      <c r="FH40" s="65"/>
      <c r="FI40" s="65"/>
      <c r="FJ40" s="65"/>
      <c r="FK40" s="65"/>
      <c r="FL40" s="65"/>
      <c r="FM40" s="66"/>
      <c r="FN40" s="67"/>
      <c r="FO40" s="67"/>
      <c r="FP40" s="68"/>
      <c r="FQ40" s="65"/>
      <c r="FR40" s="66"/>
      <c r="FS40" s="68"/>
      <c r="FT40" s="66"/>
      <c r="FU40" s="67"/>
      <c r="FV40" s="67"/>
      <c r="FW40" s="67"/>
      <c r="FX40" s="68"/>
      <c r="FY40" s="66"/>
      <c r="FZ40" s="68"/>
      <c r="GA40" s="66"/>
      <c r="GB40" s="67"/>
      <c r="GC40" s="67"/>
      <c r="GD40" s="68"/>
      <c r="GE40" s="65"/>
      <c r="GF40" s="65"/>
      <c r="GG40" s="65"/>
      <c r="GH40" s="66"/>
      <c r="GI40" s="67"/>
      <c r="GJ40" s="67"/>
      <c r="GK40" s="67"/>
      <c r="GL40" s="68"/>
      <c r="GM40" s="65"/>
      <c r="GN40" s="66"/>
      <c r="GO40" s="68"/>
      <c r="GP40" s="1"/>
      <c r="GQ40" s="65"/>
      <c r="GR40" s="66"/>
      <c r="GS40" s="68"/>
      <c r="GT40" s="65"/>
      <c r="GU40" s="65"/>
      <c r="GV40" s="65"/>
      <c r="GW40" s="66"/>
      <c r="GX40" s="68"/>
      <c r="GY40" s="1"/>
      <c r="GZ40" s="65"/>
      <c r="HA40" s="65"/>
      <c r="HB40" s="65"/>
      <c r="HC40" s="65"/>
      <c r="HD40" s="65"/>
      <c r="HE40" s="65"/>
      <c r="HF40" s="66"/>
      <c r="HG40" s="68"/>
      <c r="HH40" s="1"/>
      <c r="HI40" s="66">
        <v>2884.0814</v>
      </c>
      <c r="HJ40" s="67">
        <v>2822.32285</v>
      </c>
      <c r="HK40" s="68">
        <v>179.37322</v>
      </c>
    </row>
    <row r="41" spans="1:219" x14ac:dyDescent="0.3">
      <c r="A41" s="1"/>
      <c r="B41" s="64" t="s">
        <v>801</v>
      </c>
      <c r="C41" s="65"/>
      <c r="D41" s="66"/>
      <c r="E41" s="67"/>
      <c r="F41" s="67">
        <v>8.8258700000000001</v>
      </c>
      <c r="G41" s="68">
        <v>8.5166900000000005</v>
      </c>
      <c r="H41" s="66"/>
      <c r="I41" s="68"/>
      <c r="J41" s="66">
        <v>81.096100000000007</v>
      </c>
      <c r="K41" s="68"/>
      <c r="L41" s="66"/>
      <c r="M41" s="67"/>
      <c r="N41" s="67"/>
      <c r="O41" s="67"/>
      <c r="P41" s="67"/>
      <c r="Q41" s="67"/>
      <c r="R41" s="67"/>
      <c r="S41" s="68"/>
      <c r="T41" s="66">
        <v>18.14123</v>
      </c>
      <c r="U41" s="67">
        <v>19.191960000000002</v>
      </c>
      <c r="V41" s="67">
        <v>24.425360000000001</v>
      </c>
      <c r="W41" s="68">
        <v>1.0612699999999999</v>
      </c>
      <c r="X41" s="65"/>
      <c r="Y41" s="66"/>
      <c r="Z41" s="67"/>
      <c r="AA41" s="68">
        <v>23.060680000000001</v>
      </c>
      <c r="AB41" s="66"/>
      <c r="AC41" s="67"/>
      <c r="AD41" s="67"/>
      <c r="AE41" s="67"/>
      <c r="AF41" s="67">
        <v>12.23925</v>
      </c>
      <c r="AG41" s="67">
        <v>24.4617</v>
      </c>
      <c r="AH41" s="68">
        <v>10.27692</v>
      </c>
      <c r="AI41" s="65"/>
      <c r="AJ41" s="65"/>
      <c r="AK41" s="65"/>
      <c r="AL41" s="66">
        <v>217.12262999999999</v>
      </c>
      <c r="AM41" s="68">
        <v>7.9327300000000003</v>
      </c>
      <c r="AN41" s="66"/>
      <c r="AO41" s="68"/>
      <c r="AP41" s="65"/>
      <c r="AQ41" s="66"/>
      <c r="AR41" s="68"/>
      <c r="AS41" s="65"/>
      <c r="AT41" s="65"/>
      <c r="AU41" s="65"/>
      <c r="AV41" s="66"/>
      <c r="AW41" s="67"/>
      <c r="AX41" s="68"/>
      <c r="AY41" s="66"/>
      <c r="AZ41" s="67"/>
      <c r="BA41" s="67"/>
      <c r="BB41" s="67"/>
      <c r="BC41" s="67"/>
      <c r="BD41" s="67"/>
      <c r="BE41" s="67"/>
      <c r="BF41" s="68"/>
      <c r="BG41" s="66"/>
      <c r="BH41" s="68"/>
      <c r="BI41" s="65"/>
      <c r="BJ41" s="66"/>
      <c r="BK41" s="67"/>
      <c r="BL41" s="68"/>
      <c r="BM41" s="66">
        <v>167.61232000000001</v>
      </c>
      <c r="BN41" s="67">
        <v>166.56063</v>
      </c>
      <c r="BO41" s="67">
        <v>168.58996999999999</v>
      </c>
      <c r="BP41" s="67"/>
      <c r="BQ41" s="67"/>
      <c r="BR41" s="67"/>
      <c r="BS41" s="67"/>
      <c r="BT41" s="67"/>
      <c r="BU41" s="67"/>
      <c r="BV41" s="67">
        <v>110.49702000000001</v>
      </c>
      <c r="BW41" s="67">
        <v>206.49456000000001</v>
      </c>
      <c r="BX41" s="67">
        <v>206.11548999999999</v>
      </c>
      <c r="BY41" s="67">
        <v>205.99002999999999</v>
      </c>
      <c r="BZ41" s="68"/>
      <c r="CA41" s="66">
        <v>17.41583</v>
      </c>
      <c r="CB41" s="68">
        <v>44.053669999999997</v>
      </c>
      <c r="CC41" s="65"/>
      <c r="CD41" s="66"/>
      <c r="CE41" s="67"/>
      <c r="CF41" s="67"/>
      <c r="CG41" s="67"/>
      <c r="CH41" s="67"/>
      <c r="CI41" s="67">
        <v>118.14735</v>
      </c>
      <c r="CJ41" s="67">
        <v>47.905140000000003</v>
      </c>
      <c r="CK41" s="67">
        <v>53.710120000000003</v>
      </c>
      <c r="CL41" s="67"/>
      <c r="CM41" s="67"/>
      <c r="CN41" s="67"/>
      <c r="CO41" s="68">
        <v>191.19621000000001</v>
      </c>
      <c r="CP41" s="66">
        <v>180.55348000000001</v>
      </c>
      <c r="CQ41" s="67">
        <v>180.52450999999999</v>
      </c>
      <c r="CR41" s="67">
        <v>181.33356000000001</v>
      </c>
      <c r="CS41" s="68">
        <v>181.02912000000001</v>
      </c>
      <c r="CT41" s="66"/>
      <c r="CU41" s="68"/>
      <c r="CV41" s="66"/>
      <c r="CW41" s="67"/>
      <c r="CX41" s="69"/>
      <c r="CY41" s="66"/>
      <c r="CZ41" s="67"/>
      <c r="DA41" s="67"/>
      <c r="DB41" s="68"/>
      <c r="DC41" s="66"/>
      <c r="DD41" s="67"/>
      <c r="DE41" s="67"/>
      <c r="DF41" s="67"/>
      <c r="DG41" s="67"/>
      <c r="DH41" s="67"/>
      <c r="DI41" s="67"/>
      <c r="DJ41" s="67"/>
      <c r="DK41" s="67"/>
      <c r="DL41" s="67"/>
      <c r="DM41" s="67"/>
      <c r="DN41" s="68"/>
      <c r="DO41" s="70"/>
      <c r="DP41" s="71"/>
      <c r="DQ41" s="71"/>
      <c r="DR41" s="72"/>
      <c r="DS41" s="66"/>
      <c r="DT41" s="67"/>
      <c r="DU41" s="67"/>
      <c r="DV41" s="68"/>
      <c r="DW41" s="65"/>
      <c r="DX41" s="66"/>
      <c r="DY41" s="67"/>
      <c r="DZ41" s="67"/>
      <c r="EA41" s="67"/>
      <c r="EB41" s="67"/>
      <c r="EC41" s="69"/>
      <c r="ED41" s="1"/>
      <c r="EE41" s="65"/>
      <c r="EF41" s="65"/>
      <c r="EG41" s="65"/>
      <c r="EH41" s="65"/>
      <c r="EI41" s="65"/>
      <c r="EJ41" s="65"/>
      <c r="EK41" s="65"/>
      <c r="EL41" s="65"/>
      <c r="EM41" s="66"/>
      <c r="EN41" s="68"/>
      <c r="EO41" s="65"/>
      <c r="EP41" s="65"/>
      <c r="EQ41" s="65"/>
      <c r="ER41" s="65"/>
      <c r="ES41" s="65"/>
      <c r="ET41" s="65"/>
      <c r="EU41" s="65"/>
      <c r="EV41" s="65"/>
      <c r="EW41" s="65"/>
      <c r="EX41" s="65"/>
      <c r="EY41" s="65"/>
      <c r="EZ41" s="65"/>
      <c r="FA41" s="65"/>
      <c r="FB41" s="66"/>
      <c r="FC41" s="67"/>
      <c r="FD41" s="67"/>
      <c r="FE41" s="68"/>
      <c r="FF41" s="65"/>
      <c r="FG41" s="65"/>
      <c r="FH41" s="65"/>
      <c r="FI41" s="65"/>
      <c r="FJ41" s="65"/>
      <c r="FK41" s="65"/>
      <c r="FL41" s="65"/>
      <c r="FM41" s="66"/>
      <c r="FN41" s="67"/>
      <c r="FO41" s="67"/>
      <c r="FP41" s="68"/>
      <c r="FQ41" s="65"/>
      <c r="FR41" s="66"/>
      <c r="FS41" s="68"/>
      <c r="FT41" s="66"/>
      <c r="FU41" s="67"/>
      <c r="FV41" s="67"/>
      <c r="FW41" s="67"/>
      <c r="FX41" s="68"/>
      <c r="FY41" s="66"/>
      <c r="FZ41" s="68"/>
      <c r="GA41" s="66"/>
      <c r="GB41" s="67"/>
      <c r="GC41" s="67"/>
      <c r="GD41" s="68"/>
      <c r="GE41" s="65"/>
      <c r="GF41" s="65"/>
      <c r="GG41" s="65"/>
      <c r="GH41" s="66"/>
      <c r="GI41" s="67"/>
      <c r="GJ41" s="67"/>
      <c r="GK41" s="67"/>
      <c r="GL41" s="68"/>
      <c r="GM41" s="65"/>
      <c r="GN41" s="66"/>
      <c r="GO41" s="68"/>
      <c r="GP41" s="1"/>
      <c r="GQ41" s="65"/>
      <c r="GR41" s="66"/>
      <c r="GS41" s="68"/>
      <c r="GT41" s="65"/>
      <c r="GU41" s="65"/>
      <c r="GV41" s="65"/>
      <c r="GW41" s="66"/>
      <c r="GX41" s="68"/>
      <c r="GY41" s="1"/>
      <c r="GZ41" s="65"/>
      <c r="HA41" s="65"/>
      <c r="HB41" s="65"/>
      <c r="HC41" s="65"/>
      <c r="HD41" s="65"/>
      <c r="HE41" s="65"/>
      <c r="HF41" s="66"/>
      <c r="HG41" s="68"/>
      <c r="HH41" s="1"/>
      <c r="HI41" s="66">
        <v>2884.0814</v>
      </c>
      <c r="HJ41" s="67">
        <v>2822.32285</v>
      </c>
      <c r="HK41" s="68">
        <v>179.37322</v>
      </c>
    </row>
    <row r="42" spans="1:219" x14ac:dyDescent="0.3">
      <c r="A42" s="1"/>
      <c r="B42" s="64" t="s">
        <v>802</v>
      </c>
      <c r="C42" s="65"/>
      <c r="D42" s="66"/>
      <c r="E42" s="67"/>
      <c r="F42" s="67">
        <v>8.8258700000000001</v>
      </c>
      <c r="G42" s="68">
        <v>8.5166900000000005</v>
      </c>
      <c r="H42" s="66"/>
      <c r="I42" s="68"/>
      <c r="J42" s="66">
        <v>81.096100000000007</v>
      </c>
      <c r="K42" s="68"/>
      <c r="L42" s="66"/>
      <c r="M42" s="67"/>
      <c r="N42" s="67"/>
      <c r="O42" s="67"/>
      <c r="P42" s="67"/>
      <c r="Q42" s="67"/>
      <c r="R42" s="67"/>
      <c r="S42" s="68"/>
      <c r="T42" s="66">
        <v>18.14123</v>
      </c>
      <c r="U42" s="67">
        <v>19.191960000000002</v>
      </c>
      <c r="V42" s="67">
        <v>24.425360000000001</v>
      </c>
      <c r="W42" s="68">
        <v>1.0612699999999999</v>
      </c>
      <c r="X42" s="65"/>
      <c r="Y42" s="66"/>
      <c r="Z42" s="67"/>
      <c r="AA42" s="68">
        <v>23.060680000000001</v>
      </c>
      <c r="AB42" s="66"/>
      <c r="AC42" s="67"/>
      <c r="AD42" s="67"/>
      <c r="AE42" s="67"/>
      <c r="AF42" s="67">
        <v>12.23925</v>
      </c>
      <c r="AG42" s="67">
        <v>24.4617</v>
      </c>
      <c r="AH42" s="68">
        <v>10.27692</v>
      </c>
      <c r="AI42" s="65"/>
      <c r="AJ42" s="65"/>
      <c r="AK42" s="65"/>
      <c r="AL42" s="66">
        <v>217.12262999999999</v>
      </c>
      <c r="AM42" s="68">
        <v>7.9327300000000003</v>
      </c>
      <c r="AN42" s="66"/>
      <c r="AO42" s="68"/>
      <c r="AP42" s="65"/>
      <c r="AQ42" s="66"/>
      <c r="AR42" s="68"/>
      <c r="AS42" s="65"/>
      <c r="AT42" s="65"/>
      <c r="AU42" s="65"/>
      <c r="AV42" s="66"/>
      <c r="AW42" s="67"/>
      <c r="AX42" s="68"/>
      <c r="AY42" s="66"/>
      <c r="AZ42" s="67"/>
      <c r="BA42" s="67"/>
      <c r="BB42" s="67"/>
      <c r="BC42" s="67"/>
      <c r="BD42" s="67"/>
      <c r="BE42" s="67"/>
      <c r="BF42" s="68"/>
      <c r="BG42" s="66"/>
      <c r="BH42" s="68"/>
      <c r="BI42" s="65"/>
      <c r="BJ42" s="66"/>
      <c r="BK42" s="67"/>
      <c r="BL42" s="68"/>
      <c r="BM42" s="66">
        <v>167.61232000000001</v>
      </c>
      <c r="BN42" s="67">
        <v>166.56063</v>
      </c>
      <c r="BO42" s="67">
        <v>168.58996999999999</v>
      </c>
      <c r="BP42" s="67"/>
      <c r="BQ42" s="67"/>
      <c r="BR42" s="67"/>
      <c r="BS42" s="67"/>
      <c r="BT42" s="67"/>
      <c r="BU42" s="67"/>
      <c r="BV42" s="67">
        <v>110.49702000000001</v>
      </c>
      <c r="BW42" s="67">
        <v>206.49456000000001</v>
      </c>
      <c r="BX42" s="67">
        <v>206.11548999999999</v>
      </c>
      <c r="BY42" s="67">
        <v>205.99002999999999</v>
      </c>
      <c r="BZ42" s="68"/>
      <c r="CA42" s="66">
        <v>17.41583</v>
      </c>
      <c r="CB42" s="68">
        <v>44.053669999999997</v>
      </c>
      <c r="CC42" s="65"/>
      <c r="CD42" s="66"/>
      <c r="CE42" s="67"/>
      <c r="CF42" s="67"/>
      <c r="CG42" s="67"/>
      <c r="CH42" s="67"/>
      <c r="CI42" s="67">
        <v>118.14735</v>
      </c>
      <c r="CJ42" s="67">
        <v>47.905140000000003</v>
      </c>
      <c r="CK42" s="67">
        <v>53.710120000000003</v>
      </c>
      <c r="CL42" s="67"/>
      <c r="CM42" s="67"/>
      <c r="CN42" s="67"/>
      <c r="CO42" s="68">
        <v>191.19621000000001</v>
      </c>
      <c r="CP42" s="66">
        <v>180.55348000000001</v>
      </c>
      <c r="CQ42" s="67">
        <v>180.52450999999999</v>
      </c>
      <c r="CR42" s="67">
        <v>181.33356000000001</v>
      </c>
      <c r="CS42" s="68">
        <v>181.02912000000001</v>
      </c>
      <c r="CT42" s="66"/>
      <c r="CU42" s="68"/>
      <c r="CV42" s="66"/>
      <c r="CW42" s="67"/>
      <c r="CX42" s="69"/>
      <c r="CY42" s="66"/>
      <c r="CZ42" s="67"/>
      <c r="DA42" s="67"/>
      <c r="DB42" s="68"/>
      <c r="DC42" s="66"/>
      <c r="DD42" s="67"/>
      <c r="DE42" s="67"/>
      <c r="DF42" s="67"/>
      <c r="DG42" s="67"/>
      <c r="DH42" s="67"/>
      <c r="DI42" s="67"/>
      <c r="DJ42" s="67"/>
      <c r="DK42" s="67"/>
      <c r="DL42" s="67"/>
      <c r="DM42" s="67"/>
      <c r="DN42" s="68"/>
      <c r="DO42" s="70"/>
      <c r="DP42" s="71"/>
      <c r="DQ42" s="71"/>
      <c r="DR42" s="72"/>
      <c r="DS42" s="66"/>
      <c r="DT42" s="67"/>
      <c r="DU42" s="67"/>
      <c r="DV42" s="68"/>
      <c r="DW42" s="65"/>
      <c r="DX42" s="66"/>
      <c r="DY42" s="67"/>
      <c r="DZ42" s="67"/>
      <c r="EA42" s="67"/>
      <c r="EB42" s="67"/>
      <c r="EC42" s="69"/>
      <c r="ED42" s="1"/>
      <c r="EE42" s="65"/>
      <c r="EF42" s="65"/>
      <c r="EG42" s="65"/>
      <c r="EH42" s="65"/>
      <c r="EI42" s="65"/>
      <c r="EJ42" s="65"/>
      <c r="EK42" s="65"/>
      <c r="EL42" s="65"/>
      <c r="EM42" s="66"/>
      <c r="EN42" s="68"/>
      <c r="EO42" s="65"/>
      <c r="EP42" s="65"/>
      <c r="EQ42" s="65"/>
      <c r="ER42" s="65"/>
      <c r="ES42" s="65"/>
      <c r="ET42" s="65"/>
      <c r="EU42" s="65"/>
      <c r="EV42" s="65"/>
      <c r="EW42" s="65"/>
      <c r="EX42" s="65"/>
      <c r="EY42" s="65"/>
      <c r="EZ42" s="65"/>
      <c r="FA42" s="65"/>
      <c r="FB42" s="66"/>
      <c r="FC42" s="67"/>
      <c r="FD42" s="67"/>
      <c r="FE42" s="68"/>
      <c r="FF42" s="65"/>
      <c r="FG42" s="65"/>
      <c r="FH42" s="65"/>
      <c r="FI42" s="65"/>
      <c r="FJ42" s="65"/>
      <c r="FK42" s="65"/>
      <c r="FL42" s="65"/>
      <c r="FM42" s="66"/>
      <c r="FN42" s="67"/>
      <c r="FO42" s="67"/>
      <c r="FP42" s="68"/>
      <c r="FQ42" s="65"/>
      <c r="FR42" s="66"/>
      <c r="FS42" s="68"/>
      <c r="FT42" s="66"/>
      <c r="FU42" s="67"/>
      <c r="FV42" s="67"/>
      <c r="FW42" s="67"/>
      <c r="FX42" s="68"/>
      <c r="FY42" s="66"/>
      <c r="FZ42" s="68"/>
      <c r="GA42" s="66"/>
      <c r="GB42" s="67"/>
      <c r="GC42" s="67"/>
      <c r="GD42" s="68"/>
      <c r="GE42" s="65"/>
      <c r="GF42" s="65"/>
      <c r="GG42" s="65"/>
      <c r="GH42" s="66"/>
      <c r="GI42" s="67"/>
      <c r="GJ42" s="67"/>
      <c r="GK42" s="67"/>
      <c r="GL42" s="68"/>
      <c r="GM42" s="65"/>
      <c r="GN42" s="66"/>
      <c r="GO42" s="68"/>
      <c r="GP42" s="1"/>
      <c r="GQ42" s="65"/>
      <c r="GR42" s="66"/>
      <c r="GS42" s="68"/>
      <c r="GT42" s="65"/>
      <c r="GU42" s="65"/>
      <c r="GV42" s="65"/>
      <c r="GW42" s="66"/>
      <c r="GX42" s="68"/>
      <c r="GY42" s="1"/>
      <c r="GZ42" s="65"/>
      <c r="HA42" s="65"/>
      <c r="HB42" s="65"/>
      <c r="HC42" s="65"/>
      <c r="HD42" s="65"/>
      <c r="HE42" s="65"/>
      <c r="HF42" s="66"/>
      <c r="HG42" s="68"/>
      <c r="HH42" s="1"/>
      <c r="HI42" s="66">
        <v>2884.0814</v>
      </c>
      <c r="HJ42" s="67">
        <v>2822.32285</v>
      </c>
      <c r="HK42" s="68">
        <v>179.37322</v>
      </c>
    </row>
    <row r="43" spans="1:219" x14ac:dyDescent="0.3">
      <c r="A43" s="1"/>
      <c r="B43" s="64" t="s">
        <v>803</v>
      </c>
      <c r="C43" s="65"/>
      <c r="D43" s="66"/>
      <c r="E43" s="67"/>
      <c r="F43" s="67">
        <v>8.8258700000000001</v>
      </c>
      <c r="G43" s="68">
        <v>8.5166900000000005</v>
      </c>
      <c r="H43" s="66"/>
      <c r="I43" s="68"/>
      <c r="J43" s="66">
        <v>81.096100000000007</v>
      </c>
      <c r="K43" s="68"/>
      <c r="L43" s="66"/>
      <c r="M43" s="67"/>
      <c r="N43" s="67"/>
      <c r="O43" s="67"/>
      <c r="P43" s="67"/>
      <c r="Q43" s="67"/>
      <c r="R43" s="67"/>
      <c r="S43" s="68"/>
      <c r="T43" s="66">
        <v>18.14123</v>
      </c>
      <c r="U43" s="67">
        <v>19.191960000000002</v>
      </c>
      <c r="V43" s="67">
        <v>24.425360000000001</v>
      </c>
      <c r="W43" s="68">
        <v>1.0612699999999999</v>
      </c>
      <c r="X43" s="65"/>
      <c r="Y43" s="66"/>
      <c r="Z43" s="67"/>
      <c r="AA43" s="68">
        <v>23.060680000000001</v>
      </c>
      <c r="AB43" s="66"/>
      <c r="AC43" s="67"/>
      <c r="AD43" s="67"/>
      <c r="AE43" s="67"/>
      <c r="AF43" s="67">
        <v>12.23925</v>
      </c>
      <c r="AG43" s="67">
        <v>24.4617</v>
      </c>
      <c r="AH43" s="68">
        <v>10.27692</v>
      </c>
      <c r="AI43" s="65"/>
      <c r="AJ43" s="65"/>
      <c r="AK43" s="65"/>
      <c r="AL43" s="66">
        <v>217.12262999999999</v>
      </c>
      <c r="AM43" s="68">
        <v>7.9327300000000003</v>
      </c>
      <c r="AN43" s="66"/>
      <c r="AO43" s="68"/>
      <c r="AP43" s="65"/>
      <c r="AQ43" s="66"/>
      <c r="AR43" s="68"/>
      <c r="AS43" s="65"/>
      <c r="AT43" s="65"/>
      <c r="AU43" s="65"/>
      <c r="AV43" s="66"/>
      <c r="AW43" s="67"/>
      <c r="AX43" s="68"/>
      <c r="AY43" s="66"/>
      <c r="AZ43" s="67"/>
      <c r="BA43" s="67"/>
      <c r="BB43" s="67"/>
      <c r="BC43" s="67"/>
      <c r="BD43" s="67"/>
      <c r="BE43" s="67"/>
      <c r="BF43" s="68"/>
      <c r="BG43" s="66"/>
      <c r="BH43" s="68"/>
      <c r="BI43" s="65"/>
      <c r="BJ43" s="66"/>
      <c r="BK43" s="67"/>
      <c r="BL43" s="68"/>
      <c r="BM43" s="66">
        <v>167.61232000000001</v>
      </c>
      <c r="BN43" s="67">
        <v>166.56063</v>
      </c>
      <c r="BO43" s="67">
        <v>168.58996999999999</v>
      </c>
      <c r="BP43" s="67"/>
      <c r="BQ43" s="67"/>
      <c r="BR43" s="67"/>
      <c r="BS43" s="67"/>
      <c r="BT43" s="67"/>
      <c r="BU43" s="67"/>
      <c r="BV43" s="67">
        <v>110.49702000000001</v>
      </c>
      <c r="BW43" s="67">
        <v>206.49456000000001</v>
      </c>
      <c r="BX43" s="67">
        <v>206.11548999999999</v>
      </c>
      <c r="BY43" s="67">
        <v>205.99002999999999</v>
      </c>
      <c r="BZ43" s="68"/>
      <c r="CA43" s="66">
        <v>17.41583</v>
      </c>
      <c r="CB43" s="68">
        <v>44.053669999999997</v>
      </c>
      <c r="CC43" s="65"/>
      <c r="CD43" s="66"/>
      <c r="CE43" s="67"/>
      <c r="CF43" s="67"/>
      <c r="CG43" s="67"/>
      <c r="CH43" s="67"/>
      <c r="CI43" s="67">
        <v>118.14735</v>
      </c>
      <c r="CJ43" s="67">
        <v>47.905140000000003</v>
      </c>
      <c r="CK43" s="67">
        <v>53.710120000000003</v>
      </c>
      <c r="CL43" s="67"/>
      <c r="CM43" s="67"/>
      <c r="CN43" s="67"/>
      <c r="CO43" s="68">
        <v>191.19621000000001</v>
      </c>
      <c r="CP43" s="66">
        <v>180.55348000000001</v>
      </c>
      <c r="CQ43" s="67">
        <v>180.52450999999999</v>
      </c>
      <c r="CR43" s="67">
        <v>181.33356000000001</v>
      </c>
      <c r="CS43" s="68">
        <v>181.02912000000001</v>
      </c>
      <c r="CT43" s="66"/>
      <c r="CU43" s="68"/>
      <c r="CV43" s="66"/>
      <c r="CW43" s="67"/>
      <c r="CX43" s="69"/>
      <c r="CY43" s="66"/>
      <c r="CZ43" s="67"/>
      <c r="DA43" s="67"/>
      <c r="DB43" s="68"/>
      <c r="DC43" s="66"/>
      <c r="DD43" s="67"/>
      <c r="DE43" s="67"/>
      <c r="DF43" s="67"/>
      <c r="DG43" s="67"/>
      <c r="DH43" s="67"/>
      <c r="DI43" s="67"/>
      <c r="DJ43" s="67"/>
      <c r="DK43" s="67"/>
      <c r="DL43" s="67"/>
      <c r="DM43" s="67"/>
      <c r="DN43" s="68"/>
      <c r="DO43" s="70"/>
      <c r="DP43" s="71"/>
      <c r="DQ43" s="71"/>
      <c r="DR43" s="72"/>
      <c r="DS43" s="66"/>
      <c r="DT43" s="67"/>
      <c r="DU43" s="67"/>
      <c r="DV43" s="68"/>
      <c r="DW43" s="65"/>
      <c r="DX43" s="66"/>
      <c r="DY43" s="67"/>
      <c r="DZ43" s="67"/>
      <c r="EA43" s="67"/>
      <c r="EB43" s="67"/>
      <c r="EC43" s="69"/>
      <c r="ED43" s="1"/>
      <c r="EE43" s="65"/>
      <c r="EF43" s="65"/>
      <c r="EG43" s="65"/>
      <c r="EH43" s="65"/>
      <c r="EI43" s="65"/>
      <c r="EJ43" s="65"/>
      <c r="EK43" s="65"/>
      <c r="EL43" s="65"/>
      <c r="EM43" s="66"/>
      <c r="EN43" s="68"/>
      <c r="EO43" s="65"/>
      <c r="EP43" s="65"/>
      <c r="EQ43" s="65"/>
      <c r="ER43" s="65"/>
      <c r="ES43" s="65"/>
      <c r="ET43" s="65"/>
      <c r="EU43" s="65"/>
      <c r="EV43" s="65"/>
      <c r="EW43" s="65"/>
      <c r="EX43" s="65"/>
      <c r="EY43" s="65"/>
      <c r="EZ43" s="65"/>
      <c r="FA43" s="65"/>
      <c r="FB43" s="66"/>
      <c r="FC43" s="67"/>
      <c r="FD43" s="67"/>
      <c r="FE43" s="68"/>
      <c r="FF43" s="65"/>
      <c r="FG43" s="65"/>
      <c r="FH43" s="65"/>
      <c r="FI43" s="65"/>
      <c r="FJ43" s="65"/>
      <c r="FK43" s="65"/>
      <c r="FL43" s="65"/>
      <c r="FM43" s="66"/>
      <c r="FN43" s="67"/>
      <c r="FO43" s="67"/>
      <c r="FP43" s="68"/>
      <c r="FQ43" s="65"/>
      <c r="FR43" s="66"/>
      <c r="FS43" s="68"/>
      <c r="FT43" s="66"/>
      <c r="FU43" s="67"/>
      <c r="FV43" s="67"/>
      <c r="FW43" s="67"/>
      <c r="FX43" s="68"/>
      <c r="FY43" s="66"/>
      <c r="FZ43" s="68"/>
      <c r="GA43" s="66"/>
      <c r="GB43" s="67"/>
      <c r="GC43" s="67"/>
      <c r="GD43" s="68"/>
      <c r="GE43" s="65"/>
      <c r="GF43" s="65"/>
      <c r="GG43" s="65"/>
      <c r="GH43" s="66"/>
      <c r="GI43" s="67"/>
      <c r="GJ43" s="67"/>
      <c r="GK43" s="67"/>
      <c r="GL43" s="68"/>
      <c r="GM43" s="65"/>
      <c r="GN43" s="66"/>
      <c r="GO43" s="68"/>
      <c r="GP43" s="1"/>
      <c r="GQ43" s="65"/>
      <c r="GR43" s="66"/>
      <c r="GS43" s="68"/>
      <c r="GT43" s="65"/>
      <c r="GU43" s="65"/>
      <c r="GV43" s="65"/>
      <c r="GW43" s="66"/>
      <c r="GX43" s="68"/>
      <c r="GY43" s="1"/>
      <c r="GZ43" s="65"/>
      <c r="HA43" s="65"/>
      <c r="HB43" s="65"/>
      <c r="HC43" s="65"/>
      <c r="HD43" s="65"/>
      <c r="HE43" s="65"/>
      <c r="HF43" s="66"/>
      <c r="HG43" s="68"/>
      <c r="HH43" s="1"/>
      <c r="HI43" s="66">
        <v>2884.0814</v>
      </c>
      <c r="HJ43" s="67">
        <v>2822.32285</v>
      </c>
      <c r="HK43" s="68">
        <v>179.37322</v>
      </c>
    </row>
    <row r="44" spans="1:219" x14ac:dyDescent="0.3">
      <c r="A44" s="1"/>
      <c r="B44" s="64" t="s">
        <v>804</v>
      </c>
      <c r="C44" s="65"/>
      <c r="D44" s="66"/>
      <c r="E44" s="67"/>
      <c r="F44" s="67">
        <v>8.8258700000000001</v>
      </c>
      <c r="G44" s="68">
        <v>8.5166900000000005</v>
      </c>
      <c r="H44" s="66"/>
      <c r="I44" s="68"/>
      <c r="J44" s="66">
        <v>81.096100000000007</v>
      </c>
      <c r="K44" s="68"/>
      <c r="L44" s="66"/>
      <c r="M44" s="67"/>
      <c r="N44" s="67"/>
      <c r="O44" s="67"/>
      <c r="P44" s="67"/>
      <c r="Q44" s="67"/>
      <c r="R44" s="67"/>
      <c r="S44" s="68"/>
      <c r="T44" s="66">
        <v>18.14123</v>
      </c>
      <c r="U44" s="67">
        <v>19.191960000000002</v>
      </c>
      <c r="V44" s="67">
        <v>24.425360000000001</v>
      </c>
      <c r="W44" s="68">
        <v>1.0612699999999999</v>
      </c>
      <c r="X44" s="65"/>
      <c r="Y44" s="66"/>
      <c r="Z44" s="67"/>
      <c r="AA44" s="68">
        <v>23.060680000000001</v>
      </c>
      <c r="AB44" s="66"/>
      <c r="AC44" s="67"/>
      <c r="AD44" s="67"/>
      <c r="AE44" s="67"/>
      <c r="AF44" s="67">
        <v>12.23925</v>
      </c>
      <c r="AG44" s="67">
        <v>24.4617</v>
      </c>
      <c r="AH44" s="68">
        <v>10.27692</v>
      </c>
      <c r="AI44" s="65"/>
      <c r="AJ44" s="65"/>
      <c r="AK44" s="65"/>
      <c r="AL44" s="66">
        <v>217.12262999999999</v>
      </c>
      <c r="AM44" s="68">
        <v>7.9327300000000003</v>
      </c>
      <c r="AN44" s="66"/>
      <c r="AO44" s="68"/>
      <c r="AP44" s="65"/>
      <c r="AQ44" s="66"/>
      <c r="AR44" s="68"/>
      <c r="AS44" s="65"/>
      <c r="AT44" s="65"/>
      <c r="AU44" s="65"/>
      <c r="AV44" s="66"/>
      <c r="AW44" s="67"/>
      <c r="AX44" s="68"/>
      <c r="AY44" s="66"/>
      <c r="AZ44" s="67"/>
      <c r="BA44" s="67"/>
      <c r="BB44" s="67"/>
      <c r="BC44" s="67"/>
      <c r="BD44" s="67"/>
      <c r="BE44" s="67"/>
      <c r="BF44" s="68"/>
      <c r="BG44" s="66"/>
      <c r="BH44" s="68"/>
      <c r="BI44" s="65"/>
      <c r="BJ44" s="66"/>
      <c r="BK44" s="67"/>
      <c r="BL44" s="68"/>
      <c r="BM44" s="66">
        <v>167.61232000000001</v>
      </c>
      <c r="BN44" s="67">
        <v>166.56063</v>
      </c>
      <c r="BO44" s="67">
        <v>168.58996999999999</v>
      </c>
      <c r="BP44" s="67"/>
      <c r="BQ44" s="67"/>
      <c r="BR44" s="67"/>
      <c r="BS44" s="67"/>
      <c r="BT44" s="67"/>
      <c r="BU44" s="67"/>
      <c r="BV44" s="67">
        <v>110.49702000000001</v>
      </c>
      <c r="BW44" s="67">
        <v>206.49456000000001</v>
      </c>
      <c r="BX44" s="67">
        <v>206.11548999999999</v>
      </c>
      <c r="BY44" s="67">
        <v>205.99002999999999</v>
      </c>
      <c r="BZ44" s="68"/>
      <c r="CA44" s="66">
        <v>17.41583</v>
      </c>
      <c r="CB44" s="68">
        <v>44.053669999999997</v>
      </c>
      <c r="CC44" s="65"/>
      <c r="CD44" s="66"/>
      <c r="CE44" s="67"/>
      <c r="CF44" s="67"/>
      <c r="CG44" s="67"/>
      <c r="CH44" s="67"/>
      <c r="CI44" s="67">
        <v>118.14735</v>
      </c>
      <c r="CJ44" s="67">
        <v>47.905140000000003</v>
      </c>
      <c r="CK44" s="67">
        <v>53.710120000000003</v>
      </c>
      <c r="CL44" s="67"/>
      <c r="CM44" s="67"/>
      <c r="CN44" s="67"/>
      <c r="CO44" s="68">
        <v>191.19621000000001</v>
      </c>
      <c r="CP44" s="66">
        <v>180.55348000000001</v>
      </c>
      <c r="CQ44" s="67">
        <v>180.52450999999999</v>
      </c>
      <c r="CR44" s="67">
        <v>181.33356000000001</v>
      </c>
      <c r="CS44" s="68">
        <v>181.02912000000001</v>
      </c>
      <c r="CT44" s="66"/>
      <c r="CU44" s="68"/>
      <c r="CV44" s="66"/>
      <c r="CW44" s="67"/>
      <c r="CX44" s="69"/>
      <c r="CY44" s="66"/>
      <c r="CZ44" s="67"/>
      <c r="DA44" s="67"/>
      <c r="DB44" s="68"/>
      <c r="DC44" s="66"/>
      <c r="DD44" s="67"/>
      <c r="DE44" s="67"/>
      <c r="DF44" s="67"/>
      <c r="DG44" s="67"/>
      <c r="DH44" s="67"/>
      <c r="DI44" s="67"/>
      <c r="DJ44" s="67"/>
      <c r="DK44" s="67"/>
      <c r="DL44" s="67"/>
      <c r="DM44" s="67"/>
      <c r="DN44" s="68"/>
      <c r="DO44" s="70"/>
      <c r="DP44" s="71"/>
      <c r="DQ44" s="71"/>
      <c r="DR44" s="72"/>
      <c r="DS44" s="66"/>
      <c r="DT44" s="67"/>
      <c r="DU44" s="67"/>
      <c r="DV44" s="68"/>
      <c r="DW44" s="65"/>
      <c r="DX44" s="66"/>
      <c r="DY44" s="67"/>
      <c r="DZ44" s="67"/>
      <c r="EA44" s="67"/>
      <c r="EB44" s="67"/>
      <c r="EC44" s="69"/>
      <c r="ED44" s="1"/>
      <c r="EE44" s="65"/>
      <c r="EF44" s="65"/>
      <c r="EG44" s="65"/>
      <c r="EH44" s="65"/>
      <c r="EI44" s="65"/>
      <c r="EJ44" s="65"/>
      <c r="EK44" s="65"/>
      <c r="EL44" s="65"/>
      <c r="EM44" s="66"/>
      <c r="EN44" s="68"/>
      <c r="EO44" s="65"/>
      <c r="EP44" s="65"/>
      <c r="EQ44" s="65"/>
      <c r="ER44" s="65"/>
      <c r="ES44" s="65"/>
      <c r="ET44" s="65"/>
      <c r="EU44" s="65"/>
      <c r="EV44" s="65"/>
      <c r="EW44" s="65"/>
      <c r="EX44" s="65"/>
      <c r="EY44" s="65"/>
      <c r="EZ44" s="65"/>
      <c r="FA44" s="65"/>
      <c r="FB44" s="66"/>
      <c r="FC44" s="67"/>
      <c r="FD44" s="67"/>
      <c r="FE44" s="68"/>
      <c r="FF44" s="65"/>
      <c r="FG44" s="65"/>
      <c r="FH44" s="65"/>
      <c r="FI44" s="65"/>
      <c r="FJ44" s="65"/>
      <c r="FK44" s="65"/>
      <c r="FL44" s="65"/>
      <c r="FM44" s="66"/>
      <c r="FN44" s="67"/>
      <c r="FO44" s="67"/>
      <c r="FP44" s="68"/>
      <c r="FQ44" s="65"/>
      <c r="FR44" s="66"/>
      <c r="FS44" s="68"/>
      <c r="FT44" s="66"/>
      <c r="FU44" s="67"/>
      <c r="FV44" s="67"/>
      <c r="FW44" s="67"/>
      <c r="FX44" s="68"/>
      <c r="FY44" s="66"/>
      <c r="FZ44" s="68"/>
      <c r="GA44" s="66"/>
      <c r="GB44" s="67"/>
      <c r="GC44" s="67"/>
      <c r="GD44" s="68"/>
      <c r="GE44" s="65"/>
      <c r="GF44" s="65"/>
      <c r="GG44" s="65"/>
      <c r="GH44" s="66"/>
      <c r="GI44" s="67"/>
      <c r="GJ44" s="67"/>
      <c r="GK44" s="67"/>
      <c r="GL44" s="68"/>
      <c r="GM44" s="65"/>
      <c r="GN44" s="66"/>
      <c r="GO44" s="68"/>
      <c r="GP44" s="1"/>
      <c r="GQ44" s="65"/>
      <c r="GR44" s="66"/>
      <c r="GS44" s="68"/>
      <c r="GT44" s="65"/>
      <c r="GU44" s="65"/>
      <c r="GV44" s="65"/>
      <c r="GW44" s="66"/>
      <c r="GX44" s="68"/>
      <c r="GY44" s="1"/>
      <c r="GZ44" s="65"/>
      <c r="HA44" s="65"/>
      <c r="HB44" s="65"/>
      <c r="HC44" s="65"/>
      <c r="HD44" s="65"/>
      <c r="HE44" s="65"/>
      <c r="HF44" s="66"/>
      <c r="HG44" s="68"/>
      <c r="HH44" s="1"/>
      <c r="HI44" s="66">
        <v>2884.0814</v>
      </c>
      <c r="HJ44" s="67">
        <v>2822.32285</v>
      </c>
      <c r="HK44" s="68">
        <v>179.37322</v>
      </c>
    </row>
    <row r="45" spans="1:219" x14ac:dyDescent="0.3">
      <c r="A45" s="1"/>
      <c r="B45" s="64" t="s">
        <v>805</v>
      </c>
      <c r="C45" s="65"/>
      <c r="D45" s="66"/>
      <c r="E45" s="67"/>
      <c r="F45" s="67">
        <v>8.8258700000000001</v>
      </c>
      <c r="G45" s="68">
        <v>8.5166900000000005</v>
      </c>
      <c r="H45" s="66"/>
      <c r="I45" s="68"/>
      <c r="J45" s="66">
        <v>81.096100000000007</v>
      </c>
      <c r="K45" s="68"/>
      <c r="L45" s="66"/>
      <c r="M45" s="67"/>
      <c r="N45" s="67"/>
      <c r="O45" s="67"/>
      <c r="P45" s="67"/>
      <c r="Q45" s="67"/>
      <c r="R45" s="67"/>
      <c r="S45" s="68"/>
      <c r="T45" s="66">
        <v>18.14123</v>
      </c>
      <c r="U45" s="67">
        <v>19.191960000000002</v>
      </c>
      <c r="V45" s="67">
        <v>24.425360000000001</v>
      </c>
      <c r="W45" s="68">
        <v>1.0612699999999999</v>
      </c>
      <c r="X45" s="65"/>
      <c r="Y45" s="66"/>
      <c r="Z45" s="67"/>
      <c r="AA45" s="68">
        <v>23.060680000000001</v>
      </c>
      <c r="AB45" s="66"/>
      <c r="AC45" s="67"/>
      <c r="AD45" s="67"/>
      <c r="AE45" s="67"/>
      <c r="AF45" s="67">
        <v>12.23925</v>
      </c>
      <c r="AG45" s="67">
        <v>24.4617</v>
      </c>
      <c r="AH45" s="68">
        <v>10.27692</v>
      </c>
      <c r="AI45" s="65"/>
      <c r="AJ45" s="65"/>
      <c r="AK45" s="65"/>
      <c r="AL45" s="66">
        <v>217.12262999999999</v>
      </c>
      <c r="AM45" s="68">
        <v>7.9327300000000003</v>
      </c>
      <c r="AN45" s="66"/>
      <c r="AO45" s="68"/>
      <c r="AP45" s="65"/>
      <c r="AQ45" s="66"/>
      <c r="AR45" s="68"/>
      <c r="AS45" s="65"/>
      <c r="AT45" s="65"/>
      <c r="AU45" s="65"/>
      <c r="AV45" s="66"/>
      <c r="AW45" s="67"/>
      <c r="AX45" s="68"/>
      <c r="AY45" s="66"/>
      <c r="AZ45" s="67"/>
      <c r="BA45" s="67"/>
      <c r="BB45" s="67"/>
      <c r="BC45" s="67"/>
      <c r="BD45" s="67"/>
      <c r="BE45" s="67"/>
      <c r="BF45" s="68"/>
      <c r="BG45" s="66"/>
      <c r="BH45" s="68"/>
      <c r="BI45" s="65"/>
      <c r="BJ45" s="66"/>
      <c r="BK45" s="67"/>
      <c r="BL45" s="68"/>
      <c r="BM45" s="66">
        <v>167.61232000000001</v>
      </c>
      <c r="BN45" s="67">
        <v>166.56063</v>
      </c>
      <c r="BO45" s="67">
        <v>168.58996999999999</v>
      </c>
      <c r="BP45" s="67"/>
      <c r="BQ45" s="67"/>
      <c r="BR45" s="67"/>
      <c r="BS45" s="67"/>
      <c r="BT45" s="67"/>
      <c r="BU45" s="67"/>
      <c r="BV45" s="67">
        <v>110.49702000000001</v>
      </c>
      <c r="BW45" s="67">
        <v>206.49456000000001</v>
      </c>
      <c r="BX45" s="67">
        <v>206.11548999999999</v>
      </c>
      <c r="BY45" s="67">
        <v>205.99002999999999</v>
      </c>
      <c r="BZ45" s="68"/>
      <c r="CA45" s="66">
        <v>17.41583</v>
      </c>
      <c r="CB45" s="68">
        <v>44.053669999999997</v>
      </c>
      <c r="CC45" s="65"/>
      <c r="CD45" s="66"/>
      <c r="CE45" s="67"/>
      <c r="CF45" s="67"/>
      <c r="CG45" s="67"/>
      <c r="CH45" s="67"/>
      <c r="CI45" s="67">
        <v>118.14735</v>
      </c>
      <c r="CJ45" s="67">
        <v>47.905140000000003</v>
      </c>
      <c r="CK45" s="67">
        <v>53.710120000000003</v>
      </c>
      <c r="CL45" s="67"/>
      <c r="CM45" s="67"/>
      <c r="CN45" s="67"/>
      <c r="CO45" s="68">
        <v>191.19621000000001</v>
      </c>
      <c r="CP45" s="66">
        <v>180.55348000000001</v>
      </c>
      <c r="CQ45" s="67">
        <v>180.52450999999999</v>
      </c>
      <c r="CR45" s="67">
        <v>181.33356000000001</v>
      </c>
      <c r="CS45" s="68">
        <v>181.02912000000001</v>
      </c>
      <c r="CT45" s="66"/>
      <c r="CU45" s="68"/>
      <c r="CV45" s="66"/>
      <c r="CW45" s="67"/>
      <c r="CX45" s="69"/>
      <c r="CY45" s="66"/>
      <c r="CZ45" s="67"/>
      <c r="DA45" s="67"/>
      <c r="DB45" s="68"/>
      <c r="DC45" s="66"/>
      <c r="DD45" s="67"/>
      <c r="DE45" s="67"/>
      <c r="DF45" s="67"/>
      <c r="DG45" s="67"/>
      <c r="DH45" s="67"/>
      <c r="DI45" s="67"/>
      <c r="DJ45" s="67"/>
      <c r="DK45" s="67"/>
      <c r="DL45" s="67"/>
      <c r="DM45" s="67"/>
      <c r="DN45" s="68"/>
      <c r="DO45" s="70"/>
      <c r="DP45" s="71"/>
      <c r="DQ45" s="71"/>
      <c r="DR45" s="72"/>
      <c r="DS45" s="66"/>
      <c r="DT45" s="67"/>
      <c r="DU45" s="67"/>
      <c r="DV45" s="68"/>
      <c r="DW45" s="65"/>
      <c r="DX45" s="66"/>
      <c r="DY45" s="67"/>
      <c r="DZ45" s="67"/>
      <c r="EA45" s="67"/>
      <c r="EB45" s="67"/>
      <c r="EC45" s="69"/>
      <c r="ED45" s="1"/>
      <c r="EE45" s="65"/>
      <c r="EF45" s="65"/>
      <c r="EG45" s="65"/>
      <c r="EH45" s="65"/>
      <c r="EI45" s="65"/>
      <c r="EJ45" s="65"/>
      <c r="EK45" s="65"/>
      <c r="EL45" s="65"/>
      <c r="EM45" s="66"/>
      <c r="EN45" s="68"/>
      <c r="EO45" s="65"/>
      <c r="EP45" s="65"/>
      <c r="EQ45" s="65"/>
      <c r="ER45" s="65"/>
      <c r="ES45" s="65"/>
      <c r="ET45" s="65"/>
      <c r="EU45" s="65"/>
      <c r="EV45" s="65"/>
      <c r="EW45" s="65"/>
      <c r="EX45" s="65"/>
      <c r="EY45" s="65"/>
      <c r="EZ45" s="65"/>
      <c r="FA45" s="65"/>
      <c r="FB45" s="66"/>
      <c r="FC45" s="67"/>
      <c r="FD45" s="67"/>
      <c r="FE45" s="68"/>
      <c r="FF45" s="65"/>
      <c r="FG45" s="65"/>
      <c r="FH45" s="65"/>
      <c r="FI45" s="65"/>
      <c r="FJ45" s="65"/>
      <c r="FK45" s="65"/>
      <c r="FL45" s="65"/>
      <c r="FM45" s="66"/>
      <c r="FN45" s="67"/>
      <c r="FO45" s="67"/>
      <c r="FP45" s="68"/>
      <c r="FQ45" s="65"/>
      <c r="FR45" s="66"/>
      <c r="FS45" s="68"/>
      <c r="FT45" s="66"/>
      <c r="FU45" s="67"/>
      <c r="FV45" s="67"/>
      <c r="FW45" s="67"/>
      <c r="FX45" s="68"/>
      <c r="FY45" s="66"/>
      <c r="FZ45" s="68"/>
      <c r="GA45" s="66"/>
      <c r="GB45" s="67"/>
      <c r="GC45" s="67"/>
      <c r="GD45" s="68"/>
      <c r="GE45" s="65"/>
      <c r="GF45" s="65"/>
      <c r="GG45" s="65"/>
      <c r="GH45" s="66"/>
      <c r="GI45" s="67"/>
      <c r="GJ45" s="67"/>
      <c r="GK45" s="67"/>
      <c r="GL45" s="68"/>
      <c r="GM45" s="65"/>
      <c r="GN45" s="66"/>
      <c r="GO45" s="68"/>
      <c r="GP45" s="1"/>
      <c r="GQ45" s="65"/>
      <c r="GR45" s="66"/>
      <c r="GS45" s="68"/>
      <c r="GT45" s="65"/>
      <c r="GU45" s="65"/>
      <c r="GV45" s="65"/>
      <c r="GW45" s="66"/>
      <c r="GX45" s="68"/>
      <c r="GY45" s="1"/>
      <c r="GZ45" s="65"/>
      <c r="HA45" s="65"/>
      <c r="HB45" s="65"/>
      <c r="HC45" s="65"/>
      <c r="HD45" s="65"/>
      <c r="HE45" s="65"/>
      <c r="HF45" s="66"/>
      <c r="HG45" s="68"/>
      <c r="HH45" s="1"/>
      <c r="HI45" s="66">
        <v>2884.0814</v>
      </c>
      <c r="HJ45" s="67">
        <v>2822.32285</v>
      </c>
      <c r="HK45" s="68">
        <v>179.37322</v>
      </c>
    </row>
    <row r="46" spans="1:219" x14ac:dyDescent="0.3">
      <c r="A46" s="1"/>
      <c r="B46" s="64" t="s">
        <v>806</v>
      </c>
      <c r="C46" s="65"/>
      <c r="D46" s="66"/>
      <c r="E46" s="67"/>
      <c r="F46" s="67">
        <v>8.8258700000000001</v>
      </c>
      <c r="G46" s="68">
        <v>8.5166900000000005</v>
      </c>
      <c r="H46" s="66"/>
      <c r="I46" s="68"/>
      <c r="J46" s="66">
        <v>81.096100000000007</v>
      </c>
      <c r="K46" s="68"/>
      <c r="L46" s="66"/>
      <c r="M46" s="67"/>
      <c r="N46" s="67"/>
      <c r="O46" s="67"/>
      <c r="P46" s="67"/>
      <c r="Q46" s="67"/>
      <c r="R46" s="67"/>
      <c r="S46" s="68"/>
      <c r="T46" s="66">
        <v>18.14123</v>
      </c>
      <c r="U46" s="67">
        <v>19.191960000000002</v>
      </c>
      <c r="V46" s="67">
        <v>24.425360000000001</v>
      </c>
      <c r="W46" s="68">
        <v>1.0612699999999999</v>
      </c>
      <c r="X46" s="65"/>
      <c r="Y46" s="66"/>
      <c r="Z46" s="67"/>
      <c r="AA46" s="68">
        <v>23.060680000000001</v>
      </c>
      <c r="AB46" s="66"/>
      <c r="AC46" s="67"/>
      <c r="AD46" s="67"/>
      <c r="AE46" s="67"/>
      <c r="AF46" s="67">
        <v>12.23925</v>
      </c>
      <c r="AG46" s="67">
        <v>24.4617</v>
      </c>
      <c r="AH46" s="68">
        <v>10.27692</v>
      </c>
      <c r="AI46" s="65"/>
      <c r="AJ46" s="65"/>
      <c r="AK46" s="65"/>
      <c r="AL46" s="66">
        <v>217.12262999999999</v>
      </c>
      <c r="AM46" s="68">
        <v>7.9327300000000003</v>
      </c>
      <c r="AN46" s="66"/>
      <c r="AO46" s="68"/>
      <c r="AP46" s="65"/>
      <c r="AQ46" s="66"/>
      <c r="AR46" s="68"/>
      <c r="AS46" s="65"/>
      <c r="AT46" s="65"/>
      <c r="AU46" s="65"/>
      <c r="AV46" s="66"/>
      <c r="AW46" s="67"/>
      <c r="AX46" s="68"/>
      <c r="AY46" s="66"/>
      <c r="AZ46" s="67"/>
      <c r="BA46" s="67"/>
      <c r="BB46" s="67"/>
      <c r="BC46" s="67"/>
      <c r="BD46" s="67"/>
      <c r="BE46" s="67"/>
      <c r="BF46" s="68"/>
      <c r="BG46" s="66"/>
      <c r="BH46" s="68"/>
      <c r="BI46" s="65"/>
      <c r="BJ46" s="66"/>
      <c r="BK46" s="67"/>
      <c r="BL46" s="68"/>
      <c r="BM46" s="66">
        <v>167.61232000000001</v>
      </c>
      <c r="BN46" s="67">
        <v>166.56063</v>
      </c>
      <c r="BO46" s="67">
        <v>168.58996999999999</v>
      </c>
      <c r="BP46" s="67"/>
      <c r="BQ46" s="67"/>
      <c r="BR46" s="67"/>
      <c r="BS46" s="67"/>
      <c r="BT46" s="67"/>
      <c r="BU46" s="67"/>
      <c r="BV46" s="67">
        <v>110.49702000000001</v>
      </c>
      <c r="BW46" s="67">
        <v>206.49456000000001</v>
      </c>
      <c r="BX46" s="67">
        <v>206.11548999999999</v>
      </c>
      <c r="BY46" s="67">
        <v>205.99002999999999</v>
      </c>
      <c r="BZ46" s="68"/>
      <c r="CA46" s="66">
        <v>17.41583</v>
      </c>
      <c r="CB46" s="68">
        <v>44.053669999999997</v>
      </c>
      <c r="CC46" s="65"/>
      <c r="CD46" s="66"/>
      <c r="CE46" s="67"/>
      <c r="CF46" s="67"/>
      <c r="CG46" s="67"/>
      <c r="CH46" s="67"/>
      <c r="CI46" s="67">
        <v>118.14735</v>
      </c>
      <c r="CJ46" s="67">
        <v>47.905140000000003</v>
      </c>
      <c r="CK46" s="67">
        <v>53.710120000000003</v>
      </c>
      <c r="CL46" s="67"/>
      <c r="CM46" s="67"/>
      <c r="CN46" s="67"/>
      <c r="CO46" s="68">
        <v>191.19621000000001</v>
      </c>
      <c r="CP46" s="66">
        <v>180.55348000000001</v>
      </c>
      <c r="CQ46" s="67">
        <v>180.52450999999999</v>
      </c>
      <c r="CR46" s="67">
        <v>181.33356000000001</v>
      </c>
      <c r="CS46" s="68">
        <v>181.02912000000001</v>
      </c>
      <c r="CT46" s="66"/>
      <c r="CU46" s="68"/>
      <c r="CV46" s="66"/>
      <c r="CW46" s="67"/>
      <c r="CX46" s="69"/>
      <c r="CY46" s="66"/>
      <c r="CZ46" s="67"/>
      <c r="DA46" s="67"/>
      <c r="DB46" s="68"/>
      <c r="DC46" s="66"/>
      <c r="DD46" s="67"/>
      <c r="DE46" s="67"/>
      <c r="DF46" s="67"/>
      <c r="DG46" s="67"/>
      <c r="DH46" s="67"/>
      <c r="DI46" s="67"/>
      <c r="DJ46" s="67"/>
      <c r="DK46" s="67"/>
      <c r="DL46" s="67"/>
      <c r="DM46" s="67"/>
      <c r="DN46" s="68"/>
      <c r="DO46" s="70"/>
      <c r="DP46" s="71"/>
      <c r="DQ46" s="71"/>
      <c r="DR46" s="72"/>
      <c r="DS46" s="66"/>
      <c r="DT46" s="67"/>
      <c r="DU46" s="67"/>
      <c r="DV46" s="68"/>
      <c r="DW46" s="65"/>
      <c r="DX46" s="66"/>
      <c r="DY46" s="67"/>
      <c r="DZ46" s="67"/>
      <c r="EA46" s="67"/>
      <c r="EB46" s="67"/>
      <c r="EC46" s="69"/>
      <c r="ED46" s="1"/>
      <c r="EE46" s="65"/>
      <c r="EF46" s="65"/>
      <c r="EG46" s="65"/>
      <c r="EH46" s="65"/>
      <c r="EI46" s="65"/>
      <c r="EJ46" s="65"/>
      <c r="EK46" s="65"/>
      <c r="EL46" s="65"/>
      <c r="EM46" s="66"/>
      <c r="EN46" s="68"/>
      <c r="EO46" s="65"/>
      <c r="EP46" s="65"/>
      <c r="EQ46" s="65"/>
      <c r="ER46" s="65"/>
      <c r="ES46" s="65"/>
      <c r="ET46" s="65"/>
      <c r="EU46" s="65"/>
      <c r="EV46" s="65"/>
      <c r="EW46" s="65"/>
      <c r="EX46" s="65"/>
      <c r="EY46" s="65"/>
      <c r="EZ46" s="65"/>
      <c r="FA46" s="65"/>
      <c r="FB46" s="66"/>
      <c r="FC46" s="67"/>
      <c r="FD46" s="67"/>
      <c r="FE46" s="68"/>
      <c r="FF46" s="65"/>
      <c r="FG46" s="65"/>
      <c r="FH46" s="65"/>
      <c r="FI46" s="65"/>
      <c r="FJ46" s="65"/>
      <c r="FK46" s="65"/>
      <c r="FL46" s="65"/>
      <c r="FM46" s="66"/>
      <c r="FN46" s="67"/>
      <c r="FO46" s="67"/>
      <c r="FP46" s="68"/>
      <c r="FQ46" s="65"/>
      <c r="FR46" s="66"/>
      <c r="FS46" s="68"/>
      <c r="FT46" s="66"/>
      <c r="FU46" s="67"/>
      <c r="FV46" s="67"/>
      <c r="FW46" s="67"/>
      <c r="FX46" s="68"/>
      <c r="FY46" s="66"/>
      <c r="FZ46" s="68"/>
      <c r="GA46" s="66"/>
      <c r="GB46" s="67"/>
      <c r="GC46" s="67"/>
      <c r="GD46" s="68"/>
      <c r="GE46" s="65"/>
      <c r="GF46" s="65"/>
      <c r="GG46" s="65"/>
      <c r="GH46" s="66"/>
      <c r="GI46" s="67"/>
      <c r="GJ46" s="67"/>
      <c r="GK46" s="67"/>
      <c r="GL46" s="68"/>
      <c r="GM46" s="65"/>
      <c r="GN46" s="66"/>
      <c r="GO46" s="68"/>
      <c r="GP46" s="1"/>
      <c r="GQ46" s="65"/>
      <c r="GR46" s="66"/>
      <c r="GS46" s="68"/>
      <c r="GT46" s="65"/>
      <c r="GU46" s="65"/>
      <c r="GV46" s="65"/>
      <c r="GW46" s="66"/>
      <c r="GX46" s="68"/>
      <c r="GY46" s="1"/>
      <c r="GZ46" s="65"/>
      <c r="HA46" s="65"/>
      <c r="HB46" s="65"/>
      <c r="HC46" s="65"/>
      <c r="HD46" s="65"/>
      <c r="HE46" s="65"/>
      <c r="HF46" s="66"/>
      <c r="HG46" s="68"/>
      <c r="HH46" s="1"/>
      <c r="HI46" s="66">
        <v>2884.0814</v>
      </c>
      <c r="HJ46" s="67">
        <v>2822.32285</v>
      </c>
      <c r="HK46" s="68">
        <v>179.37322</v>
      </c>
    </row>
    <row r="47" spans="1:219" x14ac:dyDescent="0.3">
      <c r="A47" s="1"/>
      <c r="B47" s="64" t="s">
        <v>807</v>
      </c>
      <c r="C47" s="65"/>
      <c r="D47" s="66"/>
      <c r="E47" s="67"/>
      <c r="F47" s="67">
        <v>8.8258700000000001</v>
      </c>
      <c r="G47" s="68">
        <v>8.5166900000000005</v>
      </c>
      <c r="H47" s="66"/>
      <c r="I47" s="68"/>
      <c r="J47" s="66">
        <v>81.096100000000007</v>
      </c>
      <c r="K47" s="68"/>
      <c r="L47" s="66"/>
      <c r="M47" s="67"/>
      <c r="N47" s="67"/>
      <c r="O47" s="67"/>
      <c r="P47" s="67"/>
      <c r="Q47" s="67"/>
      <c r="R47" s="67"/>
      <c r="S47" s="68"/>
      <c r="T47" s="66">
        <v>18.14123</v>
      </c>
      <c r="U47" s="67">
        <v>19.191960000000002</v>
      </c>
      <c r="V47" s="67">
        <v>24.425360000000001</v>
      </c>
      <c r="W47" s="68">
        <v>1.0612699999999999</v>
      </c>
      <c r="X47" s="65"/>
      <c r="Y47" s="66"/>
      <c r="Z47" s="67"/>
      <c r="AA47" s="68">
        <v>23.060680000000001</v>
      </c>
      <c r="AB47" s="66"/>
      <c r="AC47" s="67"/>
      <c r="AD47" s="67"/>
      <c r="AE47" s="67"/>
      <c r="AF47" s="67">
        <v>12.23925</v>
      </c>
      <c r="AG47" s="67">
        <v>24.4617</v>
      </c>
      <c r="AH47" s="68">
        <v>10.27692</v>
      </c>
      <c r="AI47" s="65"/>
      <c r="AJ47" s="65"/>
      <c r="AK47" s="65"/>
      <c r="AL47" s="66">
        <v>217.12262999999999</v>
      </c>
      <c r="AM47" s="68">
        <v>7.9327300000000003</v>
      </c>
      <c r="AN47" s="66"/>
      <c r="AO47" s="68"/>
      <c r="AP47" s="65"/>
      <c r="AQ47" s="66"/>
      <c r="AR47" s="68"/>
      <c r="AS47" s="65"/>
      <c r="AT47" s="65"/>
      <c r="AU47" s="65"/>
      <c r="AV47" s="66"/>
      <c r="AW47" s="67"/>
      <c r="AX47" s="68"/>
      <c r="AY47" s="66"/>
      <c r="AZ47" s="67"/>
      <c r="BA47" s="67"/>
      <c r="BB47" s="67"/>
      <c r="BC47" s="67"/>
      <c r="BD47" s="67"/>
      <c r="BE47" s="67"/>
      <c r="BF47" s="68"/>
      <c r="BG47" s="66"/>
      <c r="BH47" s="68"/>
      <c r="BI47" s="65"/>
      <c r="BJ47" s="66"/>
      <c r="BK47" s="67"/>
      <c r="BL47" s="68"/>
      <c r="BM47" s="66">
        <v>167.61232000000001</v>
      </c>
      <c r="BN47" s="67">
        <v>166.56063</v>
      </c>
      <c r="BO47" s="67">
        <v>168.58996999999999</v>
      </c>
      <c r="BP47" s="67"/>
      <c r="BQ47" s="67"/>
      <c r="BR47" s="67"/>
      <c r="BS47" s="67"/>
      <c r="BT47" s="67"/>
      <c r="BU47" s="67"/>
      <c r="BV47" s="67">
        <v>110.49702000000001</v>
      </c>
      <c r="BW47" s="67">
        <v>206.49456000000001</v>
      </c>
      <c r="BX47" s="67">
        <v>206.11548999999999</v>
      </c>
      <c r="BY47" s="67">
        <v>205.99002999999999</v>
      </c>
      <c r="BZ47" s="68"/>
      <c r="CA47" s="66">
        <v>17.41583</v>
      </c>
      <c r="CB47" s="68">
        <v>44.053669999999997</v>
      </c>
      <c r="CC47" s="65"/>
      <c r="CD47" s="66"/>
      <c r="CE47" s="67"/>
      <c r="CF47" s="67"/>
      <c r="CG47" s="67"/>
      <c r="CH47" s="67"/>
      <c r="CI47" s="67">
        <v>118.14735</v>
      </c>
      <c r="CJ47" s="67">
        <v>47.905140000000003</v>
      </c>
      <c r="CK47" s="67">
        <v>53.710120000000003</v>
      </c>
      <c r="CL47" s="67"/>
      <c r="CM47" s="67"/>
      <c r="CN47" s="67"/>
      <c r="CO47" s="68">
        <v>191.19621000000001</v>
      </c>
      <c r="CP47" s="66">
        <v>180.55348000000001</v>
      </c>
      <c r="CQ47" s="67">
        <v>180.52450999999999</v>
      </c>
      <c r="CR47" s="67">
        <v>181.33356000000001</v>
      </c>
      <c r="CS47" s="68">
        <v>181.02912000000001</v>
      </c>
      <c r="CT47" s="66"/>
      <c r="CU47" s="68"/>
      <c r="CV47" s="66"/>
      <c r="CW47" s="67"/>
      <c r="CX47" s="69"/>
      <c r="CY47" s="66"/>
      <c r="CZ47" s="67"/>
      <c r="DA47" s="67"/>
      <c r="DB47" s="68"/>
      <c r="DC47" s="66"/>
      <c r="DD47" s="67"/>
      <c r="DE47" s="67"/>
      <c r="DF47" s="67"/>
      <c r="DG47" s="67"/>
      <c r="DH47" s="67"/>
      <c r="DI47" s="67"/>
      <c r="DJ47" s="67"/>
      <c r="DK47" s="67"/>
      <c r="DL47" s="67"/>
      <c r="DM47" s="67"/>
      <c r="DN47" s="68"/>
      <c r="DO47" s="70"/>
      <c r="DP47" s="71"/>
      <c r="DQ47" s="71"/>
      <c r="DR47" s="72"/>
      <c r="DS47" s="66"/>
      <c r="DT47" s="67"/>
      <c r="DU47" s="67"/>
      <c r="DV47" s="68"/>
      <c r="DW47" s="65"/>
      <c r="DX47" s="66"/>
      <c r="DY47" s="67"/>
      <c r="DZ47" s="67"/>
      <c r="EA47" s="67"/>
      <c r="EB47" s="67"/>
      <c r="EC47" s="69"/>
      <c r="ED47" s="1"/>
      <c r="EE47" s="65"/>
      <c r="EF47" s="65"/>
      <c r="EG47" s="65"/>
      <c r="EH47" s="65"/>
      <c r="EI47" s="65"/>
      <c r="EJ47" s="65"/>
      <c r="EK47" s="65"/>
      <c r="EL47" s="65"/>
      <c r="EM47" s="66"/>
      <c r="EN47" s="68"/>
      <c r="EO47" s="65"/>
      <c r="EP47" s="65"/>
      <c r="EQ47" s="65"/>
      <c r="ER47" s="65"/>
      <c r="ES47" s="65"/>
      <c r="ET47" s="65"/>
      <c r="EU47" s="65"/>
      <c r="EV47" s="65"/>
      <c r="EW47" s="65"/>
      <c r="EX47" s="65"/>
      <c r="EY47" s="65"/>
      <c r="EZ47" s="65"/>
      <c r="FA47" s="65"/>
      <c r="FB47" s="66"/>
      <c r="FC47" s="67"/>
      <c r="FD47" s="67"/>
      <c r="FE47" s="68"/>
      <c r="FF47" s="65"/>
      <c r="FG47" s="65"/>
      <c r="FH47" s="65"/>
      <c r="FI47" s="65"/>
      <c r="FJ47" s="65"/>
      <c r="FK47" s="65"/>
      <c r="FL47" s="65"/>
      <c r="FM47" s="66"/>
      <c r="FN47" s="67"/>
      <c r="FO47" s="67"/>
      <c r="FP47" s="68"/>
      <c r="FQ47" s="65"/>
      <c r="FR47" s="66"/>
      <c r="FS47" s="68"/>
      <c r="FT47" s="66"/>
      <c r="FU47" s="67"/>
      <c r="FV47" s="67"/>
      <c r="FW47" s="67"/>
      <c r="FX47" s="68"/>
      <c r="FY47" s="66"/>
      <c r="FZ47" s="68"/>
      <c r="GA47" s="66"/>
      <c r="GB47" s="67"/>
      <c r="GC47" s="67"/>
      <c r="GD47" s="68"/>
      <c r="GE47" s="65"/>
      <c r="GF47" s="65"/>
      <c r="GG47" s="65"/>
      <c r="GH47" s="66"/>
      <c r="GI47" s="67"/>
      <c r="GJ47" s="67"/>
      <c r="GK47" s="67"/>
      <c r="GL47" s="68"/>
      <c r="GM47" s="65"/>
      <c r="GN47" s="66"/>
      <c r="GO47" s="68"/>
      <c r="GP47" s="1"/>
      <c r="GQ47" s="65"/>
      <c r="GR47" s="66"/>
      <c r="GS47" s="68"/>
      <c r="GT47" s="65"/>
      <c r="GU47" s="65"/>
      <c r="GV47" s="65"/>
      <c r="GW47" s="66"/>
      <c r="GX47" s="68"/>
      <c r="GY47" s="1"/>
      <c r="GZ47" s="65"/>
      <c r="HA47" s="65"/>
      <c r="HB47" s="65"/>
      <c r="HC47" s="65"/>
      <c r="HD47" s="65"/>
      <c r="HE47" s="65"/>
      <c r="HF47" s="66"/>
      <c r="HG47" s="68"/>
      <c r="HH47" s="1"/>
      <c r="HI47" s="66">
        <v>2884.0814</v>
      </c>
      <c r="HJ47" s="67">
        <v>2822.32285</v>
      </c>
      <c r="HK47" s="68">
        <v>179.37322</v>
      </c>
    </row>
    <row r="48" spans="1:219" x14ac:dyDescent="0.3">
      <c r="A48" s="1"/>
      <c r="B48" s="64" t="s">
        <v>808</v>
      </c>
      <c r="C48" s="65"/>
      <c r="D48" s="66"/>
      <c r="E48" s="67"/>
      <c r="F48" s="67">
        <v>8.8258700000000001</v>
      </c>
      <c r="G48" s="68">
        <v>8.5166900000000005</v>
      </c>
      <c r="H48" s="66"/>
      <c r="I48" s="68"/>
      <c r="J48" s="66">
        <v>81.096100000000007</v>
      </c>
      <c r="K48" s="68"/>
      <c r="L48" s="66"/>
      <c r="M48" s="67"/>
      <c r="N48" s="67"/>
      <c r="O48" s="67"/>
      <c r="P48" s="67"/>
      <c r="Q48" s="67"/>
      <c r="R48" s="67"/>
      <c r="S48" s="68"/>
      <c r="T48" s="66">
        <v>18.14123</v>
      </c>
      <c r="U48" s="67">
        <v>19.191960000000002</v>
      </c>
      <c r="V48" s="67">
        <v>24.425360000000001</v>
      </c>
      <c r="W48" s="68">
        <v>1.0612699999999999</v>
      </c>
      <c r="X48" s="65"/>
      <c r="Y48" s="66"/>
      <c r="Z48" s="67"/>
      <c r="AA48" s="68">
        <v>23.060680000000001</v>
      </c>
      <c r="AB48" s="66"/>
      <c r="AC48" s="67"/>
      <c r="AD48" s="67"/>
      <c r="AE48" s="67"/>
      <c r="AF48" s="67">
        <v>12.23925</v>
      </c>
      <c r="AG48" s="67">
        <v>24.4617</v>
      </c>
      <c r="AH48" s="68">
        <v>10.27692</v>
      </c>
      <c r="AI48" s="65"/>
      <c r="AJ48" s="65"/>
      <c r="AK48" s="65"/>
      <c r="AL48" s="66">
        <v>217.12262999999999</v>
      </c>
      <c r="AM48" s="68">
        <v>7.9327300000000003</v>
      </c>
      <c r="AN48" s="66"/>
      <c r="AO48" s="68"/>
      <c r="AP48" s="65"/>
      <c r="AQ48" s="66"/>
      <c r="AR48" s="68"/>
      <c r="AS48" s="65"/>
      <c r="AT48" s="65"/>
      <c r="AU48" s="65"/>
      <c r="AV48" s="66"/>
      <c r="AW48" s="67"/>
      <c r="AX48" s="68"/>
      <c r="AY48" s="66"/>
      <c r="AZ48" s="67"/>
      <c r="BA48" s="67"/>
      <c r="BB48" s="67"/>
      <c r="BC48" s="67"/>
      <c r="BD48" s="67"/>
      <c r="BE48" s="67"/>
      <c r="BF48" s="68"/>
      <c r="BG48" s="66"/>
      <c r="BH48" s="68"/>
      <c r="BI48" s="65"/>
      <c r="BJ48" s="66"/>
      <c r="BK48" s="67"/>
      <c r="BL48" s="68"/>
      <c r="BM48" s="66">
        <v>167.61232000000001</v>
      </c>
      <c r="BN48" s="67">
        <v>166.56063</v>
      </c>
      <c r="BO48" s="67">
        <v>168.58996999999999</v>
      </c>
      <c r="BP48" s="67"/>
      <c r="BQ48" s="67"/>
      <c r="BR48" s="67"/>
      <c r="BS48" s="67"/>
      <c r="BT48" s="67"/>
      <c r="BU48" s="67"/>
      <c r="BV48" s="67">
        <v>110.49702000000001</v>
      </c>
      <c r="BW48" s="67">
        <v>206.49456000000001</v>
      </c>
      <c r="BX48" s="67">
        <v>206.11548999999999</v>
      </c>
      <c r="BY48" s="67">
        <v>205.99002999999999</v>
      </c>
      <c r="BZ48" s="68"/>
      <c r="CA48" s="66">
        <v>17.41583</v>
      </c>
      <c r="CB48" s="68">
        <v>44.053669999999997</v>
      </c>
      <c r="CC48" s="65"/>
      <c r="CD48" s="66"/>
      <c r="CE48" s="67"/>
      <c r="CF48" s="67"/>
      <c r="CG48" s="67"/>
      <c r="CH48" s="67"/>
      <c r="CI48" s="67">
        <v>118.14735</v>
      </c>
      <c r="CJ48" s="67">
        <v>47.905140000000003</v>
      </c>
      <c r="CK48" s="67">
        <v>53.710120000000003</v>
      </c>
      <c r="CL48" s="67"/>
      <c r="CM48" s="67"/>
      <c r="CN48" s="67"/>
      <c r="CO48" s="68">
        <v>191.19621000000001</v>
      </c>
      <c r="CP48" s="66">
        <v>180.55348000000001</v>
      </c>
      <c r="CQ48" s="67">
        <v>180.52450999999999</v>
      </c>
      <c r="CR48" s="67">
        <v>181.33356000000001</v>
      </c>
      <c r="CS48" s="68">
        <v>181.02912000000001</v>
      </c>
      <c r="CT48" s="66"/>
      <c r="CU48" s="68"/>
      <c r="CV48" s="66"/>
      <c r="CW48" s="67"/>
      <c r="CX48" s="69"/>
      <c r="CY48" s="66"/>
      <c r="CZ48" s="67"/>
      <c r="DA48" s="67"/>
      <c r="DB48" s="68"/>
      <c r="DC48" s="66"/>
      <c r="DD48" s="67"/>
      <c r="DE48" s="67"/>
      <c r="DF48" s="67"/>
      <c r="DG48" s="67"/>
      <c r="DH48" s="67"/>
      <c r="DI48" s="67"/>
      <c r="DJ48" s="67"/>
      <c r="DK48" s="67"/>
      <c r="DL48" s="67"/>
      <c r="DM48" s="67"/>
      <c r="DN48" s="68"/>
      <c r="DO48" s="70"/>
      <c r="DP48" s="71"/>
      <c r="DQ48" s="71"/>
      <c r="DR48" s="72"/>
      <c r="DS48" s="66"/>
      <c r="DT48" s="67"/>
      <c r="DU48" s="67"/>
      <c r="DV48" s="68"/>
      <c r="DW48" s="65"/>
      <c r="DX48" s="66"/>
      <c r="DY48" s="67"/>
      <c r="DZ48" s="67"/>
      <c r="EA48" s="67"/>
      <c r="EB48" s="67"/>
      <c r="EC48" s="69"/>
      <c r="ED48" s="1"/>
      <c r="EE48" s="65"/>
      <c r="EF48" s="65"/>
      <c r="EG48" s="65"/>
      <c r="EH48" s="65"/>
      <c r="EI48" s="65"/>
      <c r="EJ48" s="65"/>
      <c r="EK48" s="65"/>
      <c r="EL48" s="65"/>
      <c r="EM48" s="66"/>
      <c r="EN48" s="68"/>
      <c r="EO48" s="65"/>
      <c r="EP48" s="65"/>
      <c r="EQ48" s="65"/>
      <c r="ER48" s="65"/>
      <c r="ES48" s="65"/>
      <c r="ET48" s="65"/>
      <c r="EU48" s="65"/>
      <c r="EV48" s="65"/>
      <c r="EW48" s="65"/>
      <c r="EX48" s="65"/>
      <c r="EY48" s="65"/>
      <c r="EZ48" s="65"/>
      <c r="FA48" s="65"/>
      <c r="FB48" s="66"/>
      <c r="FC48" s="67"/>
      <c r="FD48" s="67"/>
      <c r="FE48" s="68"/>
      <c r="FF48" s="65"/>
      <c r="FG48" s="65"/>
      <c r="FH48" s="65"/>
      <c r="FI48" s="65"/>
      <c r="FJ48" s="65"/>
      <c r="FK48" s="65"/>
      <c r="FL48" s="65"/>
      <c r="FM48" s="66"/>
      <c r="FN48" s="67"/>
      <c r="FO48" s="67"/>
      <c r="FP48" s="68"/>
      <c r="FQ48" s="65"/>
      <c r="FR48" s="66"/>
      <c r="FS48" s="68"/>
      <c r="FT48" s="66"/>
      <c r="FU48" s="67"/>
      <c r="FV48" s="67"/>
      <c r="FW48" s="67"/>
      <c r="FX48" s="68"/>
      <c r="FY48" s="66"/>
      <c r="FZ48" s="68"/>
      <c r="GA48" s="66"/>
      <c r="GB48" s="67"/>
      <c r="GC48" s="67"/>
      <c r="GD48" s="68"/>
      <c r="GE48" s="65"/>
      <c r="GF48" s="65"/>
      <c r="GG48" s="65"/>
      <c r="GH48" s="66"/>
      <c r="GI48" s="67"/>
      <c r="GJ48" s="67"/>
      <c r="GK48" s="67"/>
      <c r="GL48" s="68"/>
      <c r="GM48" s="65"/>
      <c r="GN48" s="66"/>
      <c r="GO48" s="68"/>
      <c r="GP48" s="1"/>
      <c r="GQ48" s="65"/>
      <c r="GR48" s="66"/>
      <c r="GS48" s="68"/>
      <c r="GT48" s="65"/>
      <c r="GU48" s="65"/>
      <c r="GV48" s="65"/>
      <c r="GW48" s="66"/>
      <c r="GX48" s="68"/>
      <c r="GY48" s="1"/>
      <c r="GZ48" s="65"/>
      <c r="HA48" s="65"/>
      <c r="HB48" s="65"/>
      <c r="HC48" s="65"/>
      <c r="HD48" s="65"/>
      <c r="HE48" s="65"/>
      <c r="HF48" s="66"/>
      <c r="HG48" s="68"/>
      <c r="HH48" s="1"/>
      <c r="HI48" s="66">
        <v>2884.0814</v>
      </c>
      <c r="HJ48" s="67">
        <v>2822.32285</v>
      </c>
      <c r="HK48" s="68">
        <v>179.37322</v>
      </c>
    </row>
    <row r="49" spans="1:219" x14ac:dyDescent="0.3">
      <c r="A49" s="1"/>
      <c r="B49" s="64" t="s">
        <v>809</v>
      </c>
      <c r="C49" s="65"/>
      <c r="D49" s="66"/>
      <c r="E49" s="67"/>
      <c r="F49" s="67">
        <v>8.8258700000000001</v>
      </c>
      <c r="G49" s="68">
        <v>8.5166900000000005</v>
      </c>
      <c r="H49" s="66"/>
      <c r="I49" s="68"/>
      <c r="J49" s="66">
        <v>81.096100000000007</v>
      </c>
      <c r="K49" s="68"/>
      <c r="L49" s="66"/>
      <c r="M49" s="67"/>
      <c r="N49" s="67"/>
      <c r="O49" s="67"/>
      <c r="P49" s="67"/>
      <c r="Q49" s="67"/>
      <c r="R49" s="67"/>
      <c r="S49" s="68"/>
      <c r="T49" s="66">
        <v>18.14123</v>
      </c>
      <c r="U49" s="67">
        <v>19.191960000000002</v>
      </c>
      <c r="V49" s="67">
        <v>24.425360000000001</v>
      </c>
      <c r="W49" s="68">
        <v>1.0612699999999999</v>
      </c>
      <c r="X49" s="65"/>
      <c r="Y49" s="66"/>
      <c r="Z49" s="67"/>
      <c r="AA49" s="68">
        <v>23.060680000000001</v>
      </c>
      <c r="AB49" s="66"/>
      <c r="AC49" s="67"/>
      <c r="AD49" s="67"/>
      <c r="AE49" s="67"/>
      <c r="AF49" s="67">
        <v>12.23925</v>
      </c>
      <c r="AG49" s="67">
        <v>24.4617</v>
      </c>
      <c r="AH49" s="68">
        <v>10.27692</v>
      </c>
      <c r="AI49" s="65"/>
      <c r="AJ49" s="65"/>
      <c r="AK49" s="65"/>
      <c r="AL49" s="66">
        <v>217.12262999999999</v>
      </c>
      <c r="AM49" s="68">
        <v>7.9327300000000003</v>
      </c>
      <c r="AN49" s="66"/>
      <c r="AO49" s="68"/>
      <c r="AP49" s="65"/>
      <c r="AQ49" s="66"/>
      <c r="AR49" s="68"/>
      <c r="AS49" s="65"/>
      <c r="AT49" s="65"/>
      <c r="AU49" s="65"/>
      <c r="AV49" s="66"/>
      <c r="AW49" s="67"/>
      <c r="AX49" s="68"/>
      <c r="AY49" s="66"/>
      <c r="AZ49" s="67"/>
      <c r="BA49" s="67"/>
      <c r="BB49" s="67"/>
      <c r="BC49" s="67"/>
      <c r="BD49" s="67"/>
      <c r="BE49" s="67"/>
      <c r="BF49" s="68"/>
      <c r="BG49" s="66"/>
      <c r="BH49" s="68"/>
      <c r="BI49" s="65"/>
      <c r="BJ49" s="66"/>
      <c r="BK49" s="67"/>
      <c r="BL49" s="68"/>
      <c r="BM49" s="66">
        <v>167.61232000000001</v>
      </c>
      <c r="BN49" s="67">
        <v>166.56063</v>
      </c>
      <c r="BO49" s="67">
        <v>168.58996999999999</v>
      </c>
      <c r="BP49" s="67"/>
      <c r="BQ49" s="67"/>
      <c r="BR49" s="67"/>
      <c r="BS49" s="67"/>
      <c r="BT49" s="67"/>
      <c r="BU49" s="67"/>
      <c r="BV49" s="67">
        <v>110.49702000000001</v>
      </c>
      <c r="BW49" s="67">
        <v>206.49456000000001</v>
      </c>
      <c r="BX49" s="67">
        <v>206.11548999999999</v>
      </c>
      <c r="BY49" s="67">
        <v>205.99002999999999</v>
      </c>
      <c r="BZ49" s="68"/>
      <c r="CA49" s="66">
        <v>17.41583</v>
      </c>
      <c r="CB49" s="68">
        <v>44.053669999999997</v>
      </c>
      <c r="CC49" s="65"/>
      <c r="CD49" s="66"/>
      <c r="CE49" s="67"/>
      <c r="CF49" s="67"/>
      <c r="CG49" s="67"/>
      <c r="CH49" s="67"/>
      <c r="CI49" s="67">
        <v>118.14735</v>
      </c>
      <c r="CJ49" s="67">
        <v>47.905140000000003</v>
      </c>
      <c r="CK49" s="67">
        <v>53.710120000000003</v>
      </c>
      <c r="CL49" s="67"/>
      <c r="CM49" s="67"/>
      <c r="CN49" s="67"/>
      <c r="CO49" s="68">
        <v>191.19621000000001</v>
      </c>
      <c r="CP49" s="66">
        <v>180.55348000000001</v>
      </c>
      <c r="CQ49" s="67">
        <v>180.52450999999999</v>
      </c>
      <c r="CR49" s="67">
        <v>181.33356000000001</v>
      </c>
      <c r="CS49" s="68">
        <v>181.02912000000001</v>
      </c>
      <c r="CT49" s="66"/>
      <c r="CU49" s="68"/>
      <c r="CV49" s="66"/>
      <c r="CW49" s="67"/>
      <c r="CX49" s="69"/>
      <c r="CY49" s="66"/>
      <c r="CZ49" s="67"/>
      <c r="DA49" s="67"/>
      <c r="DB49" s="68"/>
      <c r="DC49" s="66"/>
      <c r="DD49" s="67"/>
      <c r="DE49" s="67"/>
      <c r="DF49" s="67"/>
      <c r="DG49" s="67"/>
      <c r="DH49" s="67"/>
      <c r="DI49" s="67"/>
      <c r="DJ49" s="67"/>
      <c r="DK49" s="67"/>
      <c r="DL49" s="67"/>
      <c r="DM49" s="67"/>
      <c r="DN49" s="68"/>
      <c r="DO49" s="70"/>
      <c r="DP49" s="71"/>
      <c r="DQ49" s="71"/>
      <c r="DR49" s="72"/>
      <c r="DS49" s="66"/>
      <c r="DT49" s="67"/>
      <c r="DU49" s="67"/>
      <c r="DV49" s="68"/>
      <c r="DW49" s="65"/>
      <c r="DX49" s="66"/>
      <c r="DY49" s="67"/>
      <c r="DZ49" s="67"/>
      <c r="EA49" s="67"/>
      <c r="EB49" s="67"/>
      <c r="EC49" s="69"/>
      <c r="ED49" s="1"/>
      <c r="EE49" s="65"/>
      <c r="EF49" s="65"/>
      <c r="EG49" s="65"/>
      <c r="EH49" s="65"/>
      <c r="EI49" s="65"/>
      <c r="EJ49" s="65"/>
      <c r="EK49" s="65"/>
      <c r="EL49" s="65"/>
      <c r="EM49" s="66"/>
      <c r="EN49" s="68"/>
      <c r="EO49" s="65"/>
      <c r="EP49" s="65"/>
      <c r="EQ49" s="65"/>
      <c r="ER49" s="65"/>
      <c r="ES49" s="65"/>
      <c r="ET49" s="65"/>
      <c r="EU49" s="65"/>
      <c r="EV49" s="65"/>
      <c r="EW49" s="65"/>
      <c r="EX49" s="65"/>
      <c r="EY49" s="65"/>
      <c r="EZ49" s="65"/>
      <c r="FA49" s="65"/>
      <c r="FB49" s="66"/>
      <c r="FC49" s="67"/>
      <c r="FD49" s="67"/>
      <c r="FE49" s="68"/>
      <c r="FF49" s="65"/>
      <c r="FG49" s="65"/>
      <c r="FH49" s="65"/>
      <c r="FI49" s="65"/>
      <c r="FJ49" s="65"/>
      <c r="FK49" s="65"/>
      <c r="FL49" s="65"/>
      <c r="FM49" s="66"/>
      <c r="FN49" s="67"/>
      <c r="FO49" s="67"/>
      <c r="FP49" s="68"/>
      <c r="FQ49" s="65"/>
      <c r="FR49" s="66"/>
      <c r="FS49" s="68"/>
      <c r="FT49" s="66"/>
      <c r="FU49" s="67"/>
      <c r="FV49" s="67"/>
      <c r="FW49" s="67"/>
      <c r="FX49" s="68"/>
      <c r="FY49" s="66"/>
      <c r="FZ49" s="68"/>
      <c r="GA49" s="66"/>
      <c r="GB49" s="67"/>
      <c r="GC49" s="67"/>
      <c r="GD49" s="68"/>
      <c r="GE49" s="65"/>
      <c r="GF49" s="65"/>
      <c r="GG49" s="65"/>
      <c r="GH49" s="66"/>
      <c r="GI49" s="67"/>
      <c r="GJ49" s="67"/>
      <c r="GK49" s="67"/>
      <c r="GL49" s="68"/>
      <c r="GM49" s="65"/>
      <c r="GN49" s="66"/>
      <c r="GO49" s="68"/>
      <c r="GP49" s="1"/>
      <c r="GQ49" s="65"/>
      <c r="GR49" s="66"/>
      <c r="GS49" s="68"/>
      <c r="GT49" s="65"/>
      <c r="GU49" s="65"/>
      <c r="GV49" s="65"/>
      <c r="GW49" s="66"/>
      <c r="GX49" s="68"/>
      <c r="GY49" s="1"/>
      <c r="GZ49" s="65"/>
      <c r="HA49" s="65"/>
      <c r="HB49" s="65"/>
      <c r="HC49" s="65"/>
      <c r="HD49" s="65"/>
      <c r="HE49" s="65"/>
      <c r="HF49" s="66"/>
      <c r="HG49" s="68"/>
      <c r="HH49" s="1"/>
      <c r="HI49" s="66">
        <v>2884.0814</v>
      </c>
      <c r="HJ49" s="67">
        <v>2822.32285</v>
      </c>
      <c r="HK49" s="68">
        <v>179.37322</v>
      </c>
    </row>
    <row r="50" spans="1:219" x14ac:dyDescent="0.3">
      <c r="A50" s="1"/>
      <c r="B50" s="64" t="s">
        <v>810</v>
      </c>
      <c r="C50" s="65"/>
      <c r="D50" s="66"/>
      <c r="E50" s="67"/>
      <c r="F50" s="67">
        <v>8.8258700000000001</v>
      </c>
      <c r="G50" s="68">
        <v>8.5166900000000005</v>
      </c>
      <c r="H50" s="66"/>
      <c r="I50" s="68"/>
      <c r="J50" s="66">
        <v>81.096100000000007</v>
      </c>
      <c r="K50" s="68"/>
      <c r="L50" s="66"/>
      <c r="M50" s="67"/>
      <c r="N50" s="67"/>
      <c r="O50" s="67"/>
      <c r="P50" s="67"/>
      <c r="Q50" s="67"/>
      <c r="R50" s="67"/>
      <c r="S50" s="68"/>
      <c r="T50" s="66">
        <v>18.14123</v>
      </c>
      <c r="U50" s="67">
        <v>19.191960000000002</v>
      </c>
      <c r="V50" s="67">
        <v>24.425360000000001</v>
      </c>
      <c r="W50" s="68">
        <v>1.0612699999999999</v>
      </c>
      <c r="X50" s="65"/>
      <c r="Y50" s="66"/>
      <c r="Z50" s="67"/>
      <c r="AA50" s="68">
        <v>23.060680000000001</v>
      </c>
      <c r="AB50" s="66"/>
      <c r="AC50" s="67"/>
      <c r="AD50" s="67"/>
      <c r="AE50" s="67"/>
      <c r="AF50" s="67">
        <v>12.23925</v>
      </c>
      <c r="AG50" s="67">
        <v>24.4617</v>
      </c>
      <c r="AH50" s="68">
        <v>10.27692</v>
      </c>
      <c r="AI50" s="65"/>
      <c r="AJ50" s="65"/>
      <c r="AK50" s="65"/>
      <c r="AL50" s="66">
        <v>217.12262999999999</v>
      </c>
      <c r="AM50" s="68">
        <v>7.9327300000000003</v>
      </c>
      <c r="AN50" s="66"/>
      <c r="AO50" s="68"/>
      <c r="AP50" s="65"/>
      <c r="AQ50" s="66"/>
      <c r="AR50" s="68"/>
      <c r="AS50" s="65"/>
      <c r="AT50" s="65"/>
      <c r="AU50" s="65"/>
      <c r="AV50" s="66"/>
      <c r="AW50" s="67"/>
      <c r="AX50" s="68"/>
      <c r="AY50" s="66"/>
      <c r="AZ50" s="67"/>
      <c r="BA50" s="67"/>
      <c r="BB50" s="67"/>
      <c r="BC50" s="67"/>
      <c r="BD50" s="67"/>
      <c r="BE50" s="67"/>
      <c r="BF50" s="68"/>
      <c r="BG50" s="66"/>
      <c r="BH50" s="68"/>
      <c r="BI50" s="65"/>
      <c r="BJ50" s="66"/>
      <c r="BK50" s="67"/>
      <c r="BL50" s="68"/>
      <c r="BM50" s="66">
        <v>167.61232000000001</v>
      </c>
      <c r="BN50" s="67">
        <v>166.56063</v>
      </c>
      <c r="BO50" s="67">
        <v>168.58996999999999</v>
      </c>
      <c r="BP50" s="67"/>
      <c r="BQ50" s="67"/>
      <c r="BR50" s="67"/>
      <c r="BS50" s="67"/>
      <c r="BT50" s="67"/>
      <c r="BU50" s="67"/>
      <c r="BV50" s="67">
        <v>110.49702000000001</v>
      </c>
      <c r="BW50" s="67">
        <v>206.49456000000001</v>
      </c>
      <c r="BX50" s="67">
        <v>206.11548999999999</v>
      </c>
      <c r="BY50" s="67">
        <v>205.99002999999999</v>
      </c>
      <c r="BZ50" s="68"/>
      <c r="CA50" s="66">
        <v>17.41583</v>
      </c>
      <c r="CB50" s="68">
        <v>44.053669999999997</v>
      </c>
      <c r="CC50" s="65"/>
      <c r="CD50" s="66"/>
      <c r="CE50" s="67"/>
      <c r="CF50" s="67"/>
      <c r="CG50" s="67"/>
      <c r="CH50" s="67"/>
      <c r="CI50" s="67">
        <v>118.14735</v>
      </c>
      <c r="CJ50" s="67">
        <v>47.905140000000003</v>
      </c>
      <c r="CK50" s="67">
        <v>53.710120000000003</v>
      </c>
      <c r="CL50" s="67"/>
      <c r="CM50" s="67"/>
      <c r="CN50" s="67"/>
      <c r="CO50" s="68">
        <v>191.19621000000001</v>
      </c>
      <c r="CP50" s="66">
        <v>180.55348000000001</v>
      </c>
      <c r="CQ50" s="67">
        <v>180.52450999999999</v>
      </c>
      <c r="CR50" s="67">
        <v>181.33356000000001</v>
      </c>
      <c r="CS50" s="68">
        <v>181.02912000000001</v>
      </c>
      <c r="CT50" s="66"/>
      <c r="CU50" s="68"/>
      <c r="CV50" s="66"/>
      <c r="CW50" s="67"/>
      <c r="CX50" s="69"/>
      <c r="CY50" s="66"/>
      <c r="CZ50" s="67"/>
      <c r="DA50" s="67"/>
      <c r="DB50" s="68"/>
      <c r="DC50" s="66"/>
      <c r="DD50" s="67"/>
      <c r="DE50" s="67"/>
      <c r="DF50" s="67"/>
      <c r="DG50" s="67"/>
      <c r="DH50" s="67"/>
      <c r="DI50" s="67"/>
      <c r="DJ50" s="67"/>
      <c r="DK50" s="67"/>
      <c r="DL50" s="67"/>
      <c r="DM50" s="67"/>
      <c r="DN50" s="68"/>
      <c r="DO50" s="70"/>
      <c r="DP50" s="71"/>
      <c r="DQ50" s="71"/>
      <c r="DR50" s="72"/>
      <c r="DS50" s="66"/>
      <c r="DT50" s="67"/>
      <c r="DU50" s="67"/>
      <c r="DV50" s="68"/>
      <c r="DW50" s="65"/>
      <c r="DX50" s="66"/>
      <c r="DY50" s="67"/>
      <c r="DZ50" s="67"/>
      <c r="EA50" s="67"/>
      <c r="EB50" s="67"/>
      <c r="EC50" s="69"/>
      <c r="ED50" s="1"/>
      <c r="EE50" s="65"/>
      <c r="EF50" s="65"/>
      <c r="EG50" s="65"/>
      <c r="EH50" s="65"/>
      <c r="EI50" s="65"/>
      <c r="EJ50" s="65"/>
      <c r="EK50" s="65"/>
      <c r="EL50" s="65"/>
      <c r="EM50" s="66"/>
      <c r="EN50" s="68"/>
      <c r="EO50" s="65"/>
      <c r="EP50" s="65"/>
      <c r="EQ50" s="65"/>
      <c r="ER50" s="65"/>
      <c r="ES50" s="65"/>
      <c r="ET50" s="65"/>
      <c r="EU50" s="65"/>
      <c r="EV50" s="65"/>
      <c r="EW50" s="65"/>
      <c r="EX50" s="65"/>
      <c r="EY50" s="65"/>
      <c r="EZ50" s="65"/>
      <c r="FA50" s="65"/>
      <c r="FB50" s="66"/>
      <c r="FC50" s="67"/>
      <c r="FD50" s="67"/>
      <c r="FE50" s="68"/>
      <c r="FF50" s="65"/>
      <c r="FG50" s="65"/>
      <c r="FH50" s="65"/>
      <c r="FI50" s="65"/>
      <c r="FJ50" s="65"/>
      <c r="FK50" s="65"/>
      <c r="FL50" s="65"/>
      <c r="FM50" s="66"/>
      <c r="FN50" s="67"/>
      <c r="FO50" s="67"/>
      <c r="FP50" s="68"/>
      <c r="FQ50" s="65"/>
      <c r="FR50" s="66"/>
      <c r="FS50" s="68"/>
      <c r="FT50" s="66"/>
      <c r="FU50" s="67"/>
      <c r="FV50" s="67"/>
      <c r="FW50" s="67"/>
      <c r="FX50" s="68"/>
      <c r="FY50" s="66"/>
      <c r="FZ50" s="68"/>
      <c r="GA50" s="66"/>
      <c r="GB50" s="67"/>
      <c r="GC50" s="67"/>
      <c r="GD50" s="68"/>
      <c r="GE50" s="65"/>
      <c r="GF50" s="65"/>
      <c r="GG50" s="65"/>
      <c r="GH50" s="66"/>
      <c r="GI50" s="67"/>
      <c r="GJ50" s="67"/>
      <c r="GK50" s="67"/>
      <c r="GL50" s="68"/>
      <c r="GM50" s="65"/>
      <c r="GN50" s="66"/>
      <c r="GO50" s="68"/>
      <c r="GP50" s="1"/>
      <c r="GQ50" s="65"/>
      <c r="GR50" s="66"/>
      <c r="GS50" s="68"/>
      <c r="GT50" s="65"/>
      <c r="GU50" s="65"/>
      <c r="GV50" s="65"/>
      <c r="GW50" s="66"/>
      <c r="GX50" s="68"/>
      <c r="GY50" s="1"/>
      <c r="GZ50" s="65"/>
      <c r="HA50" s="65"/>
      <c r="HB50" s="65"/>
      <c r="HC50" s="65"/>
      <c r="HD50" s="65"/>
      <c r="HE50" s="65"/>
      <c r="HF50" s="66"/>
      <c r="HG50" s="68"/>
      <c r="HH50" s="1"/>
      <c r="HI50" s="66">
        <v>2884.0814</v>
      </c>
      <c r="HJ50" s="67">
        <v>2822.32285</v>
      </c>
      <c r="HK50" s="68">
        <v>179.37322</v>
      </c>
    </row>
    <row r="51" spans="1:219" x14ac:dyDescent="0.3">
      <c r="A51" s="1"/>
      <c r="B51" s="64" t="s">
        <v>811</v>
      </c>
      <c r="C51" s="65"/>
      <c r="D51" s="66"/>
      <c r="E51" s="67"/>
      <c r="F51" s="67">
        <v>8.8258700000000001</v>
      </c>
      <c r="G51" s="68">
        <v>8.5166900000000005</v>
      </c>
      <c r="H51" s="66"/>
      <c r="I51" s="68"/>
      <c r="J51" s="66">
        <v>81.096100000000007</v>
      </c>
      <c r="K51" s="68"/>
      <c r="L51" s="66"/>
      <c r="M51" s="67"/>
      <c r="N51" s="67"/>
      <c r="O51" s="67"/>
      <c r="P51" s="67"/>
      <c r="Q51" s="67"/>
      <c r="R51" s="67"/>
      <c r="S51" s="68"/>
      <c r="T51" s="66">
        <v>18.14123</v>
      </c>
      <c r="U51" s="67">
        <v>19.191960000000002</v>
      </c>
      <c r="V51" s="67">
        <v>24.425360000000001</v>
      </c>
      <c r="W51" s="68">
        <v>1.0612699999999999</v>
      </c>
      <c r="X51" s="65"/>
      <c r="Y51" s="66"/>
      <c r="Z51" s="67"/>
      <c r="AA51" s="68">
        <v>23.060680000000001</v>
      </c>
      <c r="AB51" s="66"/>
      <c r="AC51" s="67"/>
      <c r="AD51" s="67"/>
      <c r="AE51" s="67"/>
      <c r="AF51" s="67">
        <v>12.23925</v>
      </c>
      <c r="AG51" s="67">
        <v>24.4617</v>
      </c>
      <c r="AH51" s="68">
        <v>10.27692</v>
      </c>
      <c r="AI51" s="65"/>
      <c r="AJ51" s="65"/>
      <c r="AK51" s="65"/>
      <c r="AL51" s="66">
        <v>217.12262999999999</v>
      </c>
      <c r="AM51" s="68">
        <v>7.9327300000000003</v>
      </c>
      <c r="AN51" s="66"/>
      <c r="AO51" s="68"/>
      <c r="AP51" s="65"/>
      <c r="AQ51" s="66"/>
      <c r="AR51" s="68"/>
      <c r="AS51" s="65"/>
      <c r="AT51" s="65"/>
      <c r="AU51" s="65"/>
      <c r="AV51" s="66"/>
      <c r="AW51" s="67"/>
      <c r="AX51" s="68"/>
      <c r="AY51" s="66"/>
      <c r="AZ51" s="67"/>
      <c r="BA51" s="67"/>
      <c r="BB51" s="67"/>
      <c r="BC51" s="67"/>
      <c r="BD51" s="67"/>
      <c r="BE51" s="67"/>
      <c r="BF51" s="68"/>
      <c r="BG51" s="66"/>
      <c r="BH51" s="68"/>
      <c r="BI51" s="65"/>
      <c r="BJ51" s="66"/>
      <c r="BK51" s="67"/>
      <c r="BL51" s="68"/>
      <c r="BM51" s="66">
        <v>167.61232000000001</v>
      </c>
      <c r="BN51" s="67">
        <v>166.56063</v>
      </c>
      <c r="BO51" s="67">
        <v>168.58996999999999</v>
      </c>
      <c r="BP51" s="67"/>
      <c r="BQ51" s="67"/>
      <c r="BR51" s="67"/>
      <c r="BS51" s="67"/>
      <c r="BT51" s="67"/>
      <c r="BU51" s="67"/>
      <c r="BV51" s="67">
        <v>110.49702000000001</v>
      </c>
      <c r="BW51" s="67">
        <v>206.49456000000001</v>
      </c>
      <c r="BX51" s="67">
        <v>206.11548999999999</v>
      </c>
      <c r="BY51" s="67">
        <v>205.99002999999999</v>
      </c>
      <c r="BZ51" s="68"/>
      <c r="CA51" s="66">
        <v>17.41583</v>
      </c>
      <c r="CB51" s="68">
        <v>44.053669999999997</v>
      </c>
      <c r="CC51" s="65"/>
      <c r="CD51" s="66"/>
      <c r="CE51" s="67"/>
      <c r="CF51" s="67"/>
      <c r="CG51" s="67"/>
      <c r="CH51" s="67"/>
      <c r="CI51" s="67">
        <v>118.14735</v>
      </c>
      <c r="CJ51" s="67">
        <v>47.905140000000003</v>
      </c>
      <c r="CK51" s="67">
        <v>53.710120000000003</v>
      </c>
      <c r="CL51" s="67"/>
      <c r="CM51" s="67"/>
      <c r="CN51" s="67"/>
      <c r="CO51" s="68">
        <v>191.19621000000001</v>
      </c>
      <c r="CP51" s="66">
        <v>180.55348000000001</v>
      </c>
      <c r="CQ51" s="67">
        <v>180.52450999999999</v>
      </c>
      <c r="CR51" s="67">
        <v>181.33356000000001</v>
      </c>
      <c r="CS51" s="68">
        <v>181.02912000000001</v>
      </c>
      <c r="CT51" s="66"/>
      <c r="CU51" s="68"/>
      <c r="CV51" s="66"/>
      <c r="CW51" s="67"/>
      <c r="CX51" s="69"/>
      <c r="CY51" s="66"/>
      <c r="CZ51" s="67"/>
      <c r="DA51" s="67"/>
      <c r="DB51" s="68"/>
      <c r="DC51" s="66"/>
      <c r="DD51" s="67"/>
      <c r="DE51" s="67"/>
      <c r="DF51" s="67"/>
      <c r="DG51" s="67"/>
      <c r="DH51" s="67"/>
      <c r="DI51" s="67"/>
      <c r="DJ51" s="67"/>
      <c r="DK51" s="67"/>
      <c r="DL51" s="67"/>
      <c r="DM51" s="67"/>
      <c r="DN51" s="68"/>
      <c r="DO51" s="70"/>
      <c r="DP51" s="71"/>
      <c r="DQ51" s="71"/>
      <c r="DR51" s="72"/>
      <c r="DS51" s="66"/>
      <c r="DT51" s="67"/>
      <c r="DU51" s="67"/>
      <c r="DV51" s="68"/>
      <c r="DW51" s="65"/>
      <c r="DX51" s="66"/>
      <c r="DY51" s="67"/>
      <c r="DZ51" s="67"/>
      <c r="EA51" s="67"/>
      <c r="EB51" s="67"/>
      <c r="EC51" s="69"/>
      <c r="ED51" s="1"/>
      <c r="EE51" s="65"/>
      <c r="EF51" s="65"/>
      <c r="EG51" s="65"/>
      <c r="EH51" s="65"/>
      <c r="EI51" s="65"/>
      <c r="EJ51" s="65"/>
      <c r="EK51" s="65"/>
      <c r="EL51" s="65"/>
      <c r="EM51" s="66"/>
      <c r="EN51" s="68"/>
      <c r="EO51" s="65"/>
      <c r="EP51" s="65"/>
      <c r="EQ51" s="65"/>
      <c r="ER51" s="65"/>
      <c r="ES51" s="65"/>
      <c r="ET51" s="65"/>
      <c r="EU51" s="65"/>
      <c r="EV51" s="65"/>
      <c r="EW51" s="65"/>
      <c r="EX51" s="65"/>
      <c r="EY51" s="65"/>
      <c r="EZ51" s="65"/>
      <c r="FA51" s="65"/>
      <c r="FB51" s="66"/>
      <c r="FC51" s="67"/>
      <c r="FD51" s="67"/>
      <c r="FE51" s="68"/>
      <c r="FF51" s="65"/>
      <c r="FG51" s="65"/>
      <c r="FH51" s="65"/>
      <c r="FI51" s="65"/>
      <c r="FJ51" s="65"/>
      <c r="FK51" s="65"/>
      <c r="FL51" s="65"/>
      <c r="FM51" s="66"/>
      <c r="FN51" s="67"/>
      <c r="FO51" s="67"/>
      <c r="FP51" s="68"/>
      <c r="FQ51" s="65"/>
      <c r="FR51" s="66"/>
      <c r="FS51" s="68"/>
      <c r="FT51" s="66"/>
      <c r="FU51" s="67"/>
      <c r="FV51" s="67"/>
      <c r="FW51" s="67"/>
      <c r="FX51" s="68"/>
      <c r="FY51" s="66"/>
      <c r="FZ51" s="68"/>
      <c r="GA51" s="66"/>
      <c r="GB51" s="67"/>
      <c r="GC51" s="67"/>
      <c r="GD51" s="68"/>
      <c r="GE51" s="65"/>
      <c r="GF51" s="65"/>
      <c r="GG51" s="65"/>
      <c r="GH51" s="66"/>
      <c r="GI51" s="67"/>
      <c r="GJ51" s="67"/>
      <c r="GK51" s="67"/>
      <c r="GL51" s="68"/>
      <c r="GM51" s="65"/>
      <c r="GN51" s="66"/>
      <c r="GO51" s="68"/>
      <c r="GP51" s="1"/>
      <c r="GQ51" s="65"/>
      <c r="GR51" s="66"/>
      <c r="GS51" s="68"/>
      <c r="GT51" s="65"/>
      <c r="GU51" s="65"/>
      <c r="GV51" s="65"/>
      <c r="GW51" s="66"/>
      <c r="GX51" s="68"/>
      <c r="GY51" s="1"/>
      <c r="GZ51" s="65"/>
      <c r="HA51" s="65"/>
      <c r="HB51" s="65"/>
      <c r="HC51" s="65"/>
      <c r="HD51" s="65"/>
      <c r="HE51" s="65"/>
      <c r="HF51" s="66"/>
      <c r="HG51" s="68"/>
      <c r="HH51" s="1"/>
      <c r="HI51" s="66">
        <v>2884.0814</v>
      </c>
      <c r="HJ51" s="67">
        <v>2822.32285</v>
      </c>
      <c r="HK51" s="68">
        <v>179.37322</v>
      </c>
    </row>
    <row r="52" spans="1:219" x14ac:dyDescent="0.3">
      <c r="A52" s="1"/>
      <c r="B52" s="64" t="s">
        <v>812</v>
      </c>
      <c r="C52" s="65"/>
      <c r="D52" s="66"/>
      <c r="E52" s="67"/>
      <c r="F52" s="67">
        <v>8.8258700000000001</v>
      </c>
      <c r="G52" s="68">
        <v>8.5166900000000005</v>
      </c>
      <c r="H52" s="66"/>
      <c r="I52" s="68"/>
      <c r="J52" s="66">
        <v>81.096100000000007</v>
      </c>
      <c r="K52" s="68"/>
      <c r="L52" s="66"/>
      <c r="M52" s="67"/>
      <c r="N52" s="67"/>
      <c r="O52" s="67"/>
      <c r="P52" s="67"/>
      <c r="Q52" s="67"/>
      <c r="R52" s="67"/>
      <c r="S52" s="68"/>
      <c r="T52" s="66">
        <v>18.14123</v>
      </c>
      <c r="U52" s="67">
        <v>19.191960000000002</v>
      </c>
      <c r="V52" s="67">
        <v>24.425360000000001</v>
      </c>
      <c r="W52" s="68">
        <v>1.0612699999999999</v>
      </c>
      <c r="X52" s="65"/>
      <c r="Y52" s="66"/>
      <c r="Z52" s="67"/>
      <c r="AA52" s="68">
        <v>23.060680000000001</v>
      </c>
      <c r="AB52" s="66"/>
      <c r="AC52" s="67"/>
      <c r="AD52" s="67"/>
      <c r="AE52" s="67"/>
      <c r="AF52" s="67">
        <v>12.23925</v>
      </c>
      <c r="AG52" s="67">
        <v>24.4617</v>
      </c>
      <c r="AH52" s="68">
        <v>10.27692</v>
      </c>
      <c r="AI52" s="65"/>
      <c r="AJ52" s="65"/>
      <c r="AK52" s="65"/>
      <c r="AL52" s="66">
        <v>217.12262999999999</v>
      </c>
      <c r="AM52" s="68">
        <v>7.9327300000000003</v>
      </c>
      <c r="AN52" s="66"/>
      <c r="AO52" s="68"/>
      <c r="AP52" s="65"/>
      <c r="AQ52" s="66"/>
      <c r="AR52" s="68"/>
      <c r="AS52" s="65"/>
      <c r="AT52" s="65"/>
      <c r="AU52" s="65"/>
      <c r="AV52" s="66"/>
      <c r="AW52" s="67"/>
      <c r="AX52" s="68"/>
      <c r="AY52" s="66"/>
      <c r="AZ52" s="67"/>
      <c r="BA52" s="67"/>
      <c r="BB52" s="67"/>
      <c r="BC52" s="67"/>
      <c r="BD52" s="67"/>
      <c r="BE52" s="67"/>
      <c r="BF52" s="68"/>
      <c r="BG52" s="66"/>
      <c r="BH52" s="68"/>
      <c r="BI52" s="65"/>
      <c r="BJ52" s="66"/>
      <c r="BK52" s="67"/>
      <c r="BL52" s="68"/>
      <c r="BM52" s="66">
        <v>167.61232000000001</v>
      </c>
      <c r="BN52" s="67">
        <v>166.56063</v>
      </c>
      <c r="BO52" s="67">
        <v>168.58996999999999</v>
      </c>
      <c r="BP52" s="67"/>
      <c r="BQ52" s="67"/>
      <c r="BR52" s="67"/>
      <c r="BS52" s="67"/>
      <c r="BT52" s="67"/>
      <c r="BU52" s="67"/>
      <c r="BV52" s="67">
        <v>110.49702000000001</v>
      </c>
      <c r="BW52" s="67">
        <v>206.49456000000001</v>
      </c>
      <c r="BX52" s="67">
        <v>206.11548999999999</v>
      </c>
      <c r="BY52" s="67">
        <v>205.99002999999999</v>
      </c>
      <c r="BZ52" s="68"/>
      <c r="CA52" s="66">
        <v>17.41583</v>
      </c>
      <c r="CB52" s="68">
        <v>44.053669999999997</v>
      </c>
      <c r="CC52" s="65"/>
      <c r="CD52" s="66"/>
      <c r="CE52" s="67"/>
      <c r="CF52" s="67"/>
      <c r="CG52" s="67"/>
      <c r="CH52" s="67"/>
      <c r="CI52" s="67">
        <v>118.14735</v>
      </c>
      <c r="CJ52" s="67">
        <v>47.905140000000003</v>
      </c>
      <c r="CK52" s="67">
        <v>53.710120000000003</v>
      </c>
      <c r="CL52" s="67"/>
      <c r="CM52" s="67"/>
      <c r="CN52" s="67"/>
      <c r="CO52" s="68">
        <v>191.19621000000001</v>
      </c>
      <c r="CP52" s="66">
        <v>180.55348000000001</v>
      </c>
      <c r="CQ52" s="67">
        <v>180.52450999999999</v>
      </c>
      <c r="CR52" s="67">
        <v>181.33356000000001</v>
      </c>
      <c r="CS52" s="68">
        <v>181.02912000000001</v>
      </c>
      <c r="CT52" s="66"/>
      <c r="CU52" s="68"/>
      <c r="CV52" s="66"/>
      <c r="CW52" s="67"/>
      <c r="CX52" s="69"/>
      <c r="CY52" s="66"/>
      <c r="CZ52" s="67"/>
      <c r="DA52" s="67"/>
      <c r="DB52" s="68"/>
      <c r="DC52" s="66"/>
      <c r="DD52" s="67"/>
      <c r="DE52" s="67"/>
      <c r="DF52" s="67"/>
      <c r="DG52" s="67"/>
      <c r="DH52" s="67"/>
      <c r="DI52" s="67"/>
      <c r="DJ52" s="67"/>
      <c r="DK52" s="67"/>
      <c r="DL52" s="67"/>
      <c r="DM52" s="67"/>
      <c r="DN52" s="68"/>
      <c r="DO52" s="70"/>
      <c r="DP52" s="71"/>
      <c r="DQ52" s="71"/>
      <c r="DR52" s="72"/>
      <c r="DS52" s="66"/>
      <c r="DT52" s="67"/>
      <c r="DU52" s="67"/>
      <c r="DV52" s="68"/>
      <c r="DW52" s="65"/>
      <c r="DX52" s="66"/>
      <c r="DY52" s="67"/>
      <c r="DZ52" s="67"/>
      <c r="EA52" s="67"/>
      <c r="EB52" s="67"/>
      <c r="EC52" s="69"/>
      <c r="ED52" s="1"/>
      <c r="EE52" s="65"/>
      <c r="EF52" s="65"/>
      <c r="EG52" s="65"/>
      <c r="EH52" s="65"/>
      <c r="EI52" s="65"/>
      <c r="EJ52" s="65"/>
      <c r="EK52" s="65"/>
      <c r="EL52" s="65"/>
      <c r="EM52" s="66"/>
      <c r="EN52" s="68"/>
      <c r="EO52" s="65"/>
      <c r="EP52" s="65"/>
      <c r="EQ52" s="65"/>
      <c r="ER52" s="65"/>
      <c r="ES52" s="65"/>
      <c r="ET52" s="65"/>
      <c r="EU52" s="65"/>
      <c r="EV52" s="65"/>
      <c r="EW52" s="65"/>
      <c r="EX52" s="65"/>
      <c r="EY52" s="65"/>
      <c r="EZ52" s="65"/>
      <c r="FA52" s="65"/>
      <c r="FB52" s="66"/>
      <c r="FC52" s="67"/>
      <c r="FD52" s="67"/>
      <c r="FE52" s="68"/>
      <c r="FF52" s="65"/>
      <c r="FG52" s="65"/>
      <c r="FH52" s="65"/>
      <c r="FI52" s="65"/>
      <c r="FJ52" s="65"/>
      <c r="FK52" s="65"/>
      <c r="FL52" s="65"/>
      <c r="FM52" s="66"/>
      <c r="FN52" s="67"/>
      <c r="FO52" s="67"/>
      <c r="FP52" s="68"/>
      <c r="FQ52" s="65"/>
      <c r="FR52" s="66"/>
      <c r="FS52" s="68"/>
      <c r="FT52" s="66"/>
      <c r="FU52" s="67"/>
      <c r="FV52" s="67"/>
      <c r="FW52" s="67"/>
      <c r="FX52" s="68"/>
      <c r="FY52" s="66"/>
      <c r="FZ52" s="68"/>
      <c r="GA52" s="66"/>
      <c r="GB52" s="67"/>
      <c r="GC52" s="67"/>
      <c r="GD52" s="68"/>
      <c r="GE52" s="65"/>
      <c r="GF52" s="65"/>
      <c r="GG52" s="65"/>
      <c r="GH52" s="66"/>
      <c r="GI52" s="67"/>
      <c r="GJ52" s="67"/>
      <c r="GK52" s="67"/>
      <c r="GL52" s="68"/>
      <c r="GM52" s="65"/>
      <c r="GN52" s="66"/>
      <c r="GO52" s="68"/>
      <c r="GP52" s="1"/>
      <c r="GQ52" s="65"/>
      <c r="GR52" s="66"/>
      <c r="GS52" s="68"/>
      <c r="GT52" s="65"/>
      <c r="GU52" s="65"/>
      <c r="GV52" s="65"/>
      <c r="GW52" s="66"/>
      <c r="GX52" s="68"/>
      <c r="GY52" s="1"/>
      <c r="GZ52" s="65"/>
      <c r="HA52" s="65"/>
      <c r="HB52" s="65"/>
      <c r="HC52" s="65"/>
      <c r="HD52" s="65"/>
      <c r="HE52" s="65"/>
      <c r="HF52" s="66"/>
      <c r="HG52" s="68"/>
      <c r="HH52" s="1"/>
      <c r="HI52" s="66">
        <v>2884.0814</v>
      </c>
      <c r="HJ52" s="67">
        <v>2822.32285</v>
      </c>
      <c r="HK52" s="68">
        <v>179.37322</v>
      </c>
    </row>
    <row r="53" spans="1:219" x14ac:dyDescent="0.3">
      <c r="A53" s="1"/>
      <c r="B53" s="64" t="s">
        <v>813</v>
      </c>
      <c r="C53" s="65"/>
      <c r="D53" s="66"/>
      <c r="E53" s="67"/>
      <c r="F53" s="67">
        <v>8.8258700000000001</v>
      </c>
      <c r="G53" s="68">
        <v>8.5166900000000005</v>
      </c>
      <c r="H53" s="66"/>
      <c r="I53" s="68"/>
      <c r="J53" s="66">
        <v>81.096100000000007</v>
      </c>
      <c r="K53" s="68"/>
      <c r="L53" s="66"/>
      <c r="M53" s="67"/>
      <c r="N53" s="67"/>
      <c r="O53" s="67"/>
      <c r="P53" s="67"/>
      <c r="Q53" s="67"/>
      <c r="R53" s="67"/>
      <c r="S53" s="68"/>
      <c r="T53" s="66">
        <v>18.14123</v>
      </c>
      <c r="U53" s="67">
        <v>19.191960000000002</v>
      </c>
      <c r="V53" s="67">
        <v>24.425360000000001</v>
      </c>
      <c r="W53" s="68">
        <v>1.0612699999999999</v>
      </c>
      <c r="X53" s="65"/>
      <c r="Y53" s="66"/>
      <c r="Z53" s="67"/>
      <c r="AA53" s="68">
        <v>23.060680000000001</v>
      </c>
      <c r="AB53" s="66"/>
      <c r="AC53" s="67"/>
      <c r="AD53" s="67"/>
      <c r="AE53" s="67"/>
      <c r="AF53" s="67">
        <v>12.23925</v>
      </c>
      <c r="AG53" s="67">
        <v>24.4617</v>
      </c>
      <c r="AH53" s="68">
        <v>10.27692</v>
      </c>
      <c r="AI53" s="65"/>
      <c r="AJ53" s="65"/>
      <c r="AK53" s="65"/>
      <c r="AL53" s="66">
        <v>217.12262999999999</v>
      </c>
      <c r="AM53" s="68">
        <v>7.9327300000000003</v>
      </c>
      <c r="AN53" s="66"/>
      <c r="AO53" s="68"/>
      <c r="AP53" s="65"/>
      <c r="AQ53" s="66"/>
      <c r="AR53" s="68"/>
      <c r="AS53" s="65"/>
      <c r="AT53" s="65"/>
      <c r="AU53" s="65"/>
      <c r="AV53" s="66"/>
      <c r="AW53" s="67"/>
      <c r="AX53" s="68"/>
      <c r="AY53" s="66"/>
      <c r="AZ53" s="67"/>
      <c r="BA53" s="67"/>
      <c r="BB53" s="67"/>
      <c r="BC53" s="67"/>
      <c r="BD53" s="67"/>
      <c r="BE53" s="67"/>
      <c r="BF53" s="68"/>
      <c r="BG53" s="66"/>
      <c r="BH53" s="68"/>
      <c r="BI53" s="65"/>
      <c r="BJ53" s="66"/>
      <c r="BK53" s="67"/>
      <c r="BL53" s="68"/>
      <c r="BM53" s="66">
        <v>167.61232000000001</v>
      </c>
      <c r="BN53" s="67">
        <v>166.56063</v>
      </c>
      <c r="BO53" s="67">
        <v>168.58996999999999</v>
      </c>
      <c r="BP53" s="67"/>
      <c r="BQ53" s="67"/>
      <c r="BR53" s="67"/>
      <c r="BS53" s="67"/>
      <c r="BT53" s="67"/>
      <c r="BU53" s="67"/>
      <c r="BV53" s="67">
        <v>110.49702000000001</v>
      </c>
      <c r="BW53" s="67">
        <v>206.49456000000001</v>
      </c>
      <c r="BX53" s="67">
        <v>206.11548999999999</v>
      </c>
      <c r="BY53" s="67">
        <v>205.99002999999999</v>
      </c>
      <c r="BZ53" s="68"/>
      <c r="CA53" s="66">
        <v>17.41583</v>
      </c>
      <c r="CB53" s="68">
        <v>44.053669999999997</v>
      </c>
      <c r="CC53" s="65"/>
      <c r="CD53" s="66"/>
      <c r="CE53" s="67"/>
      <c r="CF53" s="67"/>
      <c r="CG53" s="67"/>
      <c r="CH53" s="67"/>
      <c r="CI53" s="67">
        <v>118.14735</v>
      </c>
      <c r="CJ53" s="67">
        <v>47.905140000000003</v>
      </c>
      <c r="CK53" s="67">
        <v>53.710120000000003</v>
      </c>
      <c r="CL53" s="67"/>
      <c r="CM53" s="67"/>
      <c r="CN53" s="67"/>
      <c r="CO53" s="68">
        <v>191.19621000000001</v>
      </c>
      <c r="CP53" s="66">
        <v>180.55348000000001</v>
      </c>
      <c r="CQ53" s="67">
        <v>180.52450999999999</v>
      </c>
      <c r="CR53" s="67">
        <v>181.33356000000001</v>
      </c>
      <c r="CS53" s="68">
        <v>181.02912000000001</v>
      </c>
      <c r="CT53" s="66"/>
      <c r="CU53" s="68"/>
      <c r="CV53" s="66"/>
      <c r="CW53" s="67"/>
      <c r="CX53" s="69"/>
      <c r="CY53" s="66"/>
      <c r="CZ53" s="67"/>
      <c r="DA53" s="67"/>
      <c r="DB53" s="68"/>
      <c r="DC53" s="66"/>
      <c r="DD53" s="67"/>
      <c r="DE53" s="67"/>
      <c r="DF53" s="67"/>
      <c r="DG53" s="67"/>
      <c r="DH53" s="67"/>
      <c r="DI53" s="67"/>
      <c r="DJ53" s="67"/>
      <c r="DK53" s="67"/>
      <c r="DL53" s="67"/>
      <c r="DM53" s="67"/>
      <c r="DN53" s="68"/>
      <c r="DO53" s="70"/>
      <c r="DP53" s="71"/>
      <c r="DQ53" s="71"/>
      <c r="DR53" s="72"/>
      <c r="DS53" s="66"/>
      <c r="DT53" s="67"/>
      <c r="DU53" s="67"/>
      <c r="DV53" s="68"/>
      <c r="DW53" s="65"/>
      <c r="DX53" s="66"/>
      <c r="DY53" s="67"/>
      <c r="DZ53" s="67"/>
      <c r="EA53" s="67"/>
      <c r="EB53" s="67"/>
      <c r="EC53" s="69"/>
      <c r="ED53" s="1"/>
      <c r="EE53" s="65"/>
      <c r="EF53" s="65"/>
      <c r="EG53" s="65"/>
      <c r="EH53" s="65"/>
      <c r="EI53" s="65"/>
      <c r="EJ53" s="65"/>
      <c r="EK53" s="65"/>
      <c r="EL53" s="65"/>
      <c r="EM53" s="66"/>
      <c r="EN53" s="68"/>
      <c r="EO53" s="65"/>
      <c r="EP53" s="65"/>
      <c r="EQ53" s="65"/>
      <c r="ER53" s="65"/>
      <c r="ES53" s="65"/>
      <c r="ET53" s="65"/>
      <c r="EU53" s="65"/>
      <c r="EV53" s="65"/>
      <c r="EW53" s="65"/>
      <c r="EX53" s="65"/>
      <c r="EY53" s="65"/>
      <c r="EZ53" s="65"/>
      <c r="FA53" s="65"/>
      <c r="FB53" s="66"/>
      <c r="FC53" s="67"/>
      <c r="FD53" s="67"/>
      <c r="FE53" s="68"/>
      <c r="FF53" s="65"/>
      <c r="FG53" s="65"/>
      <c r="FH53" s="65"/>
      <c r="FI53" s="65"/>
      <c r="FJ53" s="65"/>
      <c r="FK53" s="65"/>
      <c r="FL53" s="65"/>
      <c r="FM53" s="66"/>
      <c r="FN53" s="67"/>
      <c r="FO53" s="67"/>
      <c r="FP53" s="68"/>
      <c r="FQ53" s="65"/>
      <c r="FR53" s="66"/>
      <c r="FS53" s="68"/>
      <c r="FT53" s="66"/>
      <c r="FU53" s="67"/>
      <c r="FV53" s="67"/>
      <c r="FW53" s="67"/>
      <c r="FX53" s="68"/>
      <c r="FY53" s="66"/>
      <c r="FZ53" s="68"/>
      <c r="GA53" s="66"/>
      <c r="GB53" s="67"/>
      <c r="GC53" s="67"/>
      <c r="GD53" s="68"/>
      <c r="GE53" s="65"/>
      <c r="GF53" s="65"/>
      <c r="GG53" s="65"/>
      <c r="GH53" s="66"/>
      <c r="GI53" s="67"/>
      <c r="GJ53" s="67"/>
      <c r="GK53" s="67"/>
      <c r="GL53" s="68"/>
      <c r="GM53" s="65"/>
      <c r="GN53" s="66"/>
      <c r="GO53" s="68"/>
      <c r="GP53" s="1"/>
      <c r="GQ53" s="65"/>
      <c r="GR53" s="66"/>
      <c r="GS53" s="68"/>
      <c r="GT53" s="65"/>
      <c r="GU53" s="65"/>
      <c r="GV53" s="65"/>
      <c r="GW53" s="66"/>
      <c r="GX53" s="68"/>
      <c r="GY53" s="1"/>
      <c r="GZ53" s="65"/>
      <c r="HA53" s="65"/>
      <c r="HB53" s="65"/>
      <c r="HC53" s="65"/>
      <c r="HD53" s="65"/>
      <c r="HE53" s="65"/>
      <c r="HF53" s="66"/>
      <c r="HG53" s="68"/>
      <c r="HH53" s="1"/>
      <c r="HI53" s="66">
        <v>2884.0814</v>
      </c>
      <c r="HJ53" s="67">
        <v>2822.32285</v>
      </c>
      <c r="HK53" s="68">
        <v>179.37322</v>
      </c>
    </row>
    <row r="54" spans="1:219" x14ac:dyDescent="0.3">
      <c r="A54" s="1"/>
      <c r="B54" s="64" t="s">
        <v>1347</v>
      </c>
      <c r="C54" s="65"/>
      <c r="D54" s="66"/>
      <c r="E54" s="67"/>
      <c r="F54" s="67">
        <v>8.8258700000000001</v>
      </c>
      <c r="G54" s="68">
        <v>8.5166900000000005</v>
      </c>
      <c r="H54" s="66"/>
      <c r="I54" s="68"/>
      <c r="J54" s="66">
        <v>81.096100000000007</v>
      </c>
      <c r="K54" s="68"/>
      <c r="L54" s="66"/>
      <c r="M54" s="67"/>
      <c r="N54" s="67"/>
      <c r="O54" s="67"/>
      <c r="P54" s="67"/>
      <c r="Q54" s="67"/>
      <c r="R54" s="67"/>
      <c r="S54" s="68"/>
      <c r="T54" s="66">
        <v>18.14123</v>
      </c>
      <c r="U54" s="67">
        <v>19.191960000000002</v>
      </c>
      <c r="V54" s="67">
        <v>24.425360000000001</v>
      </c>
      <c r="W54" s="68">
        <v>1.0612699999999999</v>
      </c>
      <c r="X54" s="65"/>
      <c r="Y54" s="66"/>
      <c r="Z54" s="67"/>
      <c r="AA54" s="68">
        <v>23.060680000000001</v>
      </c>
      <c r="AB54" s="66"/>
      <c r="AC54" s="67"/>
      <c r="AD54" s="67"/>
      <c r="AE54" s="67"/>
      <c r="AF54" s="67">
        <v>12.23925</v>
      </c>
      <c r="AG54" s="67">
        <v>24.4617</v>
      </c>
      <c r="AH54" s="68">
        <v>10.27692</v>
      </c>
      <c r="AI54" s="65"/>
      <c r="AJ54" s="65"/>
      <c r="AK54" s="65"/>
      <c r="AL54" s="66">
        <v>217.12262999999999</v>
      </c>
      <c r="AM54" s="68">
        <v>7.9327300000000003</v>
      </c>
      <c r="AN54" s="66"/>
      <c r="AO54" s="68"/>
      <c r="AP54" s="65"/>
      <c r="AQ54" s="66"/>
      <c r="AR54" s="68"/>
      <c r="AS54" s="65"/>
      <c r="AT54" s="65"/>
      <c r="AU54" s="65"/>
      <c r="AV54" s="66"/>
      <c r="AW54" s="67"/>
      <c r="AX54" s="68"/>
      <c r="AY54" s="66"/>
      <c r="AZ54" s="67"/>
      <c r="BA54" s="67"/>
      <c r="BB54" s="67"/>
      <c r="BC54" s="67"/>
      <c r="BD54" s="67"/>
      <c r="BE54" s="67"/>
      <c r="BF54" s="68"/>
      <c r="BG54" s="66"/>
      <c r="BH54" s="68"/>
      <c r="BI54" s="65"/>
      <c r="BJ54" s="66"/>
      <c r="BK54" s="67"/>
      <c r="BL54" s="68"/>
      <c r="BM54" s="66">
        <v>167.61232000000001</v>
      </c>
      <c r="BN54" s="67">
        <v>166.56063</v>
      </c>
      <c r="BO54" s="67">
        <v>168.58996999999999</v>
      </c>
      <c r="BP54" s="67"/>
      <c r="BQ54" s="67"/>
      <c r="BR54" s="67"/>
      <c r="BS54" s="67"/>
      <c r="BT54" s="67"/>
      <c r="BU54" s="67"/>
      <c r="BV54" s="67">
        <v>110.49702000000001</v>
      </c>
      <c r="BW54" s="67">
        <v>206.49456000000001</v>
      </c>
      <c r="BX54" s="67">
        <v>206.11548999999999</v>
      </c>
      <c r="BY54" s="67">
        <v>205.99002999999999</v>
      </c>
      <c r="BZ54" s="68"/>
      <c r="CA54" s="66">
        <v>17.41583</v>
      </c>
      <c r="CB54" s="68">
        <v>44.053669999999997</v>
      </c>
      <c r="CC54" s="65"/>
      <c r="CD54" s="66"/>
      <c r="CE54" s="67"/>
      <c r="CF54" s="67"/>
      <c r="CG54" s="67"/>
      <c r="CH54" s="67"/>
      <c r="CI54" s="67">
        <v>118.14735</v>
      </c>
      <c r="CJ54" s="67">
        <v>47.905140000000003</v>
      </c>
      <c r="CK54" s="67">
        <v>53.710120000000003</v>
      </c>
      <c r="CL54" s="67"/>
      <c r="CM54" s="67"/>
      <c r="CN54" s="67"/>
      <c r="CO54" s="68">
        <v>191.19621000000001</v>
      </c>
      <c r="CP54" s="66">
        <v>180.55348000000001</v>
      </c>
      <c r="CQ54" s="67">
        <v>180.52450999999999</v>
      </c>
      <c r="CR54" s="67">
        <v>181.33356000000001</v>
      </c>
      <c r="CS54" s="68">
        <v>181.02912000000001</v>
      </c>
      <c r="CT54" s="66"/>
      <c r="CU54" s="68"/>
      <c r="CV54" s="66"/>
      <c r="CW54" s="67"/>
      <c r="CX54" s="69"/>
      <c r="CY54" s="66"/>
      <c r="CZ54" s="67"/>
      <c r="DA54" s="67"/>
      <c r="DB54" s="68"/>
      <c r="DC54" s="66"/>
      <c r="DD54" s="67"/>
      <c r="DE54" s="67"/>
      <c r="DF54" s="67"/>
      <c r="DG54" s="67"/>
      <c r="DH54" s="67"/>
      <c r="DI54" s="67"/>
      <c r="DJ54" s="67"/>
      <c r="DK54" s="67"/>
      <c r="DL54" s="67"/>
      <c r="DM54" s="67"/>
      <c r="DN54" s="68"/>
      <c r="DO54" s="70"/>
      <c r="DP54" s="71"/>
      <c r="DQ54" s="71"/>
      <c r="DR54" s="72"/>
      <c r="DS54" s="66"/>
      <c r="DT54" s="67"/>
      <c r="DU54" s="67"/>
      <c r="DV54" s="68"/>
      <c r="DW54" s="65"/>
      <c r="DX54" s="66"/>
      <c r="DY54" s="67"/>
      <c r="DZ54" s="67"/>
      <c r="EA54" s="67"/>
      <c r="EB54" s="67"/>
      <c r="EC54" s="69"/>
      <c r="ED54" s="1"/>
      <c r="EE54" s="65"/>
      <c r="EF54" s="65"/>
      <c r="EG54" s="65"/>
      <c r="EH54" s="65"/>
      <c r="EI54" s="65"/>
      <c r="EJ54" s="65"/>
      <c r="EK54" s="65"/>
      <c r="EL54" s="65"/>
      <c r="EM54" s="66"/>
      <c r="EN54" s="68"/>
      <c r="EO54" s="65"/>
      <c r="EP54" s="65"/>
      <c r="EQ54" s="65"/>
      <c r="ER54" s="65"/>
      <c r="ES54" s="65"/>
      <c r="ET54" s="65"/>
      <c r="EU54" s="65"/>
      <c r="EV54" s="65"/>
      <c r="EW54" s="65"/>
      <c r="EX54" s="65"/>
      <c r="EY54" s="65"/>
      <c r="EZ54" s="65"/>
      <c r="FA54" s="65"/>
      <c r="FB54" s="66"/>
      <c r="FC54" s="67"/>
      <c r="FD54" s="67"/>
      <c r="FE54" s="68"/>
      <c r="FF54" s="65"/>
      <c r="FG54" s="65"/>
      <c r="FH54" s="65"/>
      <c r="FI54" s="65"/>
      <c r="FJ54" s="65"/>
      <c r="FK54" s="65"/>
      <c r="FL54" s="65"/>
      <c r="FM54" s="66"/>
      <c r="FN54" s="67"/>
      <c r="FO54" s="67"/>
      <c r="FP54" s="68"/>
      <c r="FQ54" s="65"/>
      <c r="FR54" s="66"/>
      <c r="FS54" s="68"/>
      <c r="FT54" s="66"/>
      <c r="FU54" s="67"/>
      <c r="FV54" s="67"/>
      <c r="FW54" s="67"/>
      <c r="FX54" s="68"/>
      <c r="FY54" s="66"/>
      <c r="FZ54" s="68"/>
      <c r="GA54" s="66"/>
      <c r="GB54" s="67"/>
      <c r="GC54" s="67"/>
      <c r="GD54" s="68"/>
      <c r="GE54" s="65"/>
      <c r="GF54" s="65"/>
      <c r="GG54" s="65"/>
      <c r="GH54" s="66"/>
      <c r="GI54" s="67"/>
      <c r="GJ54" s="67"/>
      <c r="GK54" s="67"/>
      <c r="GL54" s="68"/>
      <c r="GM54" s="65"/>
      <c r="GN54" s="66"/>
      <c r="GO54" s="68"/>
      <c r="GP54" s="1"/>
      <c r="GQ54" s="65"/>
      <c r="GR54" s="66"/>
      <c r="GS54" s="68"/>
      <c r="GT54" s="65"/>
      <c r="GU54" s="65"/>
      <c r="GV54" s="65"/>
      <c r="GW54" s="66"/>
      <c r="GX54" s="68"/>
      <c r="GY54" s="1"/>
      <c r="GZ54" s="65"/>
      <c r="HA54" s="65"/>
      <c r="HB54" s="65"/>
      <c r="HC54" s="65"/>
      <c r="HD54" s="65"/>
      <c r="HE54" s="65"/>
      <c r="HF54" s="66"/>
      <c r="HG54" s="68"/>
      <c r="HH54" s="1"/>
      <c r="HI54" s="66">
        <v>2884.0814</v>
      </c>
      <c r="HJ54" s="67">
        <v>2822.32285</v>
      </c>
      <c r="HK54" s="68">
        <v>179.37322</v>
      </c>
    </row>
    <row r="55" spans="1:219" x14ac:dyDescent="0.3">
      <c r="A55" s="1"/>
      <c r="B55" s="73" t="s">
        <v>905</v>
      </c>
      <c r="C55" s="74">
        <v>0</v>
      </c>
      <c r="D55" s="75">
        <v>0</v>
      </c>
      <c r="E55" s="76">
        <v>0</v>
      </c>
      <c r="F55" s="76">
        <v>211.82087999999999</v>
      </c>
      <c r="G55" s="77">
        <v>204.40056000000001</v>
      </c>
      <c r="H55" s="75">
        <v>0</v>
      </c>
      <c r="I55" s="77">
        <v>0</v>
      </c>
      <c r="J55" s="75">
        <v>1946.3063999999999</v>
      </c>
      <c r="K55" s="77">
        <v>0</v>
      </c>
      <c r="L55" s="75">
        <v>0</v>
      </c>
      <c r="M55" s="76">
        <v>0</v>
      </c>
      <c r="N55" s="76">
        <v>0</v>
      </c>
      <c r="O55" s="76">
        <v>0</v>
      </c>
      <c r="P55" s="76">
        <v>0</v>
      </c>
      <c r="Q55" s="76">
        <v>0</v>
      </c>
      <c r="R55" s="76">
        <v>0</v>
      </c>
      <c r="S55" s="77">
        <v>0</v>
      </c>
      <c r="T55" s="75">
        <v>435.38952</v>
      </c>
      <c r="U55" s="76">
        <v>460.60703999999998</v>
      </c>
      <c r="V55" s="76">
        <v>586.20863999999995</v>
      </c>
      <c r="W55" s="77">
        <v>25.470479999999998</v>
      </c>
      <c r="X55" s="74">
        <v>0</v>
      </c>
      <c r="Y55" s="75">
        <v>0</v>
      </c>
      <c r="Z55" s="76">
        <v>0</v>
      </c>
      <c r="AA55" s="77">
        <v>553.45632000000001</v>
      </c>
      <c r="AB55" s="75">
        <v>0</v>
      </c>
      <c r="AC55" s="76">
        <v>0</v>
      </c>
      <c r="AD55" s="76">
        <v>0</v>
      </c>
      <c r="AE55" s="76">
        <v>0</v>
      </c>
      <c r="AF55" s="76">
        <v>293.74200000000002</v>
      </c>
      <c r="AG55" s="76">
        <v>587.08079999999995</v>
      </c>
      <c r="AH55" s="77">
        <v>246.64608000000001</v>
      </c>
      <c r="AI55" s="74">
        <v>0</v>
      </c>
      <c r="AJ55" s="74">
        <v>0</v>
      </c>
      <c r="AK55" s="74">
        <v>0</v>
      </c>
      <c r="AL55" s="75">
        <v>5210.9431199999999</v>
      </c>
      <c r="AM55" s="77">
        <v>190.38552000000001</v>
      </c>
      <c r="AN55" s="75">
        <v>0</v>
      </c>
      <c r="AO55" s="77">
        <v>0</v>
      </c>
      <c r="AP55" s="74">
        <v>0</v>
      </c>
      <c r="AQ55" s="75">
        <v>0</v>
      </c>
      <c r="AR55" s="77">
        <v>0</v>
      </c>
      <c r="AS55" s="74">
        <v>0</v>
      </c>
      <c r="AT55" s="74">
        <v>0</v>
      </c>
      <c r="AU55" s="74">
        <v>0</v>
      </c>
      <c r="AV55" s="75">
        <v>0</v>
      </c>
      <c r="AW55" s="76">
        <v>0</v>
      </c>
      <c r="AX55" s="77">
        <v>0</v>
      </c>
      <c r="AY55" s="75">
        <v>0</v>
      </c>
      <c r="AZ55" s="76">
        <v>0</v>
      </c>
      <c r="BA55" s="76">
        <v>0</v>
      </c>
      <c r="BB55" s="76">
        <v>0</v>
      </c>
      <c r="BC55" s="76">
        <v>0</v>
      </c>
      <c r="BD55" s="76">
        <v>0</v>
      </c>
      <c r="BE55" s="76">
        <v>0</v>
      </c>
      <c r="BF55" s="77">
        <v>0</v>
      </c>
      <c r="BG55" s="75">
        <v>0</v>
      </c>
      <c r="BH55" s="77">
        <v>0</v>
      </c>
      <c r="BI55" s="74">
        <v>0</v>
      </c>
      <c r="BJ55" s="75">
        <v>0</v>
      </c>
      <c r="BK55" s="76">
        <v>0</v>
      </c>
      <c r="BL55" s="77">
        <v>0</v>
      </c>
      <c r="BM55" s="75">
        <v>4022.6956799999998</v>
      </c>
      <c r="BN55" s="76">
        <v>3997.4551200000001</v>
      </c>
      <c r="BO55" s="76">
        <v>4046.1592799999999</v>
      </c>
      <c r="BP55" s="76">
        <v>0</v>
      </c>
      <c r="BQ55" s="76">
        <v>0</v>
      </c>
      <c r="BR55" s="76">
        <v>0</v>
      </c>
      <c r="BS55" s="76">
        <v>0</v>
      </c>
      <c r="BT55" s="76">
        <v>0</v>
      </c>
      <c r="BU55" s="76">
        <v>0</v>
      </c>
      <c r="BV55" s="76">
        <v>2651.92848</v>
      </c>
      <c r="BW55" s="76">
        <v>4955.8694400000004</v>
      </c>
      <c r="BX55" s="76">
        <v>4946.7717599999996</v>
      </c>
      <c r="BY55" s="76">
        <v>4943.7607200000002</v>
      </c>
      <c r="BZ55" s="77">
        <v>0</v>
      </c>
      <c r="CA55" s="75">
        <v>417.97991999999999</v>
      </c>
      <c r="CB55" s="77">
        <v>1057.28808</v>
      </c>
      <c r="CC55" s="74">
        <v>0</v>
      </c>
      <c r="CD55" s="75">
        <v>0</v>
      </c>
      <c r="CE55" s="76">
        <v>0</v>
      </c>
      <c r="CF55" s="76">
        <v>0</v>
      </c>
      <c r="CG55" s="76">
        <v>0</v>
      </c>
      <c r="CH55" s="76">
        <v>0</v>
      </c>
      <c r="CI55" s="76">
        <v>2835.5364</v>
      </c>
      <c r="CJ55" s="76">
        <v>1149.72336</v>
      </c>
      <c r="CK55" s="76">
        <v>1289.04288</v>
      </c>
      <c r="CL55" s="76">
        <v>0</v>
      </c>
      <c r="CM55" s="76">
        <v>0</v>
      </c>
      <c r="CN55" s="76">
        <v>0</v>
      </c>
      <c r="CO55" s="77">
        <v>4588.7090399999997</v>
      </c>
      <c r="CP55" s="75">
        <v>4333.28352</v>
      </c>
      <c r="CQ55" s="76">
        <v>4332.58824</v>
      </c>
      <c r="CR55" s="76">
        <v>4352.0054399999999</v>
      </c>
      <c r="CS55" s="77">
        <v>4344.6988799999999</v>
      </c>
      <c r="CT55" s="75">
        <v>0</v>
      </c>
      <c r="CU55" s="77">
        <v>0</v>
      </c>
      <c r="CV55" s="78"/>
      <c r="CW55" s="79"/>
      <c r="CX55" s="80"/>
      <c r="CY55" s="78"/>
      <c r="CZ55" s="79"/>
      <c r="DA55" s="79"/>
      <c r="DB55" s="80"/>
      <c r="DC55" s="78"/>
      <c r="DD55" s="79"/>
      <c r="DE55" s="79"/>
      <c r="DF55" s="79"/>
      <c r="DG55" s="79"/>
      <c r="DH55" s="79"/>
      <c r="DI55" s="79"/>
      <c r="DJ55" s="79"/>
      <c r="DK55" s="79"/>
      <c r="DL55" s="79"/>
      <c r="DM55" s="79"/>
      <c r="DN55" s="80"/>
      <c r="DO55" s="78"/>
      <c r="DP55" s="79"/>
      <c r="DQ55" s="79"/>
      <c r="DR55" s="80"/>
      <c r="DS55" s="78"/>
      <c r="DT55" s="79"/>
      <c r="DU55" s="79"/>
      <c r="DV55" s="80"/>
      <c r="DW55" s="73"/>
      <c r="DX55" s="78"/>
      <c r="DY55" s="79"/>
      <c r="DZ55" s="79"/>
      <c r="EA55" s="79"/>
      <c r="EB55" s="79"/>
      <c r="EC55" s="80"/>
      <c r="ED55" s="1"/>
      <c r="EE55" s="74">
        <v>0</v>
      </c>
      <c r="EF55" s="74">
        <v>0</v>
      </c>
      <c r="EG55" s="74">
        <v>0</v>
      </c>
      <c r="EH55" s="74">
        <v>0</v>
      </c>
      <c r="EI55" s="74">
        <v>0</v>
      </c>
      <c r="EJ55" s="74">
        <v>0</v>
      </c>
      <c r="EK55" s="74">
        <v>0</v>
      </c>
      <c r="EL55" s="74">
        <v>0</v>
      </c>
      <c r="EM55" s="75">
        <v>0</v>
      </c>
      <c r="EN55" s="77">
        <v>0</v>
      </c>
      <c r="EO55" s="74">
        <v>0</v>
      </c>
      <c r="EP55" s="74">
        <v>0</v>
      </c>
      <c r="EQ55" s="74">
        <v>0</v>
      </c>
      <c r="ER55" s="74">
        <v>0</v>
      </c>
      <c r="ES55" s="74">
        <v>0</v>
      </c>
      <c r="ET55" s="74">
        <v>0</v>
      </c>
      <c r="EU55" s="74">
        <v>0</v>
      </c>
      <c r="EV55" s="74">
        <v>0</v>
      </c>
      <c r="EW55" s="74">
        <v>0</v>
      </c>
      <c r="EX55" s="74">
        <v>0</v>
      </c>
      <c r="EY55" s="74">
        <v>0</v>
      </c>
      <c r="EZ55" s="74">
        <v>0</v>
      </c>
      <c r="FA55" s="74">
        <v>0</v>
      </c>
      <c r="FB55" s="75">
        <v>0</v>
      </c>
      <c r="FC55" s="76">
        <v>0</v>
      </c>
      <c r="FD55" s="76">
        <v>0</v>
      </c>
      <c r="FE55" s="77">
        <v>0</v>
      </c>
      <c r="FF55" s="74">
        <v>0</v>
      </c>
      <c r="FG55" s="74">
        <v>0</v>
      </c>
      <c r="FH55" s="74">
        <v>0</v>
      </c>
      <c r="FI55" s="74">
        <v>0</v>
      </c>
      <c r="FJ55" s="74">
        <v>0</v>
      </c>
      <c r="FK55" s="74">
        <v>0</v>
      </c>
      <c r="FL55" s="74">
        <v>0</v>
      </c>
      <c r="FM55" s="75">
        <v>0</v>
      </c>
      <c r="FN55" s="76">
        <v>0</v>
      </c>
      <c r="FO55" s="76">
        <v>0</v>
      </c>
      <c r="FP55" s="77">
        <v>0</v>
      </c>
      <c r="FQ55" s="74">
        <v>0</v>
      </c>
      <c r="FR55" s="75">
        <v>0</v>
      </c>
      <c r="FS55" s="77">
        <v>0</v>
      </c>
      <c r="FT55" s="75">
        <v>0</v>
      </c>
      <c r="FU55" s="76">
        <v>0</v>
      </c>
      <c r="FV55" s="76">
        <v>0</v>
      </c>
      <c r="FW55" s="76">
        <v>0</v>
      </c>
      <c r="FX55" s="77">
        <v>0</v>
      </c>
      <c r="FY55" s="75">
        <v>0</v>
      </c>
      <c r="FZ55" s="77">
        <v>0</v>
      </c>
      <c r="GA55" s="75">
        <v>0</v>
      </c>
      <c r="GB55" s="76">
        <v>0</v>
      </c>
      <c r="GC55" s="76">
        <v>0</v>
      </c>
      <c r="GD55" s="77">
        <v>0</v>
      </c>
      <c r="GE55" s="74">
        <v>0</v>
      </c>
      <c r="GF55" s="74">
        <v>0</v>
      </c>
      <c r="GG55" s="74">
        <v>0</v>
      </c>
      <c r="GH55" s="75">
        <v>0</v>
      </c>
      <c r="GI55" s="76">
        <v>0</v>
      </c>
      <c r="GJ55" s="76">
        <v>0</v>
      </c>
      <c r="GK55" s="76">
        <v>0</v>
      </c>
      <c r="GL55" s="77">
        <v>0</v>
      </c>
      <c r="GM55" s="74">
        <v>0</v>
      </c>
      <c r="GN55" s="75">
        <v>0</v>
      </c>
      <c r="GO55" s="77">
        <v>0</v>
      </c>
      <c r="GP55" s="1"/>
      <c r="GQ55" s="74">
        <v>0</v>
      </c>
      <c r="GR55" s="75">
        <v>0</v>
      </c>
      <c r="GS55" s="77">
        <v>0</v>
      </c>
      <c r="GT55" s="74">
        <v>0</v>
      </c>
      <c r="GU55" s="74">
        <v>0</v>
      </c>
      <c r="GV55" s="74">
        <v>0</v>
      </c>
      <c r="GW55" s="75">
        <v>0</v>
      </c>
      <c r="GX55" s="77">
        <v>0</v>
      </c>
      <c r="GY55" s="1"/>
      <c r="GZ55" s="74">
        <v>0</v>
      </c>
      <c r="HA55" s="74">
        <v>0</v>
      </c>
      <c r="HB55" s="74">
        <v>0</v>
      </c>
      <c r="HC55" s="74">
        <v>0</v>
      </c>
      <c r="HD55" s="74">
        <v>0</v>
      </c>
      <c r="HE55" s="74">
        <v>0</v>
      </c>
      <c r="HF55" s="75">
        <v>0</v>
      </c>
      <c r="HG55" s="77">
        <v>0</v>
      </c>
      <c r="HH55" s="1"/>
      <c r="HI55" s="78"/>
      <c r="HJ55" s="79"/>
      <c r="HK55" s="80"/>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81" t="s">
        <v>3471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81" t="s">
        <v>1348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81" t="s">
        <v>830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82"/>
      <c r="D63" s="1" t="s">
        <v>1350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18" t="s">
        <v>1351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3" t="s">
        <v>3</v>
      </c>
      <c r="B6" s="187" t="s">
        <v>73</v>
      </c>
      <c r="C6" s="187"/>
      <c r="D6" s="187"/>
      <c r="E6" s="187"/>
      <c r="F6" s="187"/>
      <c r="G6" s="187"/>
      <c r="H6" s="187" t="s">
        <v>554</v>
      </c>
      <c r="I6" s="187"/>
      <c r="J6" s="187" t="s">
        <v>79</v>
      </c>
      <c r="K6" s="187"/>
      <c r="L6" s="187"/>
      <c r="M6" s="187" t="s">
        <v>551</v>
      </c>
      <c r="N6" s="187"/>
      <c r="O6" s="187" t="s">
        <v>31</v>
      </c>
      <c r="P6" s="187" t="s">
        <v>549</v>
      </c>
      <c r="Q6" s="187"/>
      <c r="R6" s="187"/>
      <c r="S6" s="187"/>
      <c r="T6" s="187" t="s">
        <v>311</v>
      </c>
      <c r="U6" s="187" t="s">
        <v>946</v>
      </c>
      <c r="V6" s="187" t="s">
        <v>96</v>
      </c>
      <c r="W6" s="187"/>
      <c r="X6" s="187"/>
      <c r="Y6" s="187"/>
      <c r="Z6" s="187"/>
      <c r="AA6" s="187" t="s">
        <v>112</v>
      </c>
      <c r="AB6" s="187"/>
      <c r="AC6" s="187" t="s">
        <v>122</v>
      </c>
      <c r="AD6" s="187"/>
      <c r="AE6" s="187"/>
      <c r="AF6" s="187"/>
      <c r="AG6" s="187" t="s">
        <v>128</v>
      </c>
      <c r="AH6" s="187"/>
      <c r="AI6" s="187"/>
      <c r="AJ6" s="187"/>
      <c r="AK6" s="187"/>
      <c r="AL6" s="187" t="s">
        <v>55</v>
      </c>
      <c r="AM6" s="187"/>
      <c r="AN6" s="187" t="s">
        <v>60</v>
      </c>
      <c r="AO6" s="187"/>
      <c r="AP6" s="187"/>
      <c r="AQ6" s="187"/>
      <c r="AR6" s="187"/>
      <c r="AS6" s="187"/>
      <c r="AT6" s="187"/>
      <c r="AU6" s="187"/>
      <c r="AV6" s="187"/>
      <c r="AW6" s="187"/>
    </row>
    <row r="7" spans="1:49" ht="39.6" x14ac:dyDescent="0.3">
      <c r="A7" s="83" t="s">
        <v>1352</v>
      </c>
      <c r="B7" s="83" t="s">
        <v>1353</v>
      </c>
      <c r="C7" s="83" t="s">
        <v>1353</v>
      </c>
      <c r="D7" s="83" t="s">
        <v>1353</v>
      </c>
      <c r="E7" s="83" t="s">
        <v>1353</v>
      </c>
      <c r="F7" s="83" t="s">
        <v>1353</v>
      </c>
      <c r="G7" s="83" t="s">
        <v>1353</v>
      </c>
      <c r="H7" s="83" t="s">
        <v>1354</v>
      </c>
      <c r="I7" s="83" t="s">
        <v>1355</v>
      </c>
      <c r="J7" s="83" t="s">
        <v>1356</v>
      </c>
      <c r="K7" s="83" t="s">
        <v>1356</v>
      </c>
      <c r="L7" s="83" t="s">
        <v>1356</v>
      </c>
      <c r="M7" s="83" t="s">
        <v>1357</v>
      </c>
      <c r="N7" s="83" t="s">
        <v>1357</v>
      </c>
      <c r="O7" s="83" t="s">
        <v>1358</v>
      </c>
      <c r="P7" s="83" t="s">
        <v>606</v>
      </c>
      <c r="Q7" s="83" t="s">
        <v>606</v>
      </c>
      <c r="R7" s="83" t="s">
        <v>606</v>
      </c>
      <c r="S7" s="83" t="s">
        <v>606</v>
      </c>
      <c r="T7" s="83" t="s">
        <v>1359</v>
      </c>
      <c r="U7" s="83" t="s">
        <v>1360</v>
      </c>
      <c r="V7" s="83" t="s">
        <v>1361</v>
      </c>
      <c r="W7" s="83" t="s">
        <v>1362</v>
      </c>
      <c r="X7" s="83" t="s">
        <v>1362</v>
      </c>
      <c r="Y7" s="83" t="s">
        <v>1363</v>
      </c>
      <c r="Z7" s="83" t="s">
        <v>1364</v>
      </c>
      <c r="AA7" s="83" t="s">
        <v>606</v>
      </c>
      <c r="AB7" s="83" t="s">
        <v>606</v>
      </c>
      <c r="AC7" s="83" t="s">
        <v>1365</v>
      </c>
      <c r="AD7" s="83" t="s">
        <v>1366</v>
      </c>
      <c r="AE7" s="83" t="s">
        <v>1367</v>
      </c>
      <c r="AF7" s="83" t="s">
        <v>1365</v>
      </c>
      <c r="AG7" s="83" t="s">
        <v>1368</v>
      </c>
      <c r="AH7" s="83" t="s">
        <v>1368</v>
      </c>
      <c r="AI7" s="83" t="s">
        <v>1369</v>
      </c>
      <c r="AJ7" s="83" t="s">
        <v>1370</v>
      </c>
      <c r="AK7" s="83" t="s">
        <v>1370</v>
      </c>
      <c r="AL7" s="83" t="s">
        <v>55</v>
      </c>
      <c r="AM7" s="83" t="s">
        <v>55</v>
      </c>
      <c r="AN7" s="83" t="s">
        <v>1371</v>
      </c>
      <c r="AO7" s="83" t="s">
        <v>606</v>
      </c>
      <c r="AP7" s="83" t="s">
        <v>606</v>
      </c>
      <c r="AQ7" s="83" t="s">
        <v>989</v>
      </c>
      <c r="AR7" s="83" t="s">
        <v>606</v>
      </c>
      <c r="AS7" s="83" t="s">
        <v>1362</v>
      </c>
      <c r="AT7" s="83" t="s">
        <v>1372</v>
      </c>
      <c r="AU7" s="83" t="s">
        <v>1361</v>
      </c>
      <c r="AV7" s="83" t="s">
        <v>1362</v>
      </c>
      <c r="AW7" s="83" t="s">
        <v>1373</v>
      </c>
    </row>
    <row r="8" spans="1:49" ht="26.4" x14ac:dyDescent="0.3">
      <c r="A8" s="83" t="s">
        <v>1374</v>
      </c>
      <c r="B8" s="83" t="s">
        <v>1375</v>
      </c>
      <c r="C8" s="83" t="s">
        <v>1375</v>
      </c>
      <c r="D8" s="83" t="s">
        <v>1376</v>
      </c>
      <c r="E8" s="83" t="s">
        <v>1376</v>
      </c>
      <c r="F8" s="83" t="s">
        <v>1377</v>
      </c>
      <c r="G8" s="83" t="s">
        <v>1376</v>
      </c>
      <c r="H8" s="83" t="s">
        <v>1376</v>
      </c>
      <c r="I8" s="83" t="s">
        <v>1376</v>
      </c>
      <c r="J8" s="83" t="s">
        <v>1375</v>
      </c>
      <c r="K8" s="83" t="s">
        <v>1375</v>
      </c>
      <c r="L8" s="83" t="s">
        <v>1377</v>
      </c>
      <c r="M8" s="83" t="s">
        <v>1376</v>
      </c>
      <c r="N8" s="83" t="s">
        <v>1376</v>
      </c>
      <c r="O8" s="83" t="s">
        <v>1376</v>
      </c>
      <c r="P8" s="83" t="s">
        <v>1376</v>
      </c>
      <c r="Q8" s="83" t="s">
        <v>1376</v>
      </c>
      <c r="R8" s="83" t="s">
        <v>1376</v>
      </c>
      <c r="S8" s="83" t="s">
        <v>1376</v>
      </c>
      <c r="T8" s="83" t="s">
        <v>1376</v>
      </c>
      <c r="U8" s="83" t="s">
        <v>1376</v>
      </c>
      <c r="V8" s="83" t="s">
        <v>1376</v>
      </c>
      <c r="W8" s="83" t="s">
        <v>1376</v>
      </c>
      <c r="X8" s="83" t="s">
        <v>1376</v>
      </c>
      <c r="Y8" s="83" t="s">
        <v>1376</v>
      </c>
      <c r="Z8" s="83" t="s">
        <v>1376</v>
      </c>
      <c r="AA8" s="83" t="s">
        <v>1376</v>
      </c>
      <c r="AB8" s="83" t="s">
        <v>1376</v>
      </c>
      <c r="AC8" s="83" t="s">
        <v>1376</v>
      </c>
      <c r="AD8" s="83" t="s">
        <v>1377</v>
      </c>
      <c r="AE8" s="83" t="s">
        <v>1375</v>
      </c>
      <c r="AF8" s="83" t="s">
        <v>1376</v>
      </c>
      <c r="AG8" s="83" t="s">
        <v>1376</v>
      </c>
      <c r="AH8" s="83" t="s">
        <v>1376</v>
      </c>
      <c r="AI8" s="83" t="s">
        <v>1375</v>
      </c>
      <c r="AJ8" s="83" t="s">
        <v>1376</v>
      </c>
      <c r="AK8" s="83" t="s">
        <v>1376</v>
      </c>
      <c r="AL8" s="83" t="s">
        <v>1376</v>
      </c>
      <c r="AM8" s="83" t="s">
        <v>1376</v>
      </c>
      <c r="AN8" s="83" t="s">
        <v>1376</v>
      </c>
      <c r="AO8" s="83" t="s">
        <v>1376</v>
      </c>
      <c r="AP8" s="83" t="s">
        <v>1376</v>
      </c>
      <c r="AQ8" s="83" t="s">
        <v>1376</v>
      </c>
      <c r="AR8" s="83" t="s">
        <v>1376</v>
      </c>
      <c r="AS8" s="83" t="s">
        <v>1376</v>
      </c>
      <c r="AT8" s="83" t="s">
        <v>1376</v>
      </c>
      <c r="AU8" s="83" t="s">
        <v>1376</v>
      </c>
      <c r="AV8" s="83" t="s">
        <v>1376</v>
      </c>
      <c r="AW8" s="83" t="s">
        <v>1376</v>
      </c>
    </row>
    <row r="9" spans="1:49" ht="39.6" x14ac:dyDescent="0.3">
      <c r="A9" s="83" t="s">
        <v>6</v>
      </c>
      <c r="B9" s="83" t="s">
        <v>1378</v>
      </c>
      <c r="C9" s="83" t="s">
        <v>1379</v>
      </c>
      <c r="D9" s="83" t="s">
        <v>1380</v>
      </c>
      <c r="E9" s="83" t="s">
        <v>1380</v>
      </c>
      <c r="F9" s="83" t="s">
        <v>74</v>
      </c>
      <c r="G9" s="83" t="s">
        <v>1380</v>
      </c>
      <c r="H9" s="83" t="s">
        <v>639</v>
      </c>
      <c r="I9" s="83" t="s">
        <v>638</v>
      </c>
      <c r="J9" s="83" t="s">
        <v>1381</v>
      </c>
      <c r="K9" s="83" t="s">
        <v>1382</v>
      </c>
      <c r="L9" s="83" t="s">
        <v>930</v>
      </c>
      <c r="M9" s="83" t="s">
        <v>1383</v>
      </c>
      <c r="N9" s="83" t="s">
        <v>1383</v>
      </c>
      <c r="O9" s="83" t="s">
        <v>1384</v>
      </c>
      <c r="P9" s="83" t="s">
        <v>1385</v>
      </c>
      <c r="Q9" s="83" t="s">
        <v>1386</v>
      </c>
      <c r="R9" s="83" t="s">
        <v>1387</v>
      </c>
      <c r="S9" s="83" t="s">
        <v>1388</v>
      </c>
      <c r="T9" s="83" t="s">
        <v>637</v>
      </c>
      <c r="U9" s="83" t="s">
        <v>1389</v>
      </c>
      <c r="V9" s="83" t="s">
        <v>1390</v>
      </c>
      <c r="W9" s="83" t="s">
        <v>1391</v>
      </c>
      <c r="X9" s="83" t="s">
        <v>1391</v>
      </c>
      <c r="Y9" s="83" t="s">
        <v>1392</v>
      </c>
      <c r="Z9" s="83" t="s">
        <v>1393</v>
      </c>
      <c r="AA9" s="83" t="s">
        <v>1394</v>
      </c>
      <c r="AB9" s="83" t="s">
        <v>356</v>
      </c>
      <c r="AC9" s="83" t="s">
        <v>1395</v>
      </c>
      <c r="AD9" s="83" t="s">
        <v>968</v>
      </c>
      <c r="AE9" s="83" t="s">
        <v>1396</v>
      </c>
      <c r="AF9" s="83" t="s">
        <v>1395</v>
      </c>
      <c r="AG9" s="83" t="s">
        <v>1397</v>
      </c>
      <c r="AH9" s="83" t="s">
        <v>1397</v>
      </c>
      <c r="AI9" s="83" t="s">
        <v>1398</v>
      </c>
      <c r="AJ9" s="83" t="s">
        <v>1399</v>
      </c>
      <c r="AK9" s="83" t="s">
        <v>1399</v>
      </c>
      <c r="AL9" s="83" t="s">
        <v>55</v>
      </c>
      <c r="AM9" s="83" t="s">
        <v>1400</v>
      </c>
      <c r="AN9" s="83" t="s">
        <v>1401</v>
      </c>
      <c r="AO9" s="83" t="s">
        <v>1402</v>
      </c>
      <c r="AP9" s="83" t="s">
        <v>1402</v>
      </c>
      <c r="AQ9" s="83" t="s">
        <v>1403</v>
      </c>
      <c r="AR9" s="83" t="s">
        <v>1404</v>
      </c>
      <c r="AS9" s="83" t="s">
        <v>1405</v>
      </c>
      <c r="AT9" s="83" t="s">
        <v>1406</v>
      </c>
      <c r="AU9" s="83" t="s">
        <v>1407</v>
      </c>
      <c r="AV9" s="83" t="s">
        <v>1408</v>
      </c>
      <c r="AW9" s="83" t="s">
        <v>1409</v>
      </c>
    </row>
    <row r="10" spans="1:49" ht="52.8" x14ac:dyDescent="0.3">
      <c r="A10" s="83" t="s">
        <v>1049</v>
      </c>
      <c r="B10" s="83" t="s">
        <v>1410</v>
      </c>
      <c r="C10" s="83" t="s">
        <v>1410</v>
      </c>
      <c r="D10" s="83" t="s">
        <v>1411</v>
      </c>
      <c r="E10" s="83" t="s">
        <v>1412</v>
      </c>
      <c r="F10" s="83" t="s">
        <v>1413</v>
      </c>
      <c r="G10" s="83" t="s">
        <v>1414</v>
      </c>
      <c r="H10" s="83" t="s">
        <v>1411</v>
      </c>
      <c r="I10" s="83" t="s">
        <v>1411</v>
      </c>
      <c r="J10" s="83" t="s">
        <v>1410</v>
      </c>
      <c r="K10" s="83" t="s">
        <v>1410</v>
      </c>
      <c r="L10" s="83" t="s">
        <v>1413</v>
      </c>
      <c r="M10" s="83" t="s">
        <v>1412</v>
      </c>
      <c r="N10" s="83" t="s">
        <v>1414</v>
      </c>
      <c r="O10" s="83" t="s">
        <v>1411</v>
      </c>
      <c r="P10" s="83" t="s">
        <v>1414</v>
      </c>
      <c r="Q10" s="83" t="s">
        <v>1414</v>
      </c>
      <c r="R10" s="83" t="s">
        <v>1414</v>
      </c>
      <c r="S10" s="83" t="s">
        <v>1411</v>
      </c>
      <c r="T10" s="83" t="s">
        <v>1414</v>
      </c>
      <c r="U10" s="83" t="s">
        <v>1411</v>
      </c>
      <c r="V10" s="83" t="s">
        <v>1414</v>
      </c>
      <c r="W10" s="83" t="s">
        <v>1414</v>
      </c>
      <c r="X10" s="83" t="s">
        <v>1412</v>
      </c>
      <c r="Y10" s="83" t="s">
        <v>1414</v>
      </c>
      <c r="Z10" s="83" t="s">
        <v>1414</v>
      </c>
      <c r="AA10" s="83" t="s">
        <v>1411</v>
      </c>
      <c r="AB10" s="83" t="s">
        <v>1414</v>
      </c>
      <c r="AC10" s="83" t="s">
        <v>1411</v>
      </c>
      <c r="AD10" s="83" t="s">
        <v>1413</v>
      </c>
      <c r="AE10" s="83" t="s">
        <v>1411</v>
      </c>
      <c r="AF10" s="83" t="s">
        <v>1411</v>
      </c>
      <c r="AG10" s="83" t="s">
        <v>1411</v>
      </c>
      <c r="AH10" s="83" t="s">
        <v>1414</v>
      </c>
      <c r="AI10" s="83" t="s">
        <v>1414</v>
      </c>
      <c r="AJ10" s="83" t="s">
        <v>1411</v>
      </c>
      <c r="AK10" s="83" t="s">
        <v>1414</v>
      </c>
      <c r="AL10" s="83" t="s">
        <v>1411</v>
      </c>
      <c r="AM10" s="83" t="s">
        <v>1414</v>
      </c>
      <c r="AN10" s="83" t="s">
        <v>1414</v>
      </c>
      <c r="AO10" s="83" t="s">
        <v>1411</v>
      </c>
      <c r="AP10" s="83" t="s">
        <v>1414</v>
      </c>
      <c r="AQ10" s="83" t="s">
        <v>1414</v>
      </c>
      <c r="AR10" s="83" t="s">
        <v>1411</v>
      </c>
      <c r="AS10" s="83" t="s">
        <v>1411</v>
      </c>
      <c r="AT10" s="83" t="s">
        <v>1411</v>
      </c>
      <c r="AU10" s="83" t="s">
        <v>1411</v>
      </c>
      <c r="AV10" s="83" t="s">
        <v>1411</v>
      </c>
      <c r="AW10" s="83" t="s">
        <v>1414</v>
      </c>
    </row>
    <row r="11" spans="1:49" x14ac:dyDescent="0.3">
      <c r="A11" s="83" t="s">
        <v>66</v>
      </c>
      <c r="B11" s="83" t="s">
        <v>1415</v>
      </c>
      <c r="C11" s="83" t="s">
        <v>1415</v>
      </c>
      <c r="D11" s="83" t="s">
        <v>1415</v>
      </c>
      <c r="E11" s="83" t="s">
        <v>1415</v>
      </c>
      <c r="F11" s="83" t="s">
        <v>1415</v>
      </c>
      <c r="G11" s="83" t="s">
        <v>1415</v>
      </c>
      <c r="H11" s="83" t="s">
        <v>1415</v>
      </c>
      <c r="I11" s="83" t="s">
        <v>1415</v>
      </c>
      <c r="J11" s="83" t="s">
        <v>1415</v>
      </c>
      <c r="K11" s="83" t="s">
        <v>1415</v>
      </c>
      <c r="L11" s="83" t="s">
        <v>1415</v>
      </c>
      <c r="M11" s="83" t="s">
        <v>1415</v>
      </c>
      <c r="N11" s="83" t="s">
        <v>1415</v>
      </c>
      <c r="O11" s="83" t="s">
        <v>1415</v>
      </c>
      <c r="P11" s="83" t="s">
        <v>1415</v>
      </c>
      <c r="Q11" s="83" t="s">
        <v>1415</v>
      </c>
      <c r="R11" s="83" t="s">
        <v>1415</v>
      </c>
      <c r="S11" s="83" t="s">
        <v>1415</v>
      </c>
      <c r="T11" s="83" t="s">
        <v>1415</v>
      </c>
      <c r="U11" s="83" t="s">
        <v>1415</v>
      </c>
      <c r="V11" s="83" t="s">
        <v>1415</v>
      </c>
      <c r="W11" s="83" t="s">
        <v>1415</v>
      </c>
      <c r="X11" s="83" t="s">
        <v>1415</v>
      </c>
      <c r="Y11" s="83" t="s">
        <v>1415</v>
      </c>
      <c r="Z11" s="83" t="s">
        <v>1415</v>
      </c>
      <c r="AA11" s="83" t="s">
        <v>1415</v>
      </c>
      <c r="AB11" s="83" t="s">
        <v>1415</v>
      </c>
      <c r="AC11" s="83" t="s">
        <v>1415</v>
      </c>
      <c r="AD11" s="83" t="s">
        <v>1415</v>
      </c>
      <c r="AE11" s="83" t="s">
        <v>1415</v>
      </c>
      <c r="AF11" s="83" t="s">
        <v>1415</v>
      </c>
      <c r="AG11" s="83" t="s">
        <v>1415</v>
      </c>
      <c r="AH11" s="83" t="s">
        <v>1415</v>
      </c>
      <c r="AI11" s="83" t="s">
        <v>1415</v>
      </c>
      <c r="AJ11" s="83" t="s">
        <v>1415</v>
      </c>
      <c r="AK11" s="83" t="s">
        <v>1415</v>
      </c>
      <c r="AL11" s="83" t="s">
        <v>1415</v>
      </c>
      <c r="AM11" s="83" t="s">
        <v>1415</v>
      </c>
      <c r="AN11" s="83" t="s">
        <v>1415</v>
      </c>
      <c r="AO11" s="83" t="s">
        <v>1415</v>
      </c>
      <c r="AP11" s="83" t="s">
        <v>1415</v>
      </c>
      <c r="AQ11" s="83" t="s">
        <v>1415</v>
      </c>
      <c r="AR11" s="83" t="s">
        <v>1415</v>
      </c>
      <c r="AS11" s="83" t="s">
        <v>1415</v>
      </c>
      <c r="AT11" s="83" t="s">
        <v>1415</v>
      </c>
      <c r="AU11" s="83" t="s">
        <v>1415</v>
      </c>
      <c r="AV11" s="83" t="s">
        <v>1415</v>
      </c>
      <c r="AW11" s="83" t="s">
        <v>1415</v>
      </c>
    </row>
    <row r="12" spans="1:49" x14ac:dyDescent="0.3">
      <c r="A12" s="84" t="s">
        <v>71</v>
      </c>
      <c r="B12" s="85">
        <v>1.1000000000000001</v>
      </c>
      <c r="C12" s="86">
        <v>17</v>
      </c>
      <c r="D12" s="86">
        <v>17.899999999999999</v>
      </c>
      <c r="E12" s="86">
        <v>2</v>
      </c>
      <c r="F12" s="86">
        <v>16.7</v>
      </c>
      <c r="G12" s="87">
        <v>19</v>
      </c>
      <c r="H12" s="85">
        <v>9.6999999999999993</v>
      </c>
      <c r="I12" s="87">
        <v>32</v>
      </c>
      <c r="J12" s="85">
        <v>15.27</v>
      </c>
      <c r="K12" s="86">
        <v>12.95</v>
      </c>
      <c r="L12" s="87">
        <v>13.958</v>
      </c>
      <c r="M12" s="88" t="s">
        <v>1416</v>
      </c>
      <c r="N12" s="89" t="s">
        <v>1416</v>
      </c>
      <c r="O12" s="90">
        <v>2.585</v>
      </c>
      <c r="P12" s="85">
        <v>68.760000000000005</v>
      </c>
      <c r="Q12" s="86">
        <v>20</v>
      </c>
      <c r="R12" s="86">
        <v>112.38</v>
      </c>
      <c r="S12" s="87">
        <v>57.26</v>
      </c>
      <c r="T12" s="90">
        <v>44.795999999999999</v>
      </c>
      <c r="U12" s="90">
        <v>8.7200000000000006</v>
      </c>
      <c r="V12" s="85">
        <v>7.01</v>
      </c>
      <c r="W12" s="86">
        <v>2.758</v>
      </c>
      <c r="X12" s="86">
        <v>0.35</v>
      </c>
      <c r="Y12" s="86">
        <v>0.28000000000000003</v>
      </c>
      <c r="Z12" s="87">
        <v>0.42899999999999999</v>
      </c>
      <c r="AA12" s="85">
        <v>17.86</v>
      </c>
      <c r="AB12" s="87">
        <v>130.31</v>
      </c>
      <c r="AC12" s="85">
        <v>25.33</v>
      </c>
      <c r="AD12" s="86">
        <v>21.056999999999999</v>
      </c>
      <c r="AE12" s="86">
        <v>4.8140000000000001</v>
      </c>
      <c r="AF12" s="87">
        <v>0</v>
      </c>
      <c r="AG12" s="85">
        <v>4.0248600000000003</v>
      </c>
      <c r="AH12" s="86">
        <v>11.4</v>
      </c>
      <c r="AI12" s="86">
        <v>10.190770000000001</v>
      </c>
      <c r="AJ12" s="86">
        <v>7.7125000000000004</v>
      </c>
      <c r="AK12" s="87">
        <v>11.2</v>
      </c>
      <c r="AL12" s="85">
        <v>7.83</v>
      </c>
      <c r="AM12" s="87">
        <v>9.1</v>
      </c>
      <c r="AN12" s="85">
        <v>19.513000000000002</v>
      </c>
      <c r="AO12" s="91" t="s">
        <v>1416</v>
      </c>
      <c r="AP12" s="86">
        <v>43.974319999999999</v>
      </c>
      <c r="AQ12" s="86">
        <v>6.11</v>
      </c>
      <c r="AR12" s="91" t="s">
        <v>1416</v>
      </c>
      <c r="AS12" s="86">
        <v>2.3076500000000002</v>
      </c>
      <c r="AT12" s="86">
        <v>1.6833499999999999</v>
      </c>
      <c r="AU12" s="86">
        <v>8.2050000000000001</v>
      </c>
      <c r="AV12" s="86">
        <v>2.9169999999999998</v>
      </c>
      <c r="AW12" s="87">
        <v>13.323</v>
      </c>
    </row>
    <row r="13" spans="1:49" x14ac:dyDescent="0.3">
      <c r="A13" s="92" t="s">
        <v>767</v>
      </c>
      <c r="B13" s="85">
        <v>1.1000000000000001</v>
      </c>
      <c r="C13" s="86">
        <v>17</v>
      </c>
      <c r="D13" s="86">
        <v>17.899999999999999</v>
      </c>
      <c r="E13" s="86">
        <v>2</v>
      </c>
      <c r="F13" s="86">
        <v>16.7</v>
      </c>
      <c r="G13" s="87">
        <v>19</v>
      </c>
      <c r="H13" s="85">
        <v>9.6999999999999993</v>
      </c>
      <c r="I13" s="87">
        <v>32</v>
      </c>
      <c r="J13" s="85">
        <v>15.27</v>
      </c>
      <c r="K13" s="86">
        <v>12.95</v>
      </c>
      <c r="L13" s="87">
        <v>13.958</v>
      </c>
      <c r="M13" s="88" t="s">
        <v>1416</v>
      </c>
      <c r="N13" s="89" t="s">
        <v>1416</v>
      </c>
      <c r="O13" s="90">
        <v>2.585</v>
      </c>
      <c r="P13" s="85">
        <v>68.760000000000005</v>
      </c>
      <c r="Q13" s="86">
        <v>20</v>
      </c>
      <c r="R13" s="86">
        <v>112.38</v>
      </c>
      <c r="S13" s="87">
        <v>57.26</v>
      </c>
      <c r="T13" s="90">
        <v>44.795999999999999</v>
      </c>
      <c r="U13" s="90">
        <v>8.7200000000000006</v>
      </c>
      <c r="V13" s="85">
        <v>7.01</v>
      </c>
      <c r="W13" s="86">
        <v>2.758</v>
      </c>
      <c r="X13" s="86">
        <v>0.35</v>
      </c>
      <c r="Y13" s="86">
        <v>0.28000000000000003</v>
      </c>
      <c r="Z13" s="87">
        <v>0.42899999999999999</v>
      </c>
      <c r="AA13" s="85">
        <v>17.86</v>
      </c>
      <c r="AB13" s="87">
        <v>130.31</v>
      </c>
      <c r="AC13" s="85">
        <v>25.33</v>
      </c>
      <c r="AD13" s="86">
        <v>21.056999999999999</v>
      </c>
      <c r="AE13" s="86">
        <v>4.8140000000000001</v>
      </c>
      <c r="AF13" s="87">
        <v>0</v>
      </c>
      <c r="AG13" s="85">
        <v>4.0248600000000003</v>
      </c>
      <c r="AH13" s="86">
        <v>11.4</v>
      </c>
      <c r="AI13" s="86">
        <v>10.190770000000001</v>
      </c>
      <c r="AJ13" s="86">
        <v>7.7125000000000004</v>
      </c>
      <c r="AK13" s="87">
        <v>11.2</v>
      </c>
      <c r="AL13" s="85">
        <v>7.83</v>
      </c>
      <c r="AM13" s="87">
        <v>9.1</v>
      </c>
      <c r="AN13" s="85">
        <v>19.513000000000002</v>
      </c>
      <c r="AO13" s="91" t="s">
        <v>1416</v>
      </c>
      <c r="AP13" s="86">
        <v>43.974319999999999</v>
      </c>
      <c r="AQ13" s="86">
        <v>6.11</v>
      </c>
      <c r="AR13" s="91" t="s">
        <v>1416</v>
      </c>
      <c r="AS13" s="86">
        <v>2.3076500000000002</v>
      </c>
      <c r="AT13" s="86">
        <v>1.6833499999999999</v>
      </c>
      <c r="AU13" s="86">
        <v>8.2050000000000001</v>
      </c>
      <c r="AV13" s="86">
        <v>2.9169999999999998</v>
      </c>
      <c r="AW13" s="87">
        <v>13.323</v>
      </c>
    </row>
    <row r="14" spans="1:49" x14ac:dyDescent="0.3">
      <c r="A14" s="92" t="s">
        <v>768</v>
      </c>
      <c r="B14" s="85">
        <v>1.1000000000000001</v>
      </c>
      <c r="C14" s="86">
        <v>17</v>
      </c>
      <c r="D14" s="86">
        <v>17.899999999999999</v>
      </c>
      <c r="E14" s="86">
        <v>2</v>
      </c>
      <c r="F14" s="86">
        <v>16.7</v>
      </c>
      <c r="G14" s="87">
        <v>19</v>
      </c>
      <c r="H14" s="85">
        <v>9.6999999999999993</v>
      </c>
      <c r="I14" s="87">
        <v>32</v>
      </c>
      <c r="J14" s="85">
        <v>11.02</v>
      </c>
      <c r="K14" s="86">
        <v>12.92</v>
      </c>
      <c r="L14" s="87">
        <v>8.3919999999999995</v>
      </c>
      <c r="M14" s="88" t="s">
        <v>1416</v>
      </c>
      <c r="N14" s="89" t="s">
        <v>1416</v>
      </c>
      <c r="O14" s="90">
        <v>2.585</v>
      </c>
      <c r="P14" s="85">
        <v>68</v>
      </c>
      <c r="Q14" s="86">
        <v>20</v>
      </c>
      <c r="R14" s="86">
        <v>114.35</v>
      </c>
      <c r="S14" s="87">
        <v>54.42</v>
      </c>
      <c r="T14" s="90">
        <v>39.978000000000002</v>
      </c>
      <c r="U14" s="90">
        <v>8.73</v>
      </c>
      <c r="V14" s="85">
        <v>7.94</v>
      </c>
      <c r="W14" s="86">
        <v>2.9180000000000001</v>
      </c>
      <c r="X14" s="86">
        <v>0.38</v>
      </c>
      <c r="Y14" s="86">
        <v>0.16</v>
      </c>
      <c r="Z14" s="87">
        <v>0.38300000000000001</v>
      </c>
      <c r="AA14" s="85">
        <v>22.63</v>
      </c>
      <c r="AB14" s="87">
        <v>136.1</v>
      </c>
      <c r="AC14" s="85">
        <v>24.81</v>
      </c>
      <c r="AD14" s="86">
        <v>21.706</v>
      </c>
      <c r="AE14" s="86">
        <v>5.13</v>
      </c>
      <c r="AF14" s="87">
        <v>0</v>
      </c>
      <c r="AG14" s="85">
        <v>4.0248600000000003</v>
      </c>
      <c r="AH14" s="86">
        <v>10.5</v>
      </c>
      <c r="AI14" s="86">
        <v>10.264939999999999</v>
      </c>
      <c r="AJ14" s="86">
        <v>7.7125000000000004</v>
      </c>
      <c r="AK14" s="87">
        <v>11.2</v>
      </c>
      <c r="AL14" s="85">
        <v>7.83</v>
      </c>
      <c r="AM14" s="87">
        <v>9.1</v>
      </c>
      <c r="AN14" s="85">
        <v>19.513000000000002</v>
      </c>
      <c r="AO14" s="91" t="s">
        <v>1416</v>
      </c>
      <c r="AP14" s="91" t="s">
        <v>1416</v>
      </c>
      <c r="AQ14" s="86">
        <v>6.0570000000000004</v>
      </c>
      <c r="AR14" s="91" t="s">
        <v>1416</v>
      </c>
      <c r="AS14" s="86">
        <v>2.2759100000000001</v>
      </c>
      <c r="AT14" s="86">
        <v>1.6833499999999999</v>
      </c>
      <c r="AU14" s="86">
        <v>8.2050000000000001</v>
      </c>
      <c r="AV14" s="86">
        <v>2.7639999999999998</v>
      </c>
      <c r="AW14" s="87">
        <v>13.323</v>
      </c>
    </row>
    <row r="15" spans="1:49" x14ac:dyDescent="0.3">
      <c r="A15" s="92" t="s">
        <v>769</v>
      </c>
      <c r="B15" s="85">
        <v>1.1000000000000001</v>
      </c>
      <c r="C15" s="86">
        <v>17</v>
      </c>
      <c r="D15" s="86">
        <v>17.899999999999999</v>
      </c>
      <c r="E15" s="86">
        <v>2</v>
      </c>
      <c r="F15" s="86">
        <v>16.7</v>
      </c>
      <c r="G15" s="87">
        <v>19</v>
      </c>
      <c r="H15" s="85">
        <v>9.6999999999999993</v>
      </c>
      <c r="I15" s="87">
        <v>32</v>
      </c>
      <c r="J15" s="85">
        <v>11.02</v>
      </c>
      <c r="K15" s="86">
        <v>12.92</v>
      </c>
      <c r="L15" s="87">
        <v>8.3919999999999995</v>
      </c>
      <c r="M15" s="88" t="s">
        <v>1416</v>
      </c>
      <c r="N15" s="89" t="s">
        <v>1416</v>
      </c>
      <c r="O15" s="90">
        <v>2.585</v>
      </c>
      <c r="P15" s="85">
        <v>68</v>
      </c>
      <c r="Q15" s="86">
        <v>20</v>
      </c>
      <c r="R15" s="86">
        <v>114.35</v>
      </c>
      <c r="S15" s="87">
        <v>54.42</v>
      </c>
      <c r="T15" s="90">
        <v>39.978000000000002</v>
      </c>
      <c r="U15" s="90">
        <v>8.73</v>
      </c>
      <c r="V15" s="85">
        <v>7.94</v>
      </c>
      <c r="W15" s="86">
        <v>2.9180000000000001</v>
      </c>
      <c r="X15" s="86">
        <v>0.38</v>
      </c>
      <c r="Y15" s="86">
        <v>0.16</v>
      </c>
      <c r="Z15" s="87">
        <v>0.38300000000000001</v>
      </c>
      <c r="AA15" s="85">
        <v>22.63</v>
      </c>
      <c r="AB15" s="87">
        <v>136.1</v>
      </c>
      <c r="AC15" s="85">
        <v>24.81</v>
      </c>
      <c r="AD15" s="86">
        <v>21.706</v>
      </c>
      <c r="AE15" s="86">
        <v>5.13</v>
      </c>
      <c r="AF15" s="87">
        <v>0</v>
      </c>
      <c r="AG15" s="85">
        <v>4.0248600000000003</v>
      </c>
      <c r="AH15" s="86">
        <v>10.5</v>
      </c>
      <c r="AI15" s="86">
        <v>10.264939999999999</v>
      </c>
      <c r="AJ15" s="86">
        <v>7.7125000000000004</v>
      </c>
      <c r="AK15" s="87">
        <v>11.2</v>
      </c>
      <c r="AL15" s="85">
        <v>7.83</v>
      </c>
      <c r="AM15" s="87">
        <v>9.1</v>
      </c>
      <c r="AN15" s="85">
        <v>19.513000000000002</v>
      </c>
      <c r="AO15" s="91" t="s">
        <v>1416</v>
      </c>
      <c r="AP15" s="91" t="s">
        <v>1416</v>
      </c>
      <c r="AQ15" s="86">
        <v>6.0570000000000004</v>
      </c>
      <c r="AR15" s="91" t="s">
        <v>1416</v>
      </c>
      <c r="AS15" s="86">
        <v>2.2759100000000001</v>
      </c>
      <c r="AT15" s="86">
        <v>1.6833499999999999</v>
      </c>
      <c r="AU15" s="86">
        <v>8.2050000000000001</v>
      </c>
      <c r="AV15" s="86">
        <v>2.7639999999999998</v>
      </c>
      <c r="AW15" s="87">
        <v>13.323</v>
      </c>
    </row>
    <row r="16" spans="1:49" x14ac:dyDescent="0.3">
      <c r="A16" s="92" t="s">
        <v>770</v>
      </c>
      <c r="B16" s="85">
        <v>1.1000000000000001</v>
      </c>
      <c r="C16" s="86">
        <v>17</v>
      </c>
      <c r="D16" s="86">
        <v>17.899999999999999</v>
      </c>
      <c r="E16" s="86">
        <v>2</v>
      </c>
      <c r="F16" s="86">
        <v>16.7</v>
      </c>
      <c r="G16" s="87">
        <v>19</v>
      </c>
      <c r="H16" s="85">
        <v>10.1</v>
      </c>
      <c r="I16" s="87">
        <v>32</v>
      </c>
      <c r="J16" s="85">
        <v>11.04</v>
      </c>
      <c r="K16" s="86">
        <v>12.96</v>
      </c>
      <c r="L16" s="87">
        <v>8.65</v>
      </c>
      <c r="M16" s="88" t="s">
        <v>1416</v>
      </c>
      <c r="N16" s="89" t="s">
        <v>1416</v>
      </c>
      <c r="O16" s="90">
        <v>2.585</v>
      </c>
      <c r="P16" s="85">
        <v>62.07</v>
      </c>
      <c r="Q16" s="86">
        <v>20</v>
      </c>
      <c r="R16" s="86">
        <v>114.35</v>
      </c>
      <c r="S16" s="87">
        <v>53</v>
      </c>
      <c r="T16" s="90">
        <v>37.848999999999997</v>
      </c>
      <c r="U16" s="90">
        <v>8.7200000000000006</v>
      </c>
      <c r="V16" s="85">
        <v>7.47</v>
      </c>
      <c r="W16" s="86">
        <v>3.0030000000000001</v>
      </c>
      <c r="X16" s="86">
        <v>0.41</v>
      </c>
      <c r="Y16" s="86">
        <v>0.16</v>
      </c>
      <c r="Z16" s="87">
        <v>0.40600000000000003</v>
      </c>
      <c r="AA16" s="85">
        <v>16.04</v>
      </c>
      <c r="AB16" s="87">
        <v>129.32</v>
      </c>
      <c r="AC16" s="85">
        <v>25.45</v>
      </c>
      <c r="AD16" s="86">
        <v>22.253</v>
      </c>
      <c r="AE16" s="86">
        <v>9.23</v>
      </c>
      <c r="AF16" s="87">
        <v>0</v>
      </c>
      <c r="AG16" s="85">
        <v>4.0248600000000003</v>
      </c>
      <c r="AH16" s="86">
        <v>12.3</v>
      </c>
      <c r="AI16" s="86">
        <v>10.035819999999999</v>
      </c>
      <c r="AJ16" s="86">
        <v>7.7125000000000004</v>
      </c>
      <c r="AK16" s="87">
        <v>11.2</v>
      </c>
      <c r="AL16" s="85">
        <v>7.93</v>
      </c>
      <c r="AM16" s="87">
        <v>9.1999999999999993</v>
      </c>
      <c r="AN16" s="85">
        <v>19.513000000000002</v>
      </c>
      <c r="AO16" s="91" t="s">
        <v>1416</v>
      </c>
      <c r="AP16" s="91" t="s">
        <v>1416</v>
      </c>
      <c r="AQ16" s="86">
        <v>6.0279999999999996</v>
      </c>
      <c r="AR16" s="91" t="s">
        <v>1416</v>
      </c>
      <c r="AS16" s="86">
        <v>2.2825500000000001</v>
      </c>
      <c r="AT16" s="86">
        <v>1.6833499999999999</v>
      </c>
      <c r="AU16" s="86">
        <v>8.2050000000000001</v>
      </c>
      <c r="AV16" s="86">
        <v>2.7959999999999998</v>
      </c>
      <c r="AW16" s="87">
        <v>13.169</v>
      </c>
    </row>
    <row r="17" spans="1:49" x14ac:dyDescent="0.3">
      <c r="A17" s="92" t="s">
        <v>771</v>
      </c>
      <c r="B17" s="85">
        <v>1.1000000000000001</v>
      </c>
      <c r="C17" s="86">
        <v>17</v>
      </c>
      <c r="D17" s="86">
        <v>17.899999999999999</v>
      </c>
      <c r="E17" s="86">
        <v>2</v>
      </c>
      <c r="F17" s="86">
        <v>16.7</v>
      </c>
      <c r="G17" s="87">
        <v>19</v>
      </c>
      <c r="H17" s="85">
        <v>10.1</v>
      </c>
      <c r="I17" s="87">
        <v>32</v>
      </c>
      <c r="J17" s="85">
        <v>11.04</v>
      </c>
      <c r="K17" s="86">
        <v>12.96</v>
      </c>
      <c r="L17" s="87">
        <v>8.65</v>
      </c>
      <c r="M17" s="88" t="s">
        <v>1416</v>
      </c>
      <c r="N17" s="89" t="s">
        <v>1416</v>
      </c>
      <c r="O17" s="90">
        <v>2.585</v>
      </c>
      <c r="P17" s="85">
        <v>62.07</v>
      </c>
      <c r="Q17" s="86">
        <v>20</v>
      </c>
      <c r="R17" s="86">
        <v>114.35</v>
      </c>
      <c r="S17" s="87">
        <v>53</v>
      </c>
      <c r="T17" s="90">
        <v>37.848999999999997</v>
      </c>
      <c r="U17" s="90">
        <v>8.7200000000000006</v>
      </c>
      <c r="V17" s="85">
        <v>7.47</v>
      </c>
      <c r="W17" s="86">
        <v>3.0030000000000001</v>
      </c>
      <c r="X17" s="86">
        <v>0.41</v>
      </c>
      <c r="Y17" s="86">
        <v>0.16</v>
      </c>
      <c r="Z17" s="87">
        <v>0.40600000000000003</v>
      </c>
      <c r="AA17" s="85">
        <v>16.04</v>
      </c>
      <c r="AB17" s="87">
        <v>129.32</v>
      </c>
      <c r="AC17" s="85">
        <v>25.45</v>
      </c>
      <c r="AD17" s="86">
        <v>22.253</v>
      </c>
      <c r="AE17" s="86">
        <v>9.23</v>
      </c>
      <c r="AF17" s="87">
        <v>0</v>
      </c>
      <c r="AG17" s="85">
        <v>4.0248600000000003</v>
      </c>
      <c r="AH17" s="86">
        <v>12.3</v>
      </c>
      <c r="AI17" s="86">
        <v>10.035819999999999</v>
      </c>
      <c r="AJ17" s="86">
        <v>7.7125000000000004</v>
      </c>
      <c r="AK17" s="87">
        <v>11.2</v>
      </c>
      <c r="AL17" s="85">
        <v>7.93</v>
      </c>
      <c r="AM17" s="87">
        <v>9.1999999999999993</v>
      </c>
      <c r="AN17" s="85">
        <v>19.513000000000002</v>
      </c>
      <c r="AO17" s="91" t="s">
        <v>1416</v>
      </c>
      <c r="AP17" s="91" t="s">
        <v>1416</v>
      </c>
      <c r="AQ17" s="86">
        <v>6.0279999999999996</v>
      </c>
      <c r="AR17" s="91" t="s">
        <v>1416</v>
      </c>
      <c r="AS17" s="86">
        <v>2.2825500000000001</v>
      </c>
      <c r="AT17" s="86">
        <v>1.6833499999999999</v>
      </c>
      <c r="AU17" s="86">
        <v>8.2050000000000001</v>
      </c>
      <c r="AV17" s="86">
        <v>2.7959999999999998</v>
      </c>
      <c r="AW17" s="87">
        <v>13.169</v>
      </c>
    </row>
    <row r="18" spans="1:49" x14ac:dyDescent="0.3">
      <c r="A18" s="92" t="s">
        <v>772</v>
      </c>
      <c r="B18" s="85">
        <v>1.1000000000000001</v>
      </c>
      <c r="C18" s="86">
        <v>17</v>
      </c>
      <c r="D18" s="86">
        <v>17.899999999999999</v>
      </c>
      <c r="E18" s="86">
        <v>2</v>
      </c>
      <c r="F18" s="86">
        <v>16.7</v>
      </c>
      <c r="G18" s="87">
        <v>19</v>
      </c>
      <c r="H18" s="85">
        <v>10.1</v>
      </c>
      <c r="I18" s="87">
        <v>32</v>
      </c>
      <c r="J18" s="85">
        <v>10.95</v>
      </c>
      <c r="K18" s="86">
        <v>13</v>
      </c>
      <c r="L18" s="87">
        <v>8.3919999999999995</v>
      </c>
      <c r="M18" s="88" t="s">
        <v>1416</v>
      </c>
      <c r="N18" s="89" t="s">
        <v>1416</v>
      </c>
      <c r="O18" s="90">
        <v>2.585</v>
      </c>
      <c r="P18" s="85">
        <v>68</v>
      </c>
      <c r="Q18" s="86">
        <v>20</v>
      </c>
      <c r="R18" s="86">
        <v>112.38</v>
      </c>
      <c r="S18" s="87">
        <v>51.03</v>
      </c>
      <c r="T18" s="90">
        <v>35.950000000000003</v>
      </c>
      <c r="U18" s="90">
        <v>8.6999999999999993</v>
      </c>
      <c r="V18" s="85">
        <v>7.94</v>
      </c>
      <c r="W18" s="86">
        <v>3.9769999999999999</v>
      </c>
      <c r="X18" s="86">
        <v>0.44</v>
      </c>
      <c r="Y18" s="86">
        <v>0.16</v>
      </c>
      <c r="Z18" s="87">
        <v>0.51300000000000001</v>
      </c>
      <c r="AA18" s="85">
        <v>24.7</v>
      </c>
      <c r="AB18" s="87">
        <v>138.84</v>
      </c>
      <c r="AC18" s="85">
        <v>26.19</v>
      </c>
      <c r="AD18" s="86">
        <v>21.895</v>
      </c>
      <c r="AE18" s="86">
        <v>11.784000000000001</v>
      </c>
      <c r="AF18" s="87">
        <v>0</v>
      </c>
      <c r="AG18" s="85">
        <v>4.0248600000000003</v>
      </c>
      <c r="AH18" s="86">
        <v>11.8</v>
      </c>
      <c r="AI18" s="86">
        <v>10.03322</v>
      </c>
      <c r="AJ18" s="86">
        <v>7.7125000000000004</v>
      </c>
      <c r="AK18" s="87">
        <v>11.2</v>
      </c>
      <c r="AL18" s="85">
        <v>7.87</v>
      </c>
      <c r="AM18" s="87">
        <v>9.14</v>
      </c>
      <c r="AN18" s="85">
        <v>19.513000000000002</v>
      </c>
      <c r="AO18" s="91" t="s">
        <v>1416</v>
      </c>
      <c r="AP18" s="91" t="s">
        <v>1416</v>
      </c>
      <c r="AQ18" s="86">
        <v>6.0060000000000002</v>
      </c>
      <c r="AR18" s="91" t="s">
        <v>1416</v>
      </c>
      <c r="AS18" s="86">
        <v>2.3051599999999999</v>
      </c>
      <c r="AT18" s="86">
        <v>1.6833499999999999</v>
      </c>
      <c r="AU18" s="86">
        <v>8.2050000000000001</v>
      </c>
      <c r="AV18" s="86">
        <v>2.9049999999999998</v>
      </c>
      <c r="AW18" s="87">
        <v>13.433</v>
      </c>
    </row>
    <row r="19" spans="1:49" x14ac:dyDescent="0.3">
      <c r="A19" s="92" t="s">
        <v>773</v>
      </c>
      <c r="B19" s="85">
        <v>1.1000000000000001</v>
      </c>
      <c r="C19" s="86">
        <v>17</v>
      </c>
      <c r="D19" s="86">
        <v>17.899999999999999</v>
      </c>
      <c r="E19" s="86">
        <v>2</v>
      </c>
      <c r="F19" s="86">
        <v>16.7</v>
      </c>
      <c r="G19" s="87">
        <v>19</v>
      </c>
      <c r="H19" s="85">
        <v>10.1</v>
      </c>
      <c r="I19" s="87">
        <v>32</v>
      </c>
      <c r="J19" s="85">
        <v>10.95</v>
      </c>
      <c r="K19" s="86">
        <v>13</v>
      </c>
      <c r="L19" s="87">
        <v>8.3919999999999995</v>
      </c>
      <c r="M19" s="88" t="s">
        <v>1416</v>
      </c>
      <c r="N19" s="89" t="s">
        <v>1416</v>
      </c>
      <c r="O19" s="90">
        <v>2.585</v>
      </c>
      <c r="P19" s="85">
        <v>68</v>
      </c>
      <c r="Q19" s="86">
        <v>20</v>
      </c>
      <c r="R19" s="86">
        <v>112.38</v>
      </c>
      <c r="S19" s="87">
        <v>51.03</v>
      </c>
      <c r="T19" s="90">
        <v>35.950000000000003</v>
      </c>
      <c r="U19" s="90">
        <v>8.6999999999999993</v>
      </c>
      <c r="V19" s="85">
        <v>7.94</v>
      </c>
      <c r="W19" s="86">
        <v>3.9769999999999999</v>
      </c>
      <c r="X19" s="86">
        <v>0.44</v>
      </c>
      <c r="Y19" s="86">
        <v>0.16</v>
      </c>
      <c r="Z19" s="87">
        <v>0.51300000000000001</v>
      </c>
      <c r="AA19" s="85">
        <v>24.7</v>
      </c>
      <c r="AB19" s="87">
        <v>138.84</v>
      </c>
      <c r="AC19" s="85">
        <v>26.19</v>
      </c>
      <c r="AD19" s="86">
        <v>21.895</v>
      </c>
      <c r="AE19" s="86">
        <v>11.784000000000001</v>
      </c>
      <c r="AF19" s="87">
        <v>0</v>
      </c>
      <c r="AG19" s="85">
        <v>4.0248600000000003</v>
      </c>
      <c r="AH19" s="86">
        <v>11.8</v>
      </c>
      <c r="AI19" s="86">
        <v>10.03322</v>
      </c>
      <c r="AJ19" s="86">
        <v>7.7125000000000004</v>
      </c>
      <c r="AK19" s="87">
        <v>11.2</v>
      </c>
      <c r="AL19" s="85">
        <v>7.87</v>
      </c>
      <c r="AM19" s="87">
        <v>9.14</v>
      </c>
      <c r="AN19" s="85">
        <v>19.513000000000002</v>
      </c>
      <c r="AO19" s="91" t="s">
        <v>1416</v>
      </c>
      <c r="AP19" s="91" t="s">
        <v>1416</v>
      </c>
      <c r="AQ19" s="86">
        <v>6.0060000000000002</v>
      </c>
      <c r="AR19" s="91" t="s">
        <v>1416</v>
      </c>
      <c r="AS19" s="86">
        <v>2.3051599999999999</v>
      </c>
      <c r="AT19" s="86">
        <v>1.6833499999999999</v>
      </c>
      <c r="AU19" s="86">
        <v>8.2050000000000001</v>
      </c>
      <c r="AV19" s="86">
        <v>2.9049999999999998</v>
      </c>
      <c r="AW19" s="87">
        <v>13.433</v>
      </c>
    </row>
    <row r="20" spans="1:49" x14ac:dyDescent="0.3">
      <c r="A20" s="92" t="s">
        <v>774</v>
      </c>
      <c r="B20" s="85">
        <v>1.1000000000000001</v>
      </c>
      <c r="C20" s="86">
        <v>17</v>
      </c>
      <c r="D20" s="86">
        <v>17.899999999999999</v>
      </c>
      <c r="E20" s="86">
        <v>2</v>
      </c>
      <c r="F20" s="86">
        <v>16.7</v>
      </c>
      <c r="G20" s="87">
        <v>19</v>
      </c>
      <c r="H20" s="85">
        <v>10.1</v>
      </c>
      <c r="I20" s="87">
        <v>32</v>
      </c>
      <c r="J20" s="85">
        <v>11.04</v>
      </c>
      <c r="K20" s="86">
        <v>12.92</v>
      </c>
      <c r="L20" s="87">
        <v>8.1020000000000003</v>
      </c>
      <c r="M20" s="88" t="s">
        <v>1416</v>
      </c>
      <c r="N20" s="89" t="s">
        <v>1416</v>
      </c>
      <c r="O20" s="90">
        <v>2.585</v>
      </c>
      <c r="P20" s="85">
        <v>68.760000000000005</v>
      </c>
      <c r="Q20" s="86">
        <v>20</v>
      </c>
      <c r="R20" s="86">
        <v>112.38</v>
      </c>
      <c r="S20" s="87">
        <v>57.92</v>
      </c>
      <c r="T20" s="90">
        <v>39.704000000000001</v>
      </c>
      <c r="U20" s="90">
        <v>8.69</v>
      </c>
      <c r="V20" s="85">
        <v>7.94</v>
      </c>
      <c r="W20" s="86">
        <v>2.238</v>
      </c>
      <c r="X20" s="86">
        <v>0.46</v>
      </c>
      <c r="Y20" s="86">
        <v>0.16</v>
      </c>
      <c r="Z20" s="87">
        <v>0.35499999999999998</v>
      </c>
      <c r="AA20" s="85">
        <v>9.9700000000000006</v>
      </c>
      <c r="AB20" s="87">
        <v>124.97</v>
      </c>
      <c r="AC20" s="85">
        <v>25.55</v>
      </c>
      <c r="AD20" s="86">
        <v>23.120999999999999</v>
      </c>
      <c r="AE20" s="86">
        <v>11.78</v>
      </c>
      <c r="AF20" s="87">
        <v>0</v>
      </c>
      <c r="AG20" s="85">
        <v>4.0248600000000003</v>
      </c>
      <c r="AH20" s="86">
        <v>11.9</v>
      </c>
      <c r="AI20" s="86">
        <v>10.213509999999999</v>
      </c>
      <c r="AJ20" s="86">
        <v>7.7125000000000004</v>
      </c>
      <c r="AK20" s="87">
        <v>11.2</v>
      </c>
      <c r="AL20" s="85">
        <v>7.79</v>
      </c>
      <c r="AM20" s="87">
        <v>9.06</v>
      </c>
      <c r="AN20" s="85">
        <v>19.513000000000002</v>
      </c>
      <c r="AO20" s="91" t="s">
        <v>1416</v>
      </c>
      <c r="AP20" s="91" t="s">
        <v>1416</v>
      </c>
      <c r="AQ20" s="86">
        <v>6.02</v>
      </c>
      <c r="AR20" s="91" t="s">
        <v>1416</v>
      </c>
      <c r="AS20" s="86">
        <v>2.2725900000000001</v>
      </c>
      <c r="AT20" s="86">
        <v>1.6833499999999999</v>
      </c>
      <c r="AU20" s="86">
        <v>8.2050000000000001</v>
      </c>
      <c r="AV20" s="86">
        <v>2.7480000000000002</v>
      </c>
      <c r="AW20" s="87">
        <v>13.212</v>
      </c>
    </row>
    <row r="21" spans="1:49" x14ac:dyDescent="0.3">
      <c r="A21" s="92" t="s">
        <v>775</v>
      </c>
      <c r="B21" s="85">
        <v>1.1000000000000001</v>
      </c>
      <c r="C21" s="86">
        <v>17</v>
      </c>
      <c r="D21" s="86">
        <v>17.899999999999999</v>
      </c>
      <c r="E21" s="86">
        <v>2</v>
      </c>
      <c r="F21" s="86">
        <v>16.7</v>
      </c>
      <c r="G21" s="87">
        <v>19</v>
      </c>
      <c r="H21" s="85">
        <v>10.1</v>
      </c>
      <c r="I21" s="87">
        <v>32</v>
      </c>
      <c r="J21" s="85">
        <v>11.04</v>
      </c>
      <c r="K21" s="86">
        <v>12.92</v>
      </c>
      <c r="L21" s="87">
        <v>8.1020000000000003</v>
      </c>
      <c r="M21" s="88" t="s">
        <v>1416</v>
      </c>
      <c r="N21" s="89" t="s">
        <v>1416</v>
      </c>
      <c r="O21" s="90">
        <v>2.585</v>
      </c>
      <c r="P21" s="85">
        <v>68.760000000000005</v>
      </c>
      <c r="Q21" s="86">
        <v>20</v>
      </c>
      <c r="R21" s="86">
        <v>112.38</v>
      </c>
      <c r="S21" s="87">
        <v>57.92</v>
      </c>
      <c r="T21" s="90">
        <v>39.704000000000001</v>
      </c>
      <c r="U21" s="90">
        <v>8.69</v>
      </c>
      <c r="V21" s="85">
        <v>7.94</v>
      </c>
      <c r="W21" s="86">
        <v>2.238</v>
      </c>
      <c r="X21" s="86">
        <v>0.46</v>
      </c>
      <c r="Y21" s="86">
        <v>0.16</v>
      </c>
      <c r="Z21" s="87">
        <v>0.35499999999999998</v>
      </c>
      <c r="AA21" s="85">
        <v>9.9700000000000006</v>
      </c>
      <c r="AB21" s="87">
        <v>124.97</v>
      </c>
      <c r="AC21" s="85">
        <v>25.55</v>
      </c>
      <c r="AD21" s="86">
        <v>23.120999999999999</v>
      </c>
      <c r="AE21" s="86">
        <v>11.78</v>
      </c>
      <c r="AF21" s="87">
        <v>0</v>
      </c>
      <c r="AG21" s="85">
        <v>4.0248600000000003</v>
      </c>
      <c r="AH21" s="86">
        <v>11.9</v>
      </c>
      <c r="AI21" s="86">
        <v>10.213509999999999</v>
      </c>
      <c r="AJ21" s="86">
        <v>7.7125000000000004</v>
      </c>
      <c r="AK21" s="87">
        <v>11.2</v>
      </c>
      <c r="AL21" s="85">
        <v>7.79</v>
      </c>
      <c r="AM21" s="87">
        <v>9.06</v>
      </c>
      <c r="AN21" s="85">
        <v>19.513000000000002</v>
      </c>
      <c r="AO21" s="91" t="s">
        <v>1416</v>
      </c>
      <c r="AP21" s="91" t="s">
        <v>1416</v>
      </c>
      <c r="AQ21" s="86">
        <v>6.02</v>
      </c>
      <c r="AR21" s="91" t="s">
        <v>1416</v>
      </c>
      <c r="AS21" s="86">
        <v>2.2725900000000001</v>
      </c>
      <c r="AT21" s="86">
        <v>1.6833499999999999</v>
      </c>
      <c r="AU21" s="86">
        <v>8.2050000000000001</v>
      </c>
      <c r="AV21" s="86">
        <v>2.7480000000000002</v>
      </c>
      <c r="AW21" s="87">
        <v>13.212</v>
      </c>
    </row>
    <row r="22" spans="1:49" x14ac:dyDescent="0.3">
      <c r="A22" s="92" t="s">
        <v>776</v>
      </c>
      <c r="B22" s="85">
        <v>1.1000000000000001</v>
      </c>
      <c r="C22" s="86">
        <v>17</v>
      </c>
      <c r="D22" s="86">
        <v>17.899999999999999</v>
      </c>
      <c r="E22" s="86">
        <v>2</v>
      </c>
      <c r="F22" s="86">
        <v>16.600000000000001</v>
      </c>
      <c r="G22" s="87">
        <v>19</v>
      </c>
      <c r="H22" s="85">
        <v>10.9</v>
      </c>
      <c r="I22" s="87">
        <v>32</v>
      </c>
      <c r="J22" s="85">
        <v>11.5</v>
      </c>
      <c r="K22" s="86">
        <v>12.86</v>
      </c>
      <c r="L22" s="87">
        <v>8.3420000000000005</v>
      </c>
      <c r="M22" s="88" t="s">
        <v>1416</v>
      </c>
      <c r="N22" s="89" t="s">
        <v>1416</v>
      </c>
      <c r="O22" s="90">
        <v>2.585</v>
      </c>
      <c r="P22" s="85">
        <v>67.239999999999995</v>
      </c>
      <c r="Q22" s="86">
        <v>20</v>
      </c>
      <c r="R22" s="86">
        <v>112.38</v>
      </c>
      <c r="S22" s="87">
        <v>53.85</v>
      </c>
      <c r="T22" s="90">
        <v>42.124000000000002</v>
      </c>
      <c r="U22" s="90">
        <v>8.68</v>
      </c>
      <c r="V22" s="85">
        <v>7.47</v>
      </c>
      <c r="W22" s="86">
        <v>1.6259999999999999</v>
      </c>
      <c r="X22" s="86">
        <v>0.48</v>
      </c>
      <c r="Y22" s="86">
        <v>0.16</v>
      </c>
      <c r="Z22" s="87">
        <v>0.45300000000000001</v>
      </c>
      <c r="AA22" s="85">
        <v>18.940000000000001</v>
      </c>
      <c r="AB22" s="87">
        <v>134.80000000000001</v>
      </c>
      <c r="AC22" s="85">
        <v>26.61</v>
      </c>
      <c r="AD22" s="86">
        <v>21.681999999999999</v>
      </c>
      <c r="AE22" s="86">
        <v>10.97</v>
      </c>
      <c r="AF22" s="87">
        <v>0</v>
      </c>
      <c r="AG22" s="85">
        <v>4.0248600000000003</v>
      </c>
      <c r="AH22" s="86">
        <v>11.8</v>
      </c>
      <c r="AI22" s="86">
        <v>10.02871</v>
      </c>
      <c r="AJ22" s="86">
        <v>7.7125000000000004</v>
      </c>
      <c r="AK22" s="87">
        <v>11.2</v>
      </c>
      <c r="AL22" s="85">
        <v>7.85</v>
      </c>
      <c r="AM22" s="87">
        <v>9.1199999999999992</v>
      </c>
      <c r="AN22" s="85">
        <v>19.513000000000002</v>
      </c>
      <c r="AO22" s="91" t="s">
        <v>1416</v>
      </c>
      <c r="AP22" s="91" t="s">
        <v>1416</v>
      </c>
      <c r="AQ22" s="86">
        <v>6.016</v>
      </c>
      <c r="AR22" s="91" t="s">
        <v>1416</v>
      </c>
      <c r="AS22" s="86">
        <v>2.2734200000000002</v>
      </c>
      <c r="AT22" s="86">
        <v>1.6833499999999999</v>
      </c>
      <c r="AU22" s="86">
        <v>8.2050000000000001</v>
      </c>
      <c r="AV22" s="86">
        <v>2.7519999999999998</v>
      </c>
      <c r="AW22" s="87">
        <v>13.281000000000001</v>
      </c>
    </row>
    <row r="23" spans="1:49" x14ac:dyDescent="0.3">
      <c r="A23" s="92" t="s">
        <v>777</v>
      </c>
      <c r="B23" s="85">
        <v>1.1000000000000001</v>
      </c>
      <c r="C23" s="86">
        <v>17</v>
      </c>
      <c r="D23" s="86">
        <v>17.899999999999999</v>
      </c>
      <c r="E23" s="86">
        <v>2</v>
      </c>
      <c r="F23" s="86">
        <v>16.600000000000001</v>
      </c>
      <c r="G23" s="87">
        <v>19</v>
      </c>
      <c r="H23" s="85">
        <v>10.9</v>
      </c>
      <c r="I23" s="87">
        <v>32</v>
      </c>
      <c r="J23" s="85">
        <v>11.5</v>
      </c>
      <c r="K23" s="86">
        <v>12.86</v>
      </c>
      <c r="L23" s="87">
        <v>8.3420000000000005</v>
      </c>
      <c r="M23" s="88" t="s">
        <v>1416</v>
      </c>
      <c r="N23" s="89" t="s">
        <v>1416</v>
      </c>
      <c r="O23" s="90">
        <v>2.585</v>
      </c>
      <c r="P23" s="85">
        <v>67.239999999999995</v>
      </c>
      <c r="Q23" s="86">
        <v>20</v>
      </c>
      <c r="R23" s="86">
        <v>112.38</v>
      </c>
      <c r="S23" s="87">
        <v>53.85</v>
      </c>
      <c r="T23" s="90">
        <v>42.124000000000002</v>
      </c>
      <c r="U23" s="90">
        <v>8.68</v>
      </c>
      <c r="V23" s="85">
        <v>7.47</v>
      </c>
      <c r="W23" s="86">
        <v>1.6259999999999999</v>
      </c>
      <c r="X23" s="86">
        <v>0.48</v>
      </c>
      <c r="Y23" s="86">
        <v>0.16</v>
      </c>
      <c r="Z23" s="87">
        <v>0.45300000000000001</v>
      </c>
      <c r="AA23" s="85">
        <v>18.940000000000001</v>
      </c>
      <c r="AB23" s="87">
        <v>134.80000000000001</v>
      </c>
      <c r="AC23" s="85">
        <v>26.61</v>
      </c>
      <c r="AD23" s="86">
        <v>21.681999999999999</v>
      </c>
      <c r="AE23" s="86">
        <v>10.97</v>
      </c>
      <c r="AF23" s="87">
        <v>0</v>
      </c>
      <c r="AG23" s="85">
        <v>4.0248600000000003</v>
      </c>
      <c r="AH23" s="86">
        <v>11.8</v>
      </c>
      <c r="AI23" s="86">
        <v>10.02871</v>
      </c>
      <c r="AJ23" s="86">
        <v>7.7125000000000004</v>
      </c>
      <c r="AK23" s="87">
        <v>11.2</v>
      </c>
      <c r="AL23" s="85">
        <v>7.85</v>
      </c>
      <c r="AM23" s="87">
        <v>9.1199999999999992</v>
      </c>
      <c r="AN23" s="85">
        <v>19.513000000000002</v>
      </c>
      <c r="AO23" s="91" t="s">
        <v>1416</v>
      </c>
      <c r="AP23" s="91" t="s">
        <v>1416</v>
      </c>
      <c r="AQ23" s="86">
        <v>6.016</v>
      </c>
      <c r="AR23" s="91" t="s">
        <v>1416</v>
      </c>
      <c r="AS23" s="86">
        <v>2.2734200000000002</v>
      </c>
      <c r="AT23" s="86">
        <v>1.6833499999999999</v>
      </c>
      <c r="AU23" s="86">
        <v>8.2050000000000001</v>
      </c>
      <c r="AV23" s="86">
        <v>2.7519999999999998</v>
      </c>
      <c r="AW23" s="87">
        <v>13.281000000000001</v>
      </c>
    </row>
    <row r="24" spans="1:49" x14ac:dyDescent="0.3">
      <c r="A24" s="92" t="s">
        <v>778</v>
      </c>
      <c r="B24" s="85">
        <v>1.1000000000000001</v>
      </c>
      <c r="C24" s="86">
        <v>17</v>
      </c>
      <c r="D24" s="86">
        <v>17.899999999999999</v>
      </c>
      <c r="E24" s="86">
        <v>2</v>
      </c>
      <c r="F24" s="86">
        <v>16.7</v>
      </c>
      <c r="G24" s="87">
        <v>19</v>
      </c>
      <c r="H24" s="85">
        <v>11.3</v>
      </c>
      <c r="I24" s="87">
        <v>32</v>
      </c>
      <c r="J24" s="85">
        <v>11.48</v>
      </c>
      <c r="K24" s="86">
        <v>12.85</v>
      </c>
      <c r="L24" s="87">
        <v>8.3409999999999993</v>
      </c>
      <c r="M24" s="85">
        <v>1.07</v>
      </c>
      <c r="N24" s="87">
        <v>40.9</v>
      </c>
      <c r="O24" s="90">
        <v>2.585</v>
      </c>
      <c r="P24" s="85">
        <v>65.739999999999995</v>
      </c>
      <c r="Q24" s="86">
        <v>20</v>
      </c>
      <c r="R24" s="86">
        <v>112.38</v>
      </c>
      <c r="S24" s="87">
        <v>53.85</v>
      </c>
      <c r="T24" s="90">
        <v>41.048999999999999</v>
      </c>
      <c r="U24" s="90">
        <v>8.69</v>
      </c>
      <c r="V24" s="85">
        <v>7.94</v>
      </c>
      <c r="W24" s="86">
        <v>2.4409999999999998</v>
      </c>
      <c r="X24" s="86">
        <v>0.34</v>
      </c>
      <c r="Y24" s="86">
        <v>0.16</v>
      </c>
      <c r="Z24" s="87">
        <v>0.28499999999999998</v>
      </c>
      <c r="AA24" s="85">
        <v>15.35</v>
      </c>
      <c r="AB24" s="87">
        <v>132.07</v>
      </c>
      <c r="AC24" s="85">
        <v>25.47</v>
      </c>
      <c r="AD24" s="86">
        <v>23.8</v>
      </c>
      <c r="AE24" s="86">
        <v>7.97</v>
      </c>
      <c r="AF24" s="87">
        <v>1.2</v>
      </c>
      <c r="AG24" s="85">
        <v>4.0248600000000003</v>
      </c>
      <c r="AH24" s="86">
        <v>8.9</v>
      </c>
      <c r="AI24" s="86">
        <v>10.037990000000001</v>
      </c>
      <c r="AJ24" s="86">
        <v>7.7125000000000004</v>
      </c>
      <c r="AK24" s="87">
        <v>11.2</v>
      </c>
      <c r="AL24" s="85">
        <v>7.85</v>
      </c>
      <c r="AM24" s="87">
        <v>9.1199999999999992</v>
      </c>
      <c r="AN24" s="85">
        <v>19.513000000000002</v>
      </c>
      <c r="AO24" s="91" t="s">
        <v>1416</v>
      </c>
      <c r="AP24" s="91" t="s">
        <v>1416</v>
      </c>
      <c r="AQ24" s="86">
        <v>6.01</v>
      </c>
      <c r="AR24" s="91" t="s">
        <v>1416</v>
      </c>
      <c r="AS24" s="86">
        <v>2.2734200000000002</v>
      </c>
      <c r="AT24" s="86">
        <v>1.6833499999999999</v>
      </c>
      <c r="AU24" s="86">
        <v>8.2050000000000001</v>
      </c>
      <c r="AV24" s="86">
        <v>2.7519999999999998</v>
      </c>
      <c r="AW24" s="87">
        <v>13.323</v>
      </c>
    </row>
    <row r="25" spans="1:49" x14ac:dyDescent="0.3">
      <c r="A25" s="92" t="s">
        <v>779</v>
      </c>
      <c r="B25" s="85">
        <v>1.1000000000000001</v>
      </c>
      <c r="C25" s="86">
        <v>17</v>
      </c>
      <c r="D25" s="86">
        <v>17.899999999999999</v>
      </c>
      <c r="E25" s="86">
        <v>2</v>
      </c>
      <c r="F25" s="86">
        <v>16.7</v>
      </c>
      <c r="G25" s="87">
        <v>19</v>
      </c>
      <c r="H25" s="85">
        <v>11.3</v>
      </c>
      <c r="I25" s="87">
        <v>32</v>
      </c>
      <c r="J25" s="85">
        <v>11.48</v>
      </c>
      <c r="K25" s="86">
        <v>12.85</v>
      </c>
      <c r="L25" s="87">
        <v>8.3409999999999993</v>
      </c>
      <c r="M25" s="85">
        <v>1.07</v>
      </c>
      <c r="N25" s="87">
        <v>40.9</v>
      </c>
      <c r="O25" s="90">
        <v>2.585</v>
      </c>
      <c r="P25" s="85">
        <v>65.739999999999995</v>
      </c>
      <c r="Q25" s="86">
        <v>20</v>
      </c>
      <c r="R25" s="86">
        <v>112.38</v>
      </c>
      <c r="S25" s="87">
        <v>53.85</v>
      </c>
      <c r="T25" s="90">
        <v>41.048999999999999</v>
      </c>
      <c r="U25" s="90">
        <v>8.69</v>
      </c>
      <c r="V25" s="85">
        <v>7.94</v>
      </c>
      <c r="W25" s="86">
        <v>2.4409999999999998</v>
      </c>
      <c r="X25" s="86">
        <v>0.34</v>
      </c>
      <c r="Y25" s="86">
        <v>0.16</v>
      </c>
      <c r="Z25" s="87">
        <v>0.28499999999999998</v>
      </c>
      <c r="AA25" s="85">
        <v>15.35</v>
      </c>
      <c r="AB25" s="87">
        <v>132.07</v>
      </c>
      <c r="AC25" s="85">
        <v>25.47</v>
      </c>
      <c r="AD25" s="86">
        <v>23.8</v>
      </c>
      <c r="AE25" s="86">
        <v>7.97</v>
      </c>
      <c r="AF25" s="87">
        <v>1.2</v>
      </c>
      <c r="AG25" s="85">
        <v>4.0248600000000003</v>
      </c>
      <c r="AH25" s="86">
        <v>8.9</v>
      </c>
      <c r="AI25" s="86">
        <v>10.037990000000001</v>
      </c>
      <c r="AJ25" s="86">
        <v>7.7125000000000004</v>
      </c>
      <c r="AK25" s="87">
        <v>11.2</v>
      </c>
      <c r="AL25" s="85">
        <v>7.85</v>
      </c>
      <c r="AM25" s="87">
        <v>9.1199999999999992</v>
      </c>
      <c r="AN25" s="85">
        <v>19.513000000000002</v>
      </c>
      <c r="AO25" s="91" t="s">
        <v>1416</v>
      </c>
      <c r="AP25" s="91" t="s">
        <v>1416</v>
      </c>
      <c r="AQ25" s="86">
        <v>6.01</v>
      </c>
      <c r="AR25" s="91" t="s">
        <v>1416</v>
      </c>
      <c r="AS25" s="86">
        <v>2.2734200000000002</v>
      </c>
      <c r="AT25" s="86">
        <v>1.6833499999999999</v>
      </c>
      <c r="AU25" s="86">
        <v>8.2050000000000001</v>
      </c>
      <c r="AV25" s="86">
        <v>2.7519999999999998</v>
      </c>
      <c r="AW25" s="87">
        <v>13.323</v>
      </c>
    </row>
    <row r="26" spans="1:49" x14ac:dyDescent="0.3">
      <c r="A26" s="92" t="s">
        <v>780</v>
      </c>
      <c r="B26" s="85">
        <v>1.1000000000000001</v>
      </c>
      <c r="C26" s="86">
        <v>17</v>
      </c>
      <c r="D26" s="86">
        <v>17.899999999999999</v>
      </c>
      <c r="E26" s="86">
        <v>2</v>
      </c>
      <c r="F26" s="86">
        <v>16.600000000000001</v>
      </c>
      <c r="G26" s="87">
        <v>19</v>
      </c>
      <c r="H26" s="85">
        <v>11.3</v>
      </c>
      <c r="I26" s="87">
        <v>32</v>
      </c>
      <c r="J26" s="85">
        <v>11.52</v>
      </c>
      <c r="K26" s="86">
        <v>12.85</v>
      </c>
      <c r="L26" s="87">
        <v>8.4939999999999998</v>
      </c>
      <c r="M26" s="88" t="s">
        <v>1416</v>
      </c>
      <c r="N26" s="89" t="s">
        <v>1416</v>
      </c>
      <c r="O26" s="90">
        <v>2.585</v>
      </c>
      <c r="P26" s="85">
        <v>58.53</v>
      </c>
      <c r="Q26" s="86">
        <v>20</v>
      </c>
      <c r="R26" s="86">
        <v>112.38</v>
      </c>
      <c r="S26" s="87">
        <v>59.9</v>
      </c>
      <c r="T26" s="90">
        <v>38.097999999999999</v>
      </c>
      <c r="U26" s="90">
        <v>8.6999999999999993</v>
      </c>
      <c r="V26" s="85">
        <v>7.94</v>
      </c>
      <c r="W26" s="86">
        <v>3.157</v>
      </c>
      <c r="X26" s="86">
        <v>0.36</v>
      </c>
      <c r="Y26" s="86">
        <v>0.16</v>
      </c>
      <c r="Z26" s="87">
        <v>0.53600000000000003</v>
      </c>
      <c r="AA26" s="85">
        <v>20.420000000000002</v>
      </c>
      <c r="AB26" s="87">
        <v>132.26499999999999</v>
      </c>
      <c r="AC26" s="85">
        <v>27.535</v>
      </c>
      <c r="AD26" s="86">
        <v>23.059000000000001</v>
      </c>
      <c r="AE26" s="86">
        <v>5.6769999999999996</v>
      </c>
      <c r="AF26" s="87">
        <v>0.3</v>
      </c>
      <c r="AG26" s="85">
        <v>4.0248600000000003</v>
      </c>
      <c r="AH26" s="86">
        <v>11.8</v>
      </c>
      <c r="AI26" s="86">
        <v>8.6229800000000001</v>
      </c>
      <c r="AJ26" s="86">
        <v>7.7125000000000004</v>
      </c>
      <c r="AK26" s="87">
        <v>11.2</v>
      </c>
      <c r="AL26" s="85">
        <v>8.01</v>
      </c>
      <c r="AM26" s="87">
        <v>9.2799999999999994</v>
      </c>
      <c r="AN26" s="85">
        <v>19.513000000000002</v>
      </c>
      <c r="AO26" s="91" t="s">
        <v>1416</v>
      </c>
      <c r="AP26" s="91" t="s">
        <v>1416</v>
      </c>
      <c r="AQ26" s="86">
        <v>5.98</v>
      </c>
      <c r="AR26" s="91" t="s">
        <v>1416</v>
      </c>
      <c r="AS26" s="86">
        <v>2.2574399999999999</v>
      </c>
      <c r="AT26" s="86">
        <v>1.6833499999999999</v>
      </c>
      <c r="AU26" s="86">
        <v>8.2050000000000001</v>
      </c>
      <c r="AV26" s="86">
        <v>2.6749999999999998</v>
      </c>
      <c r="AW26" s="87">
        <v>13.323</v>
      </c>
    </row>
    <row r="27" spans="1:49" x14ac:dyDescent="0.3">
      <c r="A27" s="92" t="s">
        <v>781</v>
      </c>
      <c r="B27" s="85">
        <v>1.1000000000000001</v>
      </c>
      <c r="C27" s="86">
        <v>17</v>
      </c>
      <c r="D27" s="86">
        <v>17.899999999999999</v>
      </c>
      <c r="E27" s="86">
        <v>2</v>
      </c>
      <c r="F27" s="86">
        <v>16.600000000000001</v>
      </c>
      <c r="G27" s="87">
        <v>19</v>
      </c>
      <c r="H27" s="85">
        <v>11.3</v>
      </c>
      <c r="I27" s="87">
        <v>32</v>
      </c>
      <c r="J27" s="85">
        <v>11.52</v>
      </c>
      <c r="K27" s="86">
        <v>12.85</v>
      </c>
      <c r="L27" s="87">
        <v>8.4939999999999998</v>
      </c>
      <c r="M27" s="88" t="s">
        <v>1416</v>
      </c>
      <c r="N27" s="89" t="s">
        <v>1416</v>
      </c>
      <c r="O27" s="90">
        <v>2.585</v>
      </c>
      <c r="P27" s="85">
        <v>58.53</v>
      </c>
      <c r="Q27" s="86">
        <v>20</v>
      </c>
      <c r="R27" s="86">
        <v>112.38</v>
      </c>
      <c r="S27" s="87">
        <v>59.9</v>
      </c>
      <c r="T27" s="90">
        <v>38.097999999999999</v>
      </c>
      <c r="U27" s="90">
        <v>8.6999999999999993</v>
      </c>
      <c r="V27" s="85">
        <v>7.94</v>
      </c>
      <c r="W27" s="86">
        <v>3.157</v>
      </c>
      <c r="X27" s="86">
        <v>0.36</v>
      </c>
      <c r="Y27" s="86">
        <v>0.16</v>
      </c>
      <c r="Z27" s="87">
        <v>0.53600000000000003</v>
      </c>
      <c r="AA27" s="85">
        <v>20.420000000000002</v>
      </c>
      <c r="AB27" s="87">
        <v>132.26499999999999</v>
      </c>
      <c r="AC27" s="85">
        <v>27.535</v>
      </c>
      <c r="AD27" s="86">
        <v>23.059000000000001</v>
      </c>
      <c r="AE27" s="86">
        <v>5.6769999999999996</v>
      </c>
      <c r="AF27" s="87">
        <v>0.3</v>
      </c>
      <c r="AG27" s="85">
        <v>4.0248600000000003</v>
      </c>
      <c r="AH27" s="86">
        <v>11.8</v>
      </c>
      <c r="AI27" s="86">
        <v>8.6229800000000001</v>
      </c>
      <c r="AJ27" s="86">
        <v>7.7125000000000004</v>
      </c>
      <c r="AK27" s="87">
        <v>11.2</v>
      </c>
      <c r="AL27" s="85">
        <v>8.01</v>
      </c>
      <c r="AM27" s="87">
        <v>9.2799999999999994</v>
      </c>
      <c r="AN27" s="85">
        <v>19.513000000000002</v>
      </c>
      <c r="AO27" s="91" t="s">
        <v>1416</v>
      </c>
      <c r="AP27" s="91" t="s">
        <v>1416</v>
      </c>
      <c r="AQ27" s="86">
        <v>5.98</v>
      </c>
      <c r="AR27" s="91" t="s">
        <v>1416</v>
      </c>
      <c r="AS27" s="86">
        <v>2.2574399999999999</v>
      </c>
      <c r="AT27" s="86">
        <v>1.6833499999999999</v>
      </c>
      <c r="AU27" s="86">
        <v>8.2050000000000001</v>
      </c>
      <c r="AV27" s="86">
        <v>2.6749999999999998</v>
      </c>
      <c r="AW27" s="87">
        <v>13.323</v>
      </c>
    </row>
    <row r="28" spans="1:49" x14ac:dyDescent="0.3">
      <c r="A28" s="92" t="s">
        <v>782</v>
      </c>
      <c r="B28" s="85">
        <v>1.1000000000000001</v>
      </c>
      <c r="C28" s="86">
        <v>17</v>
      </c>
      <c r="D28" s="86">
        <v>17.899999999999999</v>
      </c>
      <c r="E28" s="86">
        <v>2</v>
      </c>
      <c r="F28" s="86">
        <v>16.8</v>
      </c>
      <c r="G28" s="87">
        <v>19</v>
      </c>
      <c r="H28" s="85">
        <v>11.3</v>
      </c>
      <c r="I28" s="87">
        <v>32</v>
      </c>
      <c r="J28" s="85">
        <v>13.96</v>
      </c>
      <c r="K28" s="86">
        <v>12.87</v>
      </c>
      <c r="L28" s="87">
        <v>8.5310000000000006</v>
      </c>
      <c r="M28" s="88" t="s">
        <v>1416</v>
      </c>
      <c r="N28" s="89" t="s">
        <v>1416</v>
      </c>
      <c r="O28" s="90">
        <v>2.585</v>
      </c>
      <c r="P28" s="85">
        <v>62.07</v>
      </c>
      <c r="Q28" s="86">
        <v>20</v>
      </c>
      <c r="R28" s="86">
        <v>113.36</v>
      </c>
      <c r="S28" s="87">
        <v>54.83</v>
      </c>
      <c r="T28" s="90">
        <v>38.094000000000001</v>
      </c>
      <c r="U28" s="90">
        <v>8.82</v>
      </c>
      <c r="V28" s="85">
        <v>7.94</v>
      </c>
      <c r="W28" s="86">
        <v>1.6180000000000001</v>
      </c>
      <c r="X28" s="86">
        <v>0.36</v>
      </c>
      <c r="Y28" s="86">
        <v>0.16</v>
      </c>
      <c r="Z28" s="87">
        <v>0.41099999999999998</v>
      </c>
      <c r="AA28" s="85">
        <v>19.75</v>
      </c>
      <c r="AB28" s="87">
        <v>131.601</v>
      </c>
      <c r="AC28" s="85">
        <v>26.774000000000001</v>
      </c>
      <c r="AD28" s="86">
        <v>22.471</v>
      </c>
      <c r="AE28" s="86">
        <v>5.5709999999999997</v>
      </c>
      <c r="AF28" s="87">
        <v>0</v>
      </c>
      <c r="AG28" s="85">
        <v>4.0248600000000003</v>
      </c>
      <c r="AH28" s="86">
        <v>6.6</v>
      </c>
      <c r="AI28" s="86">
        <v>10.13076</v>
      </c>
      <c r="AJ28" s="86">
        <v>7.7125000000000004</v>
      </c>
      <c r="AK28" s="87">
        <v>11.2</v>
      </c>
      <c r="AL28" s="85">
        <v>7.87</v>
      </c>
      <c r="AM28" s="87">
        <v>9.14</v>
      </c>
      <c r="AN28" s="85">
        <v>19.513000000000002</v>
      </c>
      <c r="AO28" s="91" t="s">
        <v>1416</v>
      </c>
      <c r="AP28" s="91" t="s">
        <v>1416</v>
      </c>
      <c r="AQ28" s="86">
        <v>5.7610000000000001</v>
      </c>
      <c r="AR28" s="91" t="s">
        <v>1416</v>
      </c>
      <c r="AS28" s="86">
        <v>2.2742499999999999</v>
      </c>
      <c r="AT28" s="86">
        <v>1.6833499999999999</v>
      </c>
      <c r="AU28" s="86">
        <v>8.2050000000000001</v>
      </c>
      <c r="AV28" s="86">
        <v>2.7559999999999998</v>
      </c>
      <c r="AW28" s="87">
        <v>13.323</v>
      </c>
    </row>
    <row r="29" spans="1:49" x14ac:dyDescent="0.3">
      <c r="A29" s="92" t="s">
        <v>783</v>
      </c>
      <c r="B29" s="85">
        <v>1.1000000000000001</v>
      </c>
      <c r="C29" s="86">
        <v>17</v>
      </c>
      <c r="D29" s="86">
        <v>17.899999999999999</v>
      </c>
      <c r="E29" s="86">
        <v>2</v>
      </c>
      <c r="F29" s="86">
        <v>16.8</v>
      </c>
      <c r="G29" s="87">
        <v>19</v>
      </c>
      <c r="H29" s="85">
        <v>11.3</v>
      </c>
      <c r="I29" s="87">
        <v>32</v>
      </c>
      <c r="J29" s="85">
        <v>13.96</v>
      </c>
      <c r="K29" s="86">
        <v>12.87</v>
      </c>
      <c r="L29" s="87">
        <v>8.5310000000000006</v>
      </c>
      <c r="M29" s="88" t="s">
        <v>1416</v>
      </c>
      <c r="N29" s="89" t="s">
        <v>1416</v>
      </c>
      <c r="O29" s="90">
        <v>2.585</v>
      </c>
      <c r="P29" s="85">
        <v>62.07</v>
      </c>
      <c r="Q29" s="86">
        <v>20</v>
      </c>
      <c r="R29" s="86">
        <v>113.36</v>
      </c>
      <c r="S29" s="87">
        <v>54.83</v>
      </c>
      <c r="T29" s="90">
        <v>38.094000000000001</v>
      </c>
      <c r="U29" s="90">
        <v>8.82</v>
      </c>
      <c r="V29" s="85">
        <v>7.94</v>
      </c>
      <c r="W29" s="86">
        <v>1.6180000000000001</v>
      </c>
      <c r="X29" s="86">
        <v>0.36</v>
      </c>
      <c r="Y29" s="86">
        <v>0.16</v>
      </c>
      <c r="Z29" s="87">
        <v>0.41099999999999998</v>
      </c>
      <c r="AA29" s="85">
        <v>19.75</v>
      </c>
      <c r="AB29" s="87">
        <v>131.601</v>
      </c>
      <c r="AC29" s="85">
        <v>26.774000000000001</v>
      </c>
      <c r="AD29" s="86">
        <v>22.471</v>
      </c>
      <c r="AE29" s="86">
        <v>5.5709999999999997</v>
      </c>
      <c r="AF29" s="87">
        <v>0</v>
      </c>
      <c r="AG29" s="85">
        <v>4.0248600000000003</v>
      </c>
      <c r="AH29" s="86">
        <v>6.6</v>
      </c>
      <c r="AI29" s="86">
        <v>10.13076</v>
      </c>
      <c r="AJ29" s="86">
        <v>7.7125000000000004</v>
      </c>
      <c r="AK29" s="87">
        <v>11.2</v>
      </c>
      <c r="AL29" s="85">
        <v>7.87</v>
      </c>
      <c r="AM29" s="87">
        <v>9.14</v>
      </c>
      <c r="AN29" s="85">
        <v>19.513000000000002</v>
      </c>
      <c r="AO29" s="91" t="s">
        <v>1416</v>
      </c>
      <c r="AP29" s="91" t="s">
        <v>1416</v>
      </c>
      <c r="AQ29" s="86">
        <v>5.7610000000000001</v>
      </c>
      <c r="AR29" s="91" t="s">
        <v>1416</v>
      </c>
      <c r="AS29" s="86">
        <v>2.2742499999999999</v>
      </c>
      <c r="AT29" s="86">
        <v>1.6833499999999999</v>
      </c>
      <c r="AU29" s="86">
        <v>8.2050000000000001</v>
      </c>
      <c r="AV29" s="86">
        <v>2.7559999999999998</v>
      </c>
      <c r="AW29" s="87">
        <v>13.323</v>
      </c>
    </row>
    <row r="30" spans="1:49" x14ac:dyDescent="0.3">
      <c r="A30" s="92" t="s">
        <v>784</v>
      </c>
      <c r="B30" s="85">
        <v>1.1000000000000001</v>
      </c>
      <c r="C30" s="86">
        <v>17</v>
      </c>
      <c r="D30" s="86">
        <v>17.899999999999999</v>
      </c>
      <c r="E30" s="86">
        <v>2</v>
      </c>
      <c r="F30" s="86">
        <v>16.7</v>
      </c>
      <c r="G30" s="87">
        <v>19</v>
      </c>
      <c r="H30" s="85">
        <v>11.3</v>
      </c>
      <c r="I30" s="87">
        <v>32</v>
      </c>
      <c r="J30" s="85">
        <v>13.95</v>
      </c>
      <c r="K30" s="86">
        <v>12.93</v>
      </c>
      <c r="L30" s="87">
        <v>8.3840000000000003</v>
      </c>
      <c r="M30" s="88" t="s">
        <v>1416</v>
      </c>
      <c r="N30" s="89" t="s">
        <v>1416</v>
      </c>
      <c r="O30" s="90">
        <v>2.585</v>
      </c>
      <c r="P30" s="85">
        <v>66.489999999999995</v>
      </c>
      <c r="Q30" s="86">
        <v>20</v>
      </c>
      <c r="R30" s="86">
        <v>114.35</v>
      </c>
      <c r="S30" s="87">
        <v>54.42</v>
      </c>
      <c r="T30" s="90">
        <v>39.972999999999999</v>
      </c>
      <c r="U30" s="90">
        <v>8.74</v>
      </c>
      <c r="V30" s="85">
        <v>7.47</v>
      </c>
      <c r="W30" s="86">
        <v>2.3050000000000002</v>
      </c>
      <c r="X30" s="86">
        <v>0.36</v>
      </c>
      <c r="Y30" s="86">
        <v>0.16</v>
      </c>
      <c r="Z30" s="87">
        <v>0.41199999999999998</v>
      </c>
      <c r="AA30" s="85">
        <v>17.989999999999998</v>
      </c>
      <c r="AB30" s="87">
        <v>129.83600000000001</v>
      </c>
      <c r="AC30" s="85">
        <v>26.169</v>
      </c>
      <c r="AD30" s="86">
        <v>22.48</v>
      </c>
      <c r="AE30" s="86">
        <v>5.3520000000000003</v>
      </c>
      <c r="AF30" s="87">
        <v>0</v>
      </c>
      <c r="AG30" s="85">
        <v>4.0248600000000003</v>
      </c>
      <c r="AH30" s="86">
        <v>13.3</v>
      </c>
      <c r="AI30" s="86">
        <v>9.9160900000000005</v>
      </c>
      <c r="AJ30" s="86">
        <v>7.7125000000000004</v>
      </c>
      <c r="AK30" s="87">
        <v>11.2</v>
      </c>
      <c r="AL30" s="85">
        <v>7.85</v>
      </c>
      <c r="AM30" s="87">
        <v>9.1199999999999992</v>
      </c>
      <c r="AN30" s="85">
        <v>19.513000000000002</v>
      </c>
      <c r="AO30" s="91" t="s">
        <v>1416</v>
      </c>
      <c r="AP30" s="91" t="s">
        <v>1416</v>
      </c>
      <c r="AQ30" s="86">
        <v>5.5229999999999997</v>
      </c>
      <c r="AR30" s="91" t="s">
        <v>1416</v>
      </c>
      <c r="AS30" s="86">
        <v>2.2574399999999999</v>
      </c>
      <c r="AT30" s="86">
        <v>1.6833499999999999</v>
      </c>
      <c r="AU30" s="86">
        <v>8.2050000000000001</v>
      </c>
      <c r="AV30" s="86">
        <v>2.6749999999999998</v>
      </c>
      <c r="AW30" s="87">
        <v>13.087999999999999</v>
      </c>
    </row>
    <row r="31" spans="1:49" x14ac:dyDescent="0.3">
      <c r="A31" s="92" t="s">
        <v>785</v>
      </c>
      <c r="B31" s="85">
        <v>1.1000000000000001</v>
      </c>
      <c r="C31" s="86">
        <v>17</v>
      </c>
      <c r="D31" s="86">
        <v>17.899999999999999</v>
      </c>
      <c r="E31" s="86">
        <v>2</v>
      </c>
      <c r="F31" s="86">
        <v>16.7</v>
      </c>
      <c r="G31" s="87">
        <v>19</v>
      </c>
      <c r="H31" s="85">
        <v>11.3</v>
      </c>
      <c r="I31" s="87">
        <v>32</v>
      </c>
      <c r="J31" s="85">
        <v>13.95</v>
      </c>
      <c r="K31" s="86">
        <v>12.93</v>
      </c>
      <c r="L31" s="87">
        <v>8.3840000000000003</v>
      </c>
      <c r="M31" s="88" t="s">
        <v>1416</v>
      </c>
      <c r="N31" s="89" t="s">
        <v>1416</v>
      </c>
      <c r="O31" s="90">
        <v>2.585</v>
      </c>
      <c r="P31" s="85">
        <v>66.489999999999995</v>
      </c>
      <c r="Q31" s="86">
        <v>20</v>
      </c>
      <c r="R31" s="86">
        <v>114.35</v>
      </c>
      <c r="S31" s="87">
        <v>54.42</v>
      </c>
      <c r="T31" s="90">
        <v>39.972999999999999</v>
      </c>
      <c r="U31" s="90">
        <v>8.74</v>
      </c>
      <c r="V31" s="85">
        <v>7.47</v>
      </c>
      <c r="W31" s="86">
        <v>2.3050000000000002</v>
      </c>
      <c r="X31" s="86">
        <v>0.36</v>
      </c>
      <c r="Y31" s="86">
        <v>0.16</v>
      </c>
      <c r="Z31" s="87">
        <v>0.41199999999999998</v>
      </c>
      <c r="AA31" s="85">
        <v>17.989999999999998</v>
      </c>
      <c r="AB31" s="87">
        <v>129.83600000000001</v>
      </c>
      <c r="AC31" s="85">
        <v>26.169</v>
      </c>
      <c r="AD31" s="86">
        <v>22.48</v>
      </c>
      <c r="AE31" s="86">
        <v>5.3520000000000003</v>
      </c>
      <c r="AF31" s="87">
        <v>0</v>
      </c>
      <c r="AG31" s="85">
        <v>4.0248600000000003</v>
      </c>
      <c r="AH31" s="86">
        <v>13.3</v>
      </c>
      <c r="AI31" s="86">
        <v>9.9160900000000005</v>
      </c>
      <c r="AJ31" s="86">
        <v>7.7125000000000004</v>
      </c>
      <c r="AK31" s="87">
        <v>11.2</v>
      </c>
      <c r="AL31" s="85">
        <v>7.85</v>
      </c>
      <c r="AM31" s="87">
        <v>9.1199999999999992</v>
      </c>
      <c r="AN31" s="85">
        <v>19.513000000000002</v>
      </c>
      <c r="AO31" s="91" t="s">
        <v>1416</v>
      </c>
      <c r="AP31" s="91" t="s">
        <v>1416</v>
      </c>
      <c r="AQ31" s="86">
        <v>5.5229999999999997</v>
      </c>
      <c r="AR31" s="91" t="s">
        <v>1416</v>
      </c>
      <c r="AS31" s="86">
        <v>2.2574399999999999</v>
      </c>
      <c r="AT31" s="86">
        <v>1.6833499999999999</v>
      </c>
      <c r="AU31" s="86">
        <v>8.2050000000000001</v>
      </c>
      <c r="AV31" s="86">
        <v>2.6749999999999998</v>
      </c>
      <c r="AW31" s="87">
        <v>13.087999999999999</v>
      </c>
    </row>
    <row r="32" spans="1:49" x14ac:dyDescent="0.3">
      <c r="A32" s="92" t="s">
        <v>786</v>
      </c>
      <c r="B32" s="85">
        <v>1.1000000000000001</v>
      </c>
      <c r="C32" s="86">
        <v>17</v>
      </c>
      <c r="D32" s="86">
        <v>17.899999999999999</v>
      </c>
      <c r="E32" s="86">
        <v>2</v>
      </c>
      <c r="F32" s="86">
        <v>16.7</v>
      </c>
      <c r="G32" s="87">
        <v>19</v>
      </c>
      <c r="H32" s="85">
        <v>11.3</v>
      </c>
      <c r="I32" s="87">
        <v>32</v>
      </c>
      <c r="J32" s="85">
        <v>14.01</v>
      </c>
      <c r="K32" s="86">
        <v>12.89</v>
      </c>
      <c r="L32" s="87">
        <v>14.298999999999999</v>
      </c>
      <c r="M32" s="88" t="s">
        <v>1416</v>
      </c>
      <c r="N32" s="89" t="s">
        <v>1416</v>
      </c>
      <c r="O32" s="90">
        <v>2.585</v>
      </c>
      <c r="P32" s="85">
        <v>62.8</v>
      </c>
      <c r="Q32" s="86">
        <v>20</v>
      </c>
      <c r="R32" s="86">
        <v>111.41</v>
      </c>
      <c r="S32" s="87">
        <v>50.06</v>
      </c>
      <c r="T32" s="90">
        <v>33</v>
      </c>
      <c r="U32" s="90">
        <v>8.64</v>
      </c>
      <c r="V32" s="85">
        <v>7.47</v>
      </c>
      <c r="W32" s="86">
        <v>5.82</v>
      </c>
      <c r="X32" s="86">
        <v>0.35</v>
      </c>
      <c r="Y32" s="86">
        <v>0.16</v>
      </c>
      <c r="Z32" s="87">
        <v>0.39800000000000002</v>
      </c>
      <c r="AA32" s="85">
        <v>20.84</v>
      </c>
      <c r="AB32" s="87">
        <v>132.94499999999999</v>
      </c>
      <c r="AC32" s="85">
        <v>26.332000000000001</v>
      </c>
      <c r="AD32" s="86">
        <v>22.59</v>
      </c>
      <c r="AE32" s="86">
        <v>5.7649999999999997</v>
      </c>
      <c r="AF32" s="87">
        <v>0</v>
      </c>
      <c r="AG32" s="85">
        <v>4.0248600000000003</v>
      </c>
      <c r="AH32" s="86">
        <v>14.1</v>
      </c>
      <c r="AI32" s="86">
        <v>9.8756699999999995</v>
      </c>
      <c r="AJ32" s="86">
        <v>7.7125000000000004</v>
      </c>
      <c r="AK32" s="87">
        <v>11.2</v>
      </c>
      <c r="AL32" s="85">
        <v>7.87</v>
      </c>
      <c r="AM32" s="87">
        <v>9.14</v>
      </c>
      <c r="AN32" s="85">
        <v>19.513000000000002</v>
      </c>
      <c r="AO32" s="91" t="s">
        <v>1416</v>
      </c>
      <c r="AP32" s="91" t="s">
        <v>1416</v>
      </c>
      <c r="AQ32" s="86">
        <v>5.5289999999999999</v>
      </c>
      <c r="AR32" s="91" t="s">
        <v>1416</v>
      </c>
      <c r="AS32" s="86">
        <v>2.2574399999999999</v>
      </c>
      <c r="AT32" s="86">
        <v>1.6833499999999999</v>
      </c>
      <c r="AU32" s="86">
        <v>8.2050000000000001</v>
      </c>
      <c r="AV32" s="86">
        <v>2.6749999999999998</v>
      </c>
      <c r="AW32" s="87">
        <v>13.257999999999999</v>
      </c>
    </row>
    <row r="33" spans="1:49" x14ac:dyDescent="0.3">
      <c r="A33" s="92" t="s">
        <v>787</v>
      </c>
      <c r="B33" s="85">
        <v>1.1000000000000001</v>
      </c>
      <c r="C33" s="86">
        <v>17</v>
      </c>
      <c r="D33" s="86">
        <v>17.899999999999999</v>
      </c>
      <c r="E33" s="86">
        <v>2</v>
      </c>
      <c r="F33" s="86">
        <v>16.7</v>
      </c>
      <c r="G33" s="87">
        <v>19</v>
      </c>
      <c r="H33" s="85">
        <v>11.3</v>
      </c>
      <c r="I33" s="87">
        <v>32</v>
      </c>
      <c r="J33" s="85">
        <v>14.01</v>
      </c>
      <c r="K33" s="86">
        <v>12.89</v>
      </c>
      <c r="L33" s="87">
        <v>14.298999999999999</v>
      </c>
      <c r="M33" s="88" t="s">
        <v>1416</v>
      </c>
      <c r="N33" s="89" t="s">
        <v>1416</v>
      </c>
      <c r="O33" s="90">
        <v>2.585</v>
      </c>
      <c r="P33" s="85">
        <v>62.8</v>
      </c>
      <c r="Q33" s="86">
        <v>20</v>
      </c>
      <c r="R33" s="86">
        <v>111.41</v>
      </c>
      <c r="S33" s="87">
        <v>50.06</v>
      </c>
      <c r="T33" s="90">
        <v>33</v>
      </c>
      <c r="U33" s="90">
        <v>8.64</v>
      </c>
      <c r="V33" s="85">
        <v>7.47</v>
      </c>
      <c r="W33" s="86">
        <v>5.82</v>
      </c>
      <c r="X33" s="86">
        <v>0.35</v>
      </c>
      <c r="Y33" s="86">
        <v>0.16</v>
      </c>
      <c r="Z33" s="87">
        <v>0.39800000000000002</v>
      </c>
      <c r="AA33" s="85">
        <v>20.84</v>
      </c>
      <c r="AB33" s="87">
        <v>132.94499999999999</v>
      </c>
      <c r="AC33" s="85">
        <v>26.332000000000001</v>
      </c>
      <c r="AD33" s="86">
        <v>22.59</v>
      </c>
      <c r="AE33" s="86">
        <v>5.7649999999999997</v>
      </c>
      <c r="AF33" s="87">
        <v>0</v>
      </c>
      <c r="AG33" s="85">
        <v>4.0248600000000003</v>
      </c>
      <c r="AH33" s="86">
        <v>14.1</v>
      </c>
      <c r="AI33" s="86">
        <v>9.8756699999999995</v>
      </c>
      <c r="AJ33" s="86">
        <v>7.7125000000000004</v>
      </c>
      <c r="AK33" s="87">
        <v>11.2</v>
      </c>
      <c r="AL33" s="85">
        <v>7.87</v>
      </c>
      <c r="AM33" s="87">
        <v>9.14</v>
      </c>
      <c r="AN33" s="85">
        <v>19.513000000000002</v>
      </c>
      <c r="AO33" s="91" t="s">
        <v>1416</v>
      </c>
      <c r="AP33" s="91" t="s">
        <v>1416</v>
      </c>
      <c r="AQ33" s="86">
        <v>5.5289999999999999</v>
      </c>
      <c r="AR33" s="91" t="s">
        <v>1416</v>
      </c>
      <c r="AS33" s="86">
        <v>2.2574399999999999</v>
      </c>
      <c r="AT33" s="86">
        <v>1.6833499999999999</v>
      </c>
      <c r="AU33" s="86">
        <v>8.2050000000000001</v>
      </c>
      <c r="AV33" s="86">
        <v>2.6749999999999998</v>
      </c>
      <c r="AW33" s="87">
        <v>13.257999999999999</v>
      </c>
    </row>
    <row r="34" spans="1:49" x14ac:dyDescent="0.3">
      <c r="A34" s="92" t="s">
        <v>788</v>
      </c>
      <c r="B34" s="85">
        <v>1.1000000000000001</v>
      </c>
      <c r="C34" s="86">
        <v>17</v>
      </c>
      <c r="D34" s="86">
        <v>17.899999999999999</v>
      </c>
      <c r="E34" s="86">
        <v>2</v>
      </c>
      <c r="F34" s="86">
        <v>16.7</v>
      </c>
      <c r="G34" s="87">
        <v>19</v>
      </c>
      <c r="H34" s="85">
        <v>10.9</v>
      </c>
      <c r="I34" s="87">
        <v>32</v>
      </c>
      <c r="J34" s="85">
        <v>14.49</v>
      </c>
      <c r="K34" s="86">
        <v>13.02</v>
      </c>
      <c r="L34" s="87">
        <v>14.45</v>
      </c>
      <c r="M34" s="88" t="s">
        <v>1416</v>
      </c>
      <c r="N34" s="89" t="s">
        <v>1416</v>
      </c>
      <c r="O34" s="90">
        <v>2.585</v>
      </c>
      <c r="P34" s="85">
        <v>53.79</v>
      </c>
      <c r="Q34" s="86">
        <v>20</v>
      </c>
      <c r="R34" s="86">
        <v>110.44</v>
      </c>
      <c r="S34" s="87">
        <v>59.25</v>
      </c>
      <c r="T34" s="90">
        <v>27</v>
      </c>
      <c r="U34" s="90">
        <v>8.57</v>
      </c>
      <c r="V34" s="85">
        <v>7.47</v>
      </c>
      <c r="W34" s="86">
        <v>2.72</v>
      </c>
      <c r="X34" s="86">
        <v>0.35</v>
      </c>
      <c r="Y34" s="86">
        <v>0.16</v>
      </c>
      <c r="Z34" s="87">
        <v>0.47199999999999998</v>
      </c>
      <c r="AA34" s="85">
        <v>20.82</v>
      </c>
      <c r="AB34" s="87">
        <v>132.93100000000001</v>
      </c>
      <c r="AC34" s="85">
        <v>26.271000000000001</v>
      </c>
      <c r="AD34" s="86">
        <v>23.337</v>
      </c>
      <c r="AE34" s="86">
        <v>5.2</v>
      </c>
      <c r="AF34" s="87">
        <v>0</v>
      </c>
      <c r="AG34" s="85">
        <v>4.0248600000000003</v>
      </c>
      <c r="AH34" s="86">
        <v>13.8</v>
      </c>
      <c r="AI34" s="86">
        <v>9.5784099999999999</v>
      </c>
      <c r="AJ34" s="86">
        <v>7.7125000000000004</v>
      </c>
      <c r="AK34" s="87">
        <v>11.2</v>
      </c>
      <c r="AL34" s="85">
        <v>7.73</v>
      </c>
      <c r="AM34" s="87">
        <v>9</v>
      </c>
      <c r="AN34" s="85">
        <v>19.513000000000002</v>
      </c>
      <c r="AO34" s="91" t="s">
        <v>1416</v>
      </c>
      <c r="AP34" s="91" t="s">
        <v>1416</v>
      </c>
      <c r="AQ34" s="86">
        <v>5.5069999999999997</v>
      </c>
      <c r="AR34" s="91" t="s">
        <v>1416</v>
      </c>
      <c r="AS34" s="86">
        <v>2.2574399999999999</v>
      </c>
      <c r="AT34" s="86">
        <v>1.6833499999999999</v>
      </c>
      <c r="AU34" s="86">
        <v>8.2050000000000001</v>
      </c>
      <c r="AV34" s="86">
        <v>2.6749999999999998</v>
      </c>
      <c r="AW34" s="87">
        <v>13.323</v>
      </c>
    </row>
    <row r="35" spans="1:49" x14ac:dyDescent="0.3">
      <c r="A35" s="92" t="s">
        <v>789</v>
      </c>
      <c r="B35" s="85">
        <v>1.1000000000000001</v>
      </c>
      <c r="C35" s="86">
        <v>17</v>
      </c>
      <c r="D35" s="86">
        <v>17.899999999999999</v>
      </c>
      <c r="E35" s="86">
        <v>2</v>
      </c>
      <c r="F35" s="86">
        <v>16.7</v>
      </c>
      <c r="G35" s="87">
        <v>19</v>
      </c>
      <c r="H35" s="85">
        <v>10.9</v>
      </c>
      <c r="I35" s="87">
        <v>32</v>
      </c>
      <c r="J35" s="85">
        <v>14.49</v>
      </c>
      <c r="K35" s="86">
        <v>13.02</v>
      </c>
      <c r="L35" s="87">
        <v>14.45</v>
      </c>
      <c r="M35" s="88" t="s">
        <v>1416</v>
      </c>
      <c r="N35" s="89" t="s">
        <v>1416</v>
      </c>
      <c r="O35" s="90">
        <v>2.585</v>
      </c>
      <c r="P35" s="85">
        <v>53.79</v>
      </c>
      <c r="Q35" s="86">
        <v>20</v>
      </c>
      <c r="R35" s="86">
        <v>110.44</v>
      </c>
      <c r="S35" s="87">
        <v>59.25</v>
      </c>
      <c r="T35" s="90">
        <v>27</v>
      </c>
      <c r="U35" s="90">
        <v>8.57</v>
      </c>
      <c r="V35" s="85">
        <v>7.47</v>
      </c>
      <c r="W35" s="86">
        <v>2.72</v>
      </c>
      <c r="X35" s="86">
        <v>0.35</v>
      </c>
      <c r="Y35" s="86">
        <v>0.16</v>
      </c>
      <c r="Z35" s="87">
        <v>0.47199999999999998</v>
      </c>
      <c r="AA35" s="85">
        <v>20.82</v>
      </c>
      <c r="AB35" s="87">
        <v>132.93100000000001</v>
      </c>
      <c r="AC35" s="85">
        <v>26.271000000000001</v>
      </c>
      <c r="AD35" s="86">
        <v>23.337</v>
      </c>
      <c r="AE35" s="86">
        <v>5.2</v>
      </c>
      <c r="AF35" s="87">
        <v>0</v>
      </c>
      <c r="AG35" s="85">
        <v>4.0248600000000003</v>
      </c>
      <c r="AH35" s="86">
        <v>13.8</v>
      </c>
      <c r="AI35" s="86">
        <v>9.5784099999999999</v>
      </c>
      <c r="AJ35" s="86">
        <v>7.7125000000000004</v>
      </c>
      <c r="AK35" s="87">
        <v>11.2</v>
      </c>
      <c r="AL35" s="85">
        <v>7.73</v>
      </c>
      <c r="AM35" s="87">
        <v>9</v>
      </c>
      <c r="AN35" s="85">
        <v>19.513000000000002</v>
      </c>
      <c r="AO35" s="91" t="s">
        <v>1416</v>
      </c>
      <c r="AP35" s="91" t="s">
        <v>1416</v>
      </c>
      <c r="AQ35" s="86">
        <v>5.5069999999999997</v>
      </c>
      <c r="AR35" s="91" t="s">
        <v>1416</v>
      </c>
      <c r="AS35" s="86">
        <v>2.2574399999999999</v>
      </c>
      <c r="AT35" s="86">
        <v>1.6833499999999999</v>
      </c>
      <c r="AU35" s="86">
        <v>8.2050000000000001</v>
      </c>
      <c r="AV35" s="86">
        <v>2.6749999999999998</v>
      </c>
      <c r="AW35" s="87">
        <v>13.323</v>
      </c>
    </row>
    <row r="36" spans="1:49" x14ac:dyDescent="0.3">
      <c r="A36" s="92" t="s">
        <v>790</v>
      </c>
      <c r="B36" s="85">
        <v>1.1000000000000001</v>
      </c>
      <c r="C36" s="86">
        <v>17</v>
      </c>
      <c r="D36" s="86">
        <v>17.899999999999999</v>
      </c>
      <c r="E36" s="86">
        <v>2</v>
      </c>
      <c r="F36" s="86">
        <v>16.7</v>
      </c>
      <c r="G36" s="87">
        <v>19</v>
      </c>
      <c r="H36" s="85">
        <v>10.9</v>
      </c>
      <c r="I36" s="87">
        <v>32</v>
      </c>
      <c r="J36" s="85">
        <v>14.5</v>
      </c>
      <c r="K36" s="86">
        <v>12.98</v>
      </c>
      <c r="L36" s="87">
        <v>14.286</v>
      </c>
      <c r="M36" s="88" t="s">
        <v>1416</v>
      </c>
      <c r="N36" s="89" t="s">
        <v>1416</v>
      </c>
      <c r="O36" s="90">
        <v>2.585</v>
      </c>
      <c r="P36" s="85">
        <v>53.79</v>
      </c>
      <c r="Q36" s="86">
        <v>20</v>
      </c>
      <c r="R36" s="86">
        <v>112.28</v>
      </c>
      <c r="S36" s="87">
        <v>58.49</v>
      </c>
      <c r="T36" s="90">
        <v>26</v>
      </c>
      <c r="U36" s="90">
        <v>8.44</v>
      </c>
      <c r="V36" s="85">
        <v>7.47</v>
      </c>
      <c r="W36" s="86">
        <v>2.29</v>
      </c>
      <c r="X36" s="86">
        <v>0.34</v>
      </c>
      <c r="Y36" s="86">
        <v>0.16</v>
      </c>
      <c r="Z36" s="87">
        <v>0.56399999999999995</v>
      </c>
      <c r="AA36" s="85">
        <v>17.25</v>
      </c>
      <c r="AB36" s="87">
        <v>129.35499999999999</v>
      </c>
      <c r="AC36" s="85">
        <v>27.119</v>
      </c>
      <c r="AD36" s="86">
        <v>22.673999999999999</v>
      </c>
      <c r="AE36" s="86">
        <v>5.4550000000000001</v>
      </c>
      <c r="AF36" s="87">
        <v>0</v>
      </c>
      <c r="AG36" s="85">
        <v>4.0248600000000003</v>
      </c>
      <c r="AH36" s="86">
        <v>13.8</v>
      </c>
      <c r="AI36" s="86">
        <v>10.1265</v>
      </c>
      <c r="AJ36" s="86">
        <v>7.7125000000000004</v>
      </c>
      <c r="AK36" s="87">
        <v>11.2</v>
      </c>
      <c r="AL36" s="85">
        <v>7.81</v>
      </c>
      <c r="AM36" s="87">
        <v>9.08</v>
      </c>
      <c r="AN36" s="85">
        <v>19.513000000000002</v>
      </c>
      <c r="AO36" s="91" t="s">
        <v>1416</v>
      </c>
      <c r="AP36" s="91" t="s">
        <v>1416</v>
      </c>
      <c r="AQ36" s="86">
        <v>5.5439999999999996</v>
      </c>
      <c r="AR36" s="91" t="s">
        <v>1416</v>
      </c>
      <c r="AS36" s="86">
        <v>2.2734200000000002</v>
      </c>
      <c r="AT36" s="86">
        <v>1.6833499999999999</v>
      </c>
      <c r="AU36" s="86">
        <v>8.2050000000000001</v>
      </c>
      <c r="AV36" s="86">
        <v>2.7519999999999998</v>
      </c>
      <c r="AW36" s="87">
        <v>13.476000000000001</v>
      </c>
    </row>
    <row r="37" spans="1:49" x14ac:dyDescent="0.3">
      <c r="A37" s="92" t="s">
        <v>791</v>
      </c>
      <c r="B37" s="85">
        <v>1.1000000000000001</v>
      </c>
      <c r="C37" s="86">
        <v>17</v>
      </c>
      <c r="D37" s="86">
        <v>17.899999999999999</v>
      </c>
      <c r="E37" s="86">
        <v>2</v>
      </c>
      <c r="F37" s="86">
        <v>16.7</v>
      </c>
      <c r="G37" s="87">
        <v>19</v>
      </c>
      <c r="H37" s="85">
        <v>10.9</v>
      </c>
      <c r="I37" s="87">
        <v>32</v>
      </c>
      <c r="J37" s="85">
        <v>14.5</v>
      </c>
      <c r="K37" s="86">
        <v>12.98</v>
      </c>
      <c r="L37" s="87">
        <v>14.286</v>
      </c>
      <c r="M37" s="88" t="s">
        <v>1416</v>
      </c>
      <c r="N37" s="89" t="s">
        <v>1416</v>
      </c>
      <c r="O37" s="90">
        <v>2.585</v>
      </c>
      <c r="P37" s="85">
        <v>53.79</v>
      </c>
      <c r="Q37" s="86">
        <v>20</v>
      </c>
      <c r="R37" s="86">
        <v>112.28</v>
      </c>
      <c r="S37" s="87">
        <v>58.49</v>
      </c>
      <c r="T37" s="90">
        <v>26</v>
      </c>
      <c r="U37" s="90">
        <v>8.44</v>
      </c>
      <c r="V37" s="85">
        <v>7.47</v>
      </c>
      <c r="W37" s="86">
        <v>2.29</v>
      </c>
      <c r="X37" s="86">
        <v>0.34</v>
      </c>
      <c r="Y37" s="86">
        <v>0.16</v>
      </c>
      <c r="Z37" s="87">
        <v>0.56399999999999995</v>
      </c>
      <c r="AA37" s="85">
        <v>17.25</v>
      </c>
      <c r="AB37" s="87">
        <v>129.35499999999999</v>
      </c>
      <c r="AC37" s="85">
        <v>27.119</v>
      </c>
      <c r="AD37" s="86">
        <v>22.673999999999999</v>
      </c>
      <c r="AE37" s="86">
        <v>5.4550000000000001</v>
      </c>
      <c r="AF37" s="87">
        <v>0</v>
      </c>
      <c r="AG37" s="85">
        <v>4.0248600000000003</v>
      </c>
      <c r="AH37" s="86">
        <v>13.8</v>
      </c>
      <c r="AI37" s="86">
        <v>10.1265</v>
      </c>
      <c r="AJ37" s="86">
        <v>7.7125000000000004</v>
      </c>
      <c r="AK37" s="87">
        <v>11.2</v>
      </c>
      <c r="AL37" s="85">
        <v>7.81</v>
      </c>
      <c r="AM37" s="87">
        <v>9.08</v>
      </c>
      <c r="AN37" s="85">
        <v>19.513000000000002</v>
      </c>
      <c r="AO37" s="91" t="s">
        <v>1416</v>
      </c>
      <c r="AP37" s="91" t="s">
        <v>1416</v>
      </c>
      <c r="AQ37" s="86">
        <v>5.5439999999999996</v>
      </c>
      <c r="AR37" s="91" t="s">
        <v>1416</v>
      </c>
      <c r="AS37" s="86">
        <v>2.2734200000000002</v>
      </c>
      <c r="AT37" s="86">
        <v>1.6833499999999999</v>
      </c>
      <c r="AU37" s="86">
        <v>8.2050000000000001</v>
      </c>
      <c r="AV37" s="86">
        <v>2.7519999999999998</v>
      </c>
      <c r="AW37" s="87">
        <v>13.476000000000001</v>
      </c>
    </row>
    <row r="38" spans="1:49" x14ac:dyDescent="0.3">
      <c r="A38" s="92" t="s">
        <v>792</v>
      </c>
      <c r="B38" s="85">
        <v>1.1000000000000001</v>
      </c>
      <c r="C38" s="86">
        <v>17</v>
      </c>
      <c r="D38" s="86">
        <v>17.899999999999999</v>
      </c>
      <c r="E38" s="86">
        <v>2</v>
      </c>
      <c r="F38" s="86">
        <v>16.7</v>
      </c>
      <c r="G38" s="87">
        <v>19</v>
      </c>
      <c r="H38" s="85">
        <v>10.6</v>
      </c>
      <c r="I38" s="87">
        <v>32</v>
      </c>
      <c r="J38" s="85">
        <v>15.15</v>
      </c>
      <c r="K38" s="86">
        <v>12.94</v>
      </c>
      <c r="L38" s="87">
        <v>14.284000000000001</v>
      </c>
      <c r="M38" s="88" t="s">
        <v>1416</v>
      </c>
      <c r="N38" s="89" t="s">
        <v>1416</v>
      </c>
      <c r="O38" s="90">
        <v>2.585</v>
      </c>
      <c r="P38" s="85">
        <v>57.16</v>
      </c>
      <c r="Q38" s="86">
        <v>20</v>
      </c>
      <c r="R38" s="86">
        <v>114.35</v>
      </c>
      <c r="S38" s="87">
        <v>58.55</v>
      </c>
      <c r="T38" s="90">
        <v>33</v>
      </c>
      <c r="U38" s="90">
        <v>8.48</v>
      </c>
      <c r="V38" s="85">
        <v>7.47</v>
      </c>
      <c r="W38" s="86">
        <v>2.2200000000000002</v>
      </c>
      <c r="X38" s="86">
        <v>0.33</v>
      </c>
      <c r="Y38" s="86">
        <v>0.16</v>
      </c>
      <c r="Z38" s="87">
        <v>0.56399999999999995</v>
      </c>
      <c r="AA38" s="85">
        <v>17.93</v>
      </c>
      <c r="AB38" s="87">
        <v>129.61699999999999</v>
      </c>
      <c r="AC38" s="85">
        <v>26.504999999999999</v>
      </c>
      <c r="AD38" s="86">
        <v>22.18</v>
      </c>
      <c r="AE38" s="86">
        <v>5.43</v>
      </c>
      <c r="AF38" s="87">
        <v>0</v>
      </c>
      <c r="AG38" s="85">
        <v>4.0248600000000003</v>
      </c>
      <c r="AH38" s="86">
        <v>10.9</v>
      </c>
      <c r="AI38" s="86">
        <v>10.08596</v>
      </c>
      <c r="AJ38" s="86">
        <v>7.7125000000000004</v>
      </c>
      <c r="AK38" s="87">
        <v>11.2</v>
      </c>
      <c r="AL38" s="85">
        <v>7.67</v>
      </c>
      <c r="AM38" s="87">
        <v>8.94</v>
      </c>
      <c r="AN38" s="85">
        <v>19.513000000000002</v>
      </c>
      <c r="AO38" s="91" t="s">
        <v>1416</v>
      </c>
      <c r="AP38" s="91" t="s">
        <v>1416</v>
      </c>
      <c r="AQ38" s="86">
        <v>5.6230000000000002</v>
      </c>
      <c r="AR38" s="91" t="s">
        <v>1416</v>
      </c>
      <c r="AS38" s="86">
        <v>2.2574399999999999</v>
      </c>
      <c r="AT38" s="86">
        <v>1.6833499999999999</v>
      </c>
      <c r="AU38" s="86">
        <v>8.2050000000000001</v>
      </c>
      <c r="AV38" s="86">
        <v>2.6749999999999998</v>
      </c>
      <c r="AW38" s="87">
        <v>13.365</v>
      </c>
    </row>
    <row r="39" spans="1:49" x14ac:dyDescent="0.3">
      <c r="A39" s="92" t="s">
        <v>793</v>
      </c>
      <c r="B39" s="85">
        <v>1.1000000000000001</v>
      </c>
      <c r="C39" s="86">
        <v>17</v>
      </c>
      <c r="D39" s="86">
        <v>17.899999999999999</v>
      </c>
      <c r="E39" s="86">
        <v>2</v>
      </c>
      <c r="F39" s="86">
        <v>16.7</v>
      </c>
      <c r="G39" s="87">
        <v>19</v>
      </c>
      <c r="H39" s="85">
        <v>10.6</v>
      </c>
      <c r="I39" s="87">
        <v>32</v>
      </c>
      <c r="J39" s="85">
        <v>15.15</v>
      </c>
      <c r="K39" s="86">
        <v>12.94</v>
      </c>
      <c r="L39" s="87">
        <v>14.284000000000001</v>
      </c>
      <c r="M39" s="88" t="s">
        <v>1416</v>
      </c>
      <c r="N39" s="89" t="s">
        <v>1416</v>
      </c>
      <c r="O39" s="90">
        <v>2.585</v>
      </c>
      <c r="P39" s="85">
        <v>57.16</v>
      </c>
      <c r="Q39" s="86">
        <v>20</v>
      </c>
      <c r="R39" s="86">
        <v>114.35</v>
      </c>
      <c r="S39" s="87">
        <v>58.55</v>
      </c>
      <c r="T39" s="90">
        <v>33</v>
      </c>
      <c r="U39" s="90">
        <v>8.48</v>
      </c>
      <c r="V39" s="85">
        <v>7.47</v>
      </c>
      <c r="W39" s="86">
        <v>2.2200000000000002</v>
      </c>
      <c r="X39" s="86">
        <v>0.33</v>
      </c>
      <c r="Y39" s="86">
        <v>0.16</v>
      </c>
      <c r="Z39" s="87">
        <v>0.56399999999999995</v>
      </c>
      <c r="AA39" s="85">
        <v>17.93</v>
      </c>
      <c r="AB39" s="87">
        <v>129.61699999999999</v>
      </c>
      <c r="AC39" s="85">
        <v>26.504999999999999</v>
      </c>
      <c r="AD39" s="86">
        <v>22.18</v>
      </c>
      <c r="AE39" s="86">
        <v>5.43</v>
      </c>
      <c r="AF39" s="87">
        <v>0</v>
      </c>
      <c r="AG39" s="85">
        <v>4.0248600000000003</v>
      </c>
      <c r="AH39" s="86">
        <v>10.9</v>
      </c>
      <c r="AI39" s="86">
        <v>10.08596</v>
      </c>
      <c r="AJ39" s="86">
        <v>7.7125000000000004</v>
      </c>
      <c r="AK39" s="87">
        <v>11.2</v>
      </c>
      <c r="AL39" s="85">
        <v>7.67</v>
      </c>
      <c r="AM39" s="87">
        <v>8.94</v>
      </c>
      <c r="AN39" s="85">
        <v>19.513000000000002</v>
      </c>
      <c r="AO39" s="91" t="s">
        <v>1416</v>
      </c>
      <c r="AP39" s="91" t="s">
        <v>1416</v>
      </c>
      <c r="AQ39" s="86">
        <v>5.6230000000000002</v>
      </c>
      <c r="AR39" s="91" t="s">
        <v>1416</v>
      </c>
      <c r="AS39" s="86">
        <v>2.2574399999999999</v>
      </c>
      <c r="AT39" s="86">
        <v>1.6833499999999999</v>
      </c>
      <c r="AU39" s="86">
        <v>8.2050000000000001</v>
      </c>
      <c r="AV39" s="86">
        <v>2.6749999999999998</v>
      </c>
      <c r="AW39" s="87">
        <v>13.365</v>
      </c>
    </row>
    <row r="40" spans="1:49" x14ac:dyDescent="0.3">
      <c r="A40" s="92" t="s">
        <v>794</v>
      </c>
      <c r="B40" s="85">
        <v>1.1000000000000001</v>
      </c>
      <c r="C40" s="86">
        <v>17</v>
      </c>
      <c r="D40" s="86">
        <v>17.899999999999999</v>
      </c>
      <c r="E40" s="86">
        <v>2</v>
      </c>
      <c r="F40" s="86">
        <v>16.7</v>
      </c>
      <c r="G40" s="87">
        <v>19</v>
      </c>
      <c r="H40" s="85">
        <v>10.6</v>
      </c>
      <c r="I40" s="87">
        <v>32</v>
      </c>
      <c r="J40" s="85">
        <v>15.16</v>
      </c>
      <c r="K40" s="86">
        <v>13.01</v>
      </c>
      <c r="L40" s="87">
        <v>14.313000000000001</v>
      </c>
      <c r="M40" s="88" t="s">
        <v>1416</v>
      </c>
      <c r="N40" s="89" t="s">
        <v>1416</v>
      </c>
      <c r="O40" s="90">
        <v>2.585</v>
      </c>
      <c r="P40" s="85">
        <v>68.760000000000005</v>
      </c>
      <c r="Q40" s="86">
        <v>20</v>
      </c>
      <c r="R40" s="86">
        <v>113.36</v>
      </c>
      <c r="S40" s="87">
        <v>54.83</v>
      </c>
      <c r="T40" s="90">
        <v>33.261000000000003</v>
      </c>
      <c r="U40" s="90">
        <v>8.51</v>
      </c>
      <c r="V40" s="85">
        <v>7.47</v>
      </c>
      <c r="W40" s="86">
        <v>0.96</v>
      </c>
      <c r="X40" s="86">
        <v>0.31</v>
      </c>
      <c r="Y40" s="86">
        <v>0.16</v>
      </c>
      <c r="Z40" s="87">
        <v>0.23</v>
      </c>
      <c r="AA40" s="85">
        <v>20.83</v>
      </c>
      <c r="AB40" s="87">
        <v>132.51499999999999</v>
      </c>
      <c r="AC40" s="85">
        <v>26.05</v>
      </c>
      <c r="AD40" s="86">
        <v>21.93</v>
      </c>
      <c r="AE40" s="86">
        <v>5.4390000000000001</v>
      </c>
      <c r="AF40" s="87">
        <v>0</v>
      </c>
      <c r="AG40" s="85">
        <v>4.0248600000000003</v>
      </c>
      <c r="AH40" s="86">
        <v>9.4</v>
      </c>
      <c r="AI40" s="86">
        <v>10.15724</v>
      </c>
      <c r="AJ40" s="86">
        <v>7.7125000000000004</v>
      </c>
      <c r="AK40" s="87">
        <v>11.2</v>
      </c>
      <c r="AL40" s="85">
        <v>7.87</v>
      </c>
      <c r="AM40" s="87">
        <v>9.14</v>
      </c>
      <c r="AN40" s="85">
        <v>19.513000000000002</v>
      </c>
      <c r="AO40" s="91" t="s">
        <v>1416</v>
      </c>
      <c r="AP40" s="91" t="s">
        <v>1416</v>
      </c>
      <c r="AQ40" s="86">
        <v>5.8579999999999997</v>
      </c>
      <c r="AR40" s="91" t="s">
        <v>1416</v>
      </c>
      <c r="AS40" s="86">
        <v>2.2574399999999999</v>
      </c>
      <c r="AT40" s="86">
        <v>1.6833499999999999</v>
      </c>
      <c r="AU40" s="86">
        <v>8.2050000000000001</v>
      </c>
      <c r="AV40" s="86">
        <v>2.6749999999999998</v>
      </c>
      <c r="AW40" s="87">
        <v>13.323</v>
      </c>
    </row>
    <row r="41" spans="1:49" x14ac:dyDescent="0.3">
      <c r="A41" s="92" t="s">
        <v>795</v>
      </c>
      <c r="B41" s="85">
        <v>1.1000000000000001</v>
      </c>
      <c r="C41" s="86">
        <v>17</v>
      </c>
      <c r="D41" s="86">
        <v>17.899999999999999</v>
      </c>
      <c r="E41" s="86">
        <v>2</v>
      </c>
      <c r="F41" s="86">
        <v>16.7</v>
      </c>
      <c r="G41" s="87">
        <v>19</v>
      </c>
      <c r="H41" s="85">
        <v>10.6</v>
      </c>
      <c r="I41" s="87">
        <v>32</v>
      </c>
      <c r="J41" s="85">
        <v>15.16</v>
      </c>
      <c r="K41" s="86">
        <v>13.01</v>
      </c>
      <c r="L41" s="87">
        <v>14.313000000000001</v>
      </c>
      <c r="M41" s="88" t="s">
        <v>1416</v>
      </c>
      <c r="N41" s="89" t="s">
        <v>1416</v>
      </c>
      <c r="O41" s="90">
        <v>2.585</v>
      </c>
      <c r="P41" s="85">
        <v>68.760000000000005</v>
      </c>
      <c r="Q41" s="86">
        <v>20</v>
      </c>
      <c r="R41" s="86">
        <v>113.36</v>
      </c>
      <c r="S41" s="87">
        <v>54.83</v>
      </c>
      <c r="T41" s="90">
        <v>33.261000000000003</v>
      </c>
      <c r="U41" s="90">
        <v>8.51</v>
      </c>
      <c r="V41" s="85">
        <v>7.47</v>
      </c>
      <c r="W41" s="86">
        <v>0.96</v>
      </c>
      <c r="X41" s="86">
        <v>0.31</v>
      </c>
      <c r="Y41" s="86">
        <v>0.16</v>
      </c>
      <c r="Z41" s="87">
        <v>0.23</v>
      </c>
      <c r="AA41" s="85">
        <v>20.83</v>
      </c>
      <c r="AB41" s="87">
        <v>132.51499999999999</v>
      </c>
      <c r="AC41" s="85">
        <v>26.05</v>
      </c>
      <c r="AD41" s="86">
        <v>21.93</v>
      </c>
      <c r="AE41" s="86">
        <v>5.4390000000000001</v>
      </c>
      <c r="AF41" s="87">
        <v>0</v>
      </c>
      <c r="AG41" s="85">
        <v>4.0248600000000003</v>
      </c>
      <c r="AH41" s="86">
        <v>9.4</v>
      </c>
      <c r="AI41" s="86">
        <v>10.15724</v>
      </c>
      <c r="AJ41" s="86">
        <v>7.7125000000000004</v>
      </c>
      <c r="AK41" s="87">
        <v>11.2</v>
      </c>
      <c r="AL41" s="85">
        <v>7.87</v>
      </c>
      <c r="AM41" s="87">
        <v>9.14</v>
      </c>
      <c r="AN41" s="85">
        <v>19.513000000000002</v>
      </c>
      <c r="AO41" s="91" t="s">
        <v>1416</v>
      </c>
      <c r="AP41" s="91" t="s">
        <v>1416</v>
      </c>
      <c r="AQ41" s="86">
        <v>5.8579999999999997</v>
      </c>
      <c r="AR41" s="91" t="s">
        <v>1416</v>
      </c>
      <c r="AS41" s="86">
        <v>2.2574399999999999</v>
      </c>
      <c r="AT41" s="86">
        <v>1.6833499999999999</v>
      </c>
      <c r="AU41" s="86">
        <v>8.2050000000000001</v>
      </c>
      <c r="AV41" s="86">
        <v>2.6749999999999998</v>
      </c>
      <c r="AW41" s="87">
        <v>13.323</v>
      </c>
    </row>
    <row r="42" spans="1:49" x14ac:dyDescent="0.3">
      <c r="A42" s="92" t="s">
        <v>796</v>
      </c>
      <c r="B42" s="85">
        <v>1.1000000000000001</v>
      </c>
      <c r="C42" s="86">
        <v>17</v>
      </c>
      <c r="D42" s="86">
        <v>17.899999999999999</v>
      </c>
      <c r="E42" s="86">
        <v>2</v>
      </c>
      <c r="F42" s="86">
        <v>16.7</v>
      </c>
      <c r="G42" s="87">
        <v>19</v>
      </c>
      <c r="H42" s="85">
        <v>10.1</v>
      </c>
      <c r="I42" s="87">
        <v>32</v>
      </c>
      <c r="J42" s="85">
        <v>15.14</v>
      </c>
      <c r="K42" s="86">
        <v>13.04</v>
      </c>
      <c r="L42" s="87">
        <v>14.241</v>
      </c>
      <c r="M42" s="88" t="s">
        <v>1416</v>
      </c>
      <c r="N42" s="89" t="s">
        <v>1416</v>
      </c>
      <c r="O42" s="90">
        <v>2.585</v>
      </c>
      <c r="P42" s="85">
        <v>68.760000000000005</v>
      </c>
      <c r="Q42" s="86">
        <v>20</v>
      </c>
      <c r="R42" s="86">
        <v>112.38</v>
      </c>
      <c r="S42" s="87">
        <v>50.31</v>
      </c>
      <c r="T42" s="90">
        <v>33.261000000000003</v>
      </c>
      <c r="U42" s="90">
        <v>8.6300000000000008</v>
      </c>
      <c r="V42" s="85">
        <v>7.47</v>
      </c>
      <c r="W42" s="86">
        <v>2.42</v>
      </c>
      <c r="X42" s="86">
        <v>0.43</v>
      </c>
      <c r="Y42" s="86">
        <v>0.16</v>
      </c>
      <c r="Z42" s="87">
        <v>0.39800000000000002</v>
      </c>
      <c r="AA42" s="85">
        <v>27.97</v>
      </c>
      <c r="AB42" s="87">
        <v>139.66200000000001</v>
      </c>
      <c r="AC42" s="85">
        <v>25.617999999999999</v>
      </c>
      <c r="AD42" s="86">
        <v>21.603999999999999</v>
      </c>
      <c r="AE42" s="86">
        <v>5.923</v>
      </c>
      <c r="AF42" s="87">
        <v>0</v>
      </c>
      <c r="AG42" s="85">
        <v>4.0248600000000003</v>
      </c>
      <c r="AH42" s="86">
        <v>9.4</v>
      </c>
      <c r="AI42" s="86">
        <v>10.18529</v>
      </c>
      <c r="AJ42" s="86">
        <v>7.7125000000000004</v>
      </c>
      <c r="AK42" s="87">
        <v>11.2</v>
      </c>
      <c r="AL42" s="85">
        <v>7.81</v>
      </c>
      <c r="AM42" s="87">
        <v>9.08</v>
      </c>
      <c r="AN42" s="85">
        <v>19.513000000000002</v>
      </c>
      <c r="AO42" s="91" t="s">
        <v>1416</v>
      </c>
      <c r="AP42" s="91" t="s">
        <v>1416</v>
      </c>
      <c r="AQ42" s="86">
        <v>6.1520000000000001</v>
      </c>
      <c r="AR42" s="91" t="s">
        <v>1416</v>
      </c>
      <c r="AS42" s="86">
        <v>2.24769</v>
      </c>
      <c r="AT42" s="86">
        <v>1.6833499999999999</v>
      </c>
      <c r="AU42" s="86">
        <v>8.2050000000000001</v>
      </c>
      <c r="AV42" s="86">
        <v>2.6280000000000001</v>
      </c>
      <c r="AW42" s="87">
        <v>13.169</v>
      </c>
    </row>
    <row r="43" spans="1:49" x14ac:dyDescent="0.3">
      <c r="A43" s="92" t="s">
        <v>797</v>
      </c>
      <c r="B43" s="85">
        <v>1.1000000000000001</v>
      </c>
      <c r="C43" s="86">
        <v>17</v>
      </c>
      <c r="D43" s="86">
        <v>17.899999999999999</v>
      </c>
      <c r="E43" s="86">
        <v>2</v>
      </c>
      <c r="F43" s="86">
        <v>16.7</v>
      </c>
      <c r="G43" s="87">
        <v>19</v>
      </c>
      <c r="H43" s="85">
        <v>10.1</v>
      </c>
      <c r="I43" s="87">
        <v>32</v>
      </c>
      <c r="J43" s="85">
        <v>15.14</v>
      </c>
      <c r="K43" s="86">
        <v>13.04</v>
      </c>
      <c r="L43" s="87">
        <v>14.241</v>
      </c>
      <c r="M43" s="88" t="s">
        <v>1416</v>
      </c>
      <c r="N43" s="89" t="s">
        <v>1416</v>
      </c>
      <c r="O43" s="90">
        <v>2.585</v>
      </c>
      <c r="P43" s="85">
        <v>68.760000000000005</v>
      </c>
      <c r="Q43" s="86">
        <v>20</v>
      </c>
      <c r="R43" s="86">
        <v>112.38</v>
      </c>
      <c r="S43" s="87">
        <v>50.31</v>
      </c>
      <c r="T43" s="90">
        <v>33.261000000000003</v>
      </c>
      <c r="U43" s="90">
        <v>8.6300000000000008</v>
      </c>
      <c r="V43" s="85">
        <v>7.47</v>
      </c>
      <c r="W43" s="86">
        <v>2.42</v>
      </c>
      <c r="X43" s="86">
        <v>0.43</v>
      </c>
      <c r="Y43" s="86">
        <v>0.16</v>
      </c>
      <c r="Z43" s="87">
        <v>0.39800000000000002</v>
      </c>
      <c r="AA43" s="85">
        <v>27.97</v>
      </c>
      <c r="AB43" s="87">
        <v>139.66200000000001</v>
      </c>
      <c r="AC43" s="85">
        <v>25.617999999999999</v>
      </c>
      <c r="AD43" s="86">
        <v>21.603999999999999</v>
      </c>
      <c r="AE43" s="86">
        <v>5.923</v>
      </c>
      <c r="AF43" s="87">
        <v>0</v>
      </c>
      <c r="AG43" s="85">
        <v>4.0248600000000003</v>
      </c>
      <c r="AH43" s="86">
        <v>9.4</v>
      </c>
      <c r="AI43" s="86">
        <v>10.18529</v>
      </c>
      <c r="AJ43" s="86">
        <v>7.7125000000000004</v>
      </c>
      <c r="AK43" s="87">
        <v>11.2</v>
      </c>
      <c r="AL43" s="85">
        <v>7.81</v>
      </c>
      <c r="AM43" s="87">
        <v>9.08</v>
      </c>
      <c r="AN43" s="85">
        <v>19.513000000000002</v>
      </c>
      <c r="AO43" s="91" t="s">
        <v>1416</v>
      </c>
      <c r="AP43" s="91" t="s">
        <v>1416</v>
      </c>
      <c r="AQ43" s="86">
        <v>6.1520000000000001</v>
      </c>
      <c r="AR43" s="91" t="s">
        <v>1416</v>
      </c>
      <c r="AS43" s="86">
        <v>2.24769</v>
      </c>
      <c r="AT43" s="86">
        <v>1.6833499999999999</v>
      </c>
      <c r="AU43" s="86">
        <v>8.2050000000000001</v>
      </c>
      <c r="AV43" s="86">
        <v>2.6280000000000001</v>
      </c>
      <c r="AW43" s="87">
        <v>13.169</v>
      </c>
    </row>
    <row r="44" spans="1:49" x14ac:dyDescent="0.3">
      <c r="A44" s="92" t="s">
        <v>798</v>
      </c>
      <c r="B44" s="85">
        <v>1.1000000000000001</v>
      </c>
      <c r="C44" s="86">
        <v>17</v>
      </c>
      <c r="D44" s="86">
        <v>17.899999999999999</v>
      </c>
      <c r="E44" s="86">
        <v>2</v>
      </c>
      <c r="F44" s="86">
        <v>16.7</v>
      </c>
      <c r="G44" s="87">
        <v>19</v>
      </c>
      <c r="H44" s="85">
        <v>10.1</v>
      </c>
      <c r="I44" s="87">
        <v>32</v>
      </c>
      <c r="J44" s="85">
        <v>15.17</v>
      </c>
      <c r="K44" s="86">
        <v>13.04</v>
      </c>
      <c r="L44" s="87">
        <v>14.269</v>
      </c>
      <c r="M44" s="88" t="s">
        <v>1416</v>
      </c>
      <c r="N44" s="89" t="s">
        <v>1416</v>
      </c>
      <c r="O44" s="90">
        <v>2.585</v>
      </c>
      <c r="P44" s="85">
        <v>63.52</v>
      </c>
      <c r="Q44" s="86">
        <v>20</v>
      </c>
      <c r="R44" s="86">
        <v>112.38</v>
      </c>
      <c r="S44" s="87">
        <v>59.24</v>
      </c>
      <c r="T44" s="90">
        <v>41.317999999999998</v>
      </c>
      <c r="U44" s="90">
        <v>8.6300000000000008</v>
      </c>
      <c r="V44" s="85">
        <v>7.47</v>
      </c>
      <c r="W44" s="86">
        <v>2.5299999999999998</v>
      </c>
      <c r="X44" s="86">
        <v>0.41</v>
      </c>
      <c r="Y44" s="86">
        <v>0.16</v>
      </c>
      <c r="Z44" s="87">
        <v>0.45400000000000001</v>
      </c>
      <c r="AA44" s="85">
        <v>27.54</v>
      </c>
      <c r="AB44" s="87">
        <v>139.21</v>
      </c>
      <c r="AC44" s="85">
        <v>25.248000000000001</v>
      </c>
      <c r="AD44" s="86">
        <v>21.472000000000001</v>
      </c>
      <c r="AE44" s="86">
        <v>6.4619999999999997</v>
      </c>
      <c r="AF44" s="87">
        <v>0.4</v>
      </c>
      <c r="AG44" s="85">
        <v>4.0248600000000003</v>
      </c>
      <c r="AH44" s="86">
        <v>9</v>
      </c>
      <c r="AI44" s="86">
        <v>9.9293800000000001</v>
      </c>
      <c r="AJ44" s="86">
        <v>7.7125000000000004</v>
      </c>
      <c r="AK44" s="87">
        <v>11.2</v>
      </c>
      <c r="AL44" s="85">
        <v>7.65</v>
      </c>
      <c r="AM44" s="87">
        <v>8.92</v>
      </c>
      <c r="AN44" s="85">
        <v>19.513000000000002</v>
      </c>
      <c r="AO44" s="91" t="s">
        <v>1416</v>
      </c>
      <c r="AP44" s="91" t="s">
        <v>1416</v>
      </c>
      <c r="AQ44" s="86">
        <v>6.1550000000000002</v>
      </c>
      <c r="AR44" s="91" t="s">
        <v>1416</v>
      </c>
      <c r="AS44" s="86">
        <v>2.2331599999999998</v>
      </c>
      <c r="AT44" s="86">
        <v>1.6833499999999999</v>
      </c>
      <c r="AU44" s="86">
        <v>8.2050000000000001</v>
      </c>
      <c r="AV44" s="86">
        <v>2.5579999999999998</v>
      </c>
      <c r="AW44" s="87">
        <v>13.127000000000001</v>
      </c>
    </row>
    <row r="45" spans="1:49" x14ac:dyDescent="0.3">
      <c r="A45" s="92" t="s">
        <v>799</v>
      </c>
      <c r="B45" s="85">
        <v>1.1000000000000001</v>
      </c>
      <c r="C45" s="86">
        <v>17</v>
      </c>
      <c r="D45" s="86">
        <v>17.899999999999999</v>
      </c>
      <c r="E45" s="86">
        <v>2</v>
      </c>
      <c r="F45" s="86">
        <v>16.7</v>
      </c>
      <c r="G45" s="87">
        <v>19</v>
      </c>
      <c r="H45" s="85">
        <v>10.1</v>
      </c>
      <c r="I45" s="87">
        <v>32</v>
      </c>
      <c r="J45" s="85">
        <v>15.17</v>
      </c>
      <c r="K45" s="86">
        <v>13.04</v>
      </c>
      <c r="L45" s="87">
        <v>14.269</v>
      </c>
      <c r="M45" s="88" t="s">
        <v>1416</v>
      </c>
      <c r="N45" s="89" t="s">
        <v>1416</v>
      </c>
      <c r="O45" s="90">
        <v>2.585</v>
      </c>
      <c r="P45" s="85">
        <v>63.52</v>
      </c>
      <c r="Q45" s="86">
        <v>20</v>
      </c>
      <c r="R45" s="86">
        <v>112.38</v>
      </c>
      <c r="S45" s="87">
        <v>59.24</v>
      </c>
      <c r="T45" s="90">
        <v>41.317999999999998</v>
      </c>
      <c r="U45" s="90">
        <v>8.6300000000000008</v>
      </c>
      <c r="V45" s="85">
        <v>7.47</v>
      </c>
      <c r="W45" s="86">
        <v>2.5299999999999998</v>
      </c>
      <c r="X45" s="86">
        <v>0.41</v>
      </c>
      <c r="Y45" s="86">
        <v>0.16</v>
      </c>
      <c r="Z45" s="87">
        <v>0.45400000000000001</v>
      </c>
      <c r="AA45" s="85">
        <v>27.54</v>
      </c>
      <c r="AB45" s="87">
        <v>139.21</v>
      </c>
      <c r="AC45" s="85">
        <v>25.248000000000001</v>
      </c>
      <c r="AD45" s="86">
        <v>21.472000000000001</v>
      </c>
      <c r="AE45" s="86">
        <v>6.4619999999999997</v>
      </c>
      <c r="AF45" s="87">
        <v>0.4</v>
      </c>
      <c r="AG45" s="85">
        <v>4.0248600000000003</v>
      </c>
      <c r="AH45" s="86">
        <v>9</v>
      </c>
      <c r="AI45" s="86">
        <v>9.9293800000000001</v>
      </c>
      <c r="AJ45" s="86">
        <v>7.7125000000000004</v>
      </c>
      <c r="AK45" s="87">
        <v>11.2</v>
      </c>
      <c r="AL45" s="85">
        <v>7.65</v>
      </c>
      <c r="AM45" s="87">
        <v>8.92</v>
      </c>
      <c r="AN45" s="85">
        <v>19.513000000000002</v>
      </c>
      <c r="AO45" s="91" t="s">
        <v>1416</v>
      </c>
      <c r="AP45" s="91" t="s">
        <v>1416</v>
      </c>
      <c r="AQ45" s="86">
        <v>6.1550000000000002</v>
      </c>
      <c r="AR45" s="91" t="s">
        <v>1416</v>
      </c>
      <c r="AS45" s="86">
        <v>2.2331599999999998</v>
      </c>
      <c r="AT45" s="86">
        <v>1.6833499999999999</v>
      </c>
      <c r="AU45" s="86">
        <v>8.2050000000000001</v>
      </c>
      <c r="AV45" s="86">
        <v>2.5579999999999998</v>
      </c>
      <c r="AW45" s="87">
        <v>13.127000000000001</v>
      </c>
    </row>
    <row r="46" spans="1:49" x14ac:dyDescent="0.3">
      <c r="A46" s="92" t="s">
        <v>800</v>
      </c>
      <c r="B46" s="85">
        <v>1.1000000000000001</v>
      </c>
      <c r="C46" s="86">
        <v>17</v>
      </c>
      <c r="D46" s="86">
        <v>17.899999999999999</v>
      </c>
      <c r="E46" s="86">
        <v>2</v>
      </c>
      <c r="F46" s="86">
        <v>16.7</v>
      </c>
      <c r="G46" s="87">
        <v>19</v>
      </c>
      <c r="H46" s="85">
        <v>10.1</v>
      </c>
      <c r="I46" s="87">
        <v>32</v>
      </c>
      <c r="J46" s="85">
        <v>16.010000000000002</v>
      </c>
      <c r="K46" s="86">
        <v>13.03</v>
      </c>
      <c r="L46" s="87">
        <v>14.268000000000001</v>
      </c>
      <c r="M46" s="88" t="s">
        <v>1416</v>
      </c>
      <c r="N46" s="89" t="s">
        <v>1416</v>
      </c>
      <c r="O46" s="90">
        <v>2.585</v>
      </c>
      <c r="P46" s="85">
        <v>54.46</v>
      </c>
      <c r="Q46" s="86">
        <v>20</v>
      </c>
      <c r="R46" s="86">
        <v>112.38</v>
      </c>
      <c r="S46" s="87">
        <v>55.91</v>
      </c>
      <c r="T46" s="90">
        <v>42.597999999999999</v>
      </c>
      <c r="U46" s="90">
        <v>8.66</v>
      </c>
      <c r="V46" s="85">
        <v>7.47</v>
      </c>
      <c r="W46" s="86">
        <v>1.95</v>
      </c>
      <c r="X46" s="86">
        <v>0.39</v>
      </c>
      <c r="Y46" s="86">
        <v>0.16</v>
      </c>
      <c r="Z46" s="87">
        <v>0.51900000000000002</v>
      </c>
      <c r="AA46" s="85">
        <v>34.950000000000003</v>
      </c>
      <c r="AB46" s="87">
        <v>146.61600000000001</v>
      </c>
      <c r="AC46" s="85">
        <v>25.117000000000001</v>
      </c>
      <c r="AD46" s="86">
        <v>20.936</v>
      </c>
      <c r="AE46" s="86">
        <v>8.8529999999999998</v>
      </c>
      <c r="AF46" s="87">
        <v>0</v>
      </c>
      <c r="AG46" s="85">
        <v>4.0248600000000003</v>
      </c>
      <c r="AH46" s="86">
        <v>9.4</v>
      </c>
      <c r="AI46" s="86">
        <v>10.212960000000001</v>
      </c>
      <c r="AJ46" s="86">
        <v>7.7125000000000004</v>
      </c>
      <c r="AK46" s="87">
        <v>11.2</v>
      </c>
      <c r="AL46" s="85">
        <v>7.77</v>
      </c>
      <c r="AM46" s="87">
        <v>9.0399999999999991</v>
      </c>
      <c r="AN46" s="85">
        <v>19.513000000000002</v>
      </c>
      <c r="AO46" s="91" t="s">
        <v>1416</v>
      </c>
      <c r="AP46" s="91" t="s">
        <v>1416</v>
      </c>
      <c r="AQ46" s="86">
        <v>6.1109999999999998</v>
      </c>
      <c r="AR46" s="91" t="s">
        <v>1416</v>
      </c>
      <c r="AS46" s="86">
        <v>2.22092</v>
      </c>
      <c r="AT46" s="86">
        <v>1.6833499999999999</v>
      </c>
      <c r="AU46" s="86">
        <v>8.2050000000000001</v>
      </c>
      <c r="AV46" s="86">
        <v>2.4990000000000001</v>
      </c>
      <c r="AW46" s="87">
        <v>13.045999999999999</v>
      </c>
    </row>
    <row r="47" spans="1:49" x14ac:dyDescent="0.3">
      <c r="A47" s="92" t="s">
        <v>801</v>
      </c>
      <c r="B47" s="85">
        <v>1.1000000000000001</v>
      </c>
      <c r="C47" s="86">
        <v>17</v>
      </c>
      <c r="D47" s="86">
        <v>17.899999999999999</v>
      </c>
      <c r="E47" s="86">
        <v>2</v>
      </c>
      <c r="F47" s="86">
        <v>16.7</v>
      </c>
      <c r="G47" s="87">
        <v>19</v>
      </c>
      <c r="H47" s="85">
        <v>10.1</v>
      </c>
      <c r="I47" s="87">
        <v>32</v>
      </c>
      <c r="J47" s="85">
        <v>16.010000000000002</v>
      </c>
      <c r="K47" s="86">
        <v>13.03</v>
      </c>
      <c r="L47" s="87">
        <v>14.268000000000001</v>
      </c>
      <c r="M47" s="88" t="s">
        <v>1416</v>
      </c>
      <c r="N47" s="89" t="s">
        <v>1416</v>
      </c>
      <c r="O47" s="90">
        <v>2.585</v>
      </c>
      <c r="P47" s="85">
        <v>54.46</v>
      </c>
      <c r="Q47" s="86">
        <v>20</v>
      </c>
      <c r="R47" s="86">
        <v>112.38</v>
      </c>
      <c r="S47" s="87">
        <v>55.91</v>
      </c>
      <c r="T47" s="90">
        <v>42.597999999999999</v>
      </c>
      <c r="U47" s="90">
        <v>8.66</v>
      </c>
      <c r="V47" s="85">
        <v>7.47</v>
      </c>
      <c r="W47" s="86">
        <v>1.95</v>
      </c>
      <c r="X47" s="86">
        <v>0.39</v>
      </c>
      <c r="Y47" s="86">
        <v>0.16</v>
      </c>
      <c r="Z47" s="87">
        <v>0.51900000000000002</v>
      </c>
      <c r="AA47" s="85">
        <v>34.950000000000003</v>
      </c>
      <c r="AB47" s="87">
        <v>146.61600000000001</v>
      </c>
      <c r="AC47" s="85">
        <v>25.117000000000001</v>
      </c>
      <c r="AD47" s="86">
        <v>20.936</v>
      </c>
      <c r="AE47" s="86">
        <v>8.8529999999999998</v>
      </c>
      <c r="AF47" s="87">
        <v>0</v>
      </c>
      <c r="AG47" s="85">
        <v>4.0248600000000003</v>
      </c>
      <c r="AH47" s="86">
        <v>9.4</v>
      </c>
      <c r="AI47" s="86">
        <v>10.212960000000001</v>
      </c>
      <c r="AJ47" s="86">
        <v>7.7125000000000004</v>
      </c>
      <c r="AK47" s="87">
        <v>11.2</v>
      </c>
      <c r="AL47" s="85">
        <v>7.77</v>
      </c>
      <c r="AM47" s="87">
        <v>9.0399999999999991</v>
      </c>
      <c r="AN47" s="85">
        <v>19.513000000000002</v>
      </c>
      <c r="AO47" s="91" t="s">
        <v>1416</v>
      </c>
      <c r="AP47" s="91" t="s">
        <v>1416</v>
      </c>
      <c r="AQ47" s="86">
        <v>6.1109999999999998</v>
      </c>
      <c r="AR47" s="91" t="s">
        <v>1416</v>
      </c>
      <c r="AS47" s="86">
        <v>2.22092</v>
      </c>
      <c r="AT47" s="86">
        <v>1.6833499999999999</v>
      </c>
      <c r="AU47" s="86">
        <v>8.2050000000000001</v>
      </c>
      <c r="AV47" s="86">
        <v>2.4990000000000001</v>
      </c>
      <c r="AW47" s="87">
        <v>13.045999999999999</v>
      </c>
    </row>
    <row r="48" spans="1:49" x14ac:dyDescent="0.3">
      <c r="A48" s="92" t="s">
        <v>802</v>
      </c>
      <c r="B48" s="85">
        <v>1.1000000000000001</v>
      </c>
      <c r="C48" s="86">
        <v>17</v>
      </c>
      <c r="D48" s="86">
        <v>17.899999999999999</v>
      </c>
      <c r="E48" s="86">
        <v>2</v>
      </c>
      <c r="F48" s="86">
        <v>16.7</v>
      </c>
      <c r="G48" s="87">
        <v>19</v>
      </c>
      <c r="H48" s="85">
        <v>9.6999999999999993</v>
      </c>
      <c r="I48" s="87">
        <v>32</v>
      </c>
      <c r="J48" s="85">
        <v>16.48</v>
      </c>
      <c r="K48" s="86">
        <v>12.98</v>
      </c>
      <c r="L48" s="87">
        <v>15.255000000000001</v>
      </c>
      <c r="M48" s="85">
        <v>1.07</v>
      </c>
      <c r="N48" s="87">
        <v>40.92</v>
      </c>
      <c r="O48" s="90">
        <v>2.585</v>
      </c>
      <c r="P48" s="85">
        <v>52.48</v>
      </c>
      <c r="Q48" s="86">
        <v>20</v>
      </c>
      <c r="R48" s="86">
        <v>112.28</v>
      </c>
      <c r="S48" s="87">
        <v>57.16</v>
      </c>
      <c r="T48" s="90">
        <v>46.406999999999996</v>
      </c>
      <c r="U48" s="90">
        <v>8.6</v>
      </c>
      <c r="V48" s="85">
        <v>7.47</v>
      </c>
      <c r="W48" s="86">
        <v>2.4</v>
      </c>
      <c r="X48" s="86">
        <v>0.38</v>
      </c>
      <c r="Y48" s="86">
        <v>0.16</v>
      </c>
      <c r="Z48" s="87">
        <v>0.33100000000000002</v>
      </c>
      <c r="AA48" s="85">
        <v>29.58</v>
      </c>
      <c r="AB48" s="87">
        <v>141.251</v>
      </c>
      <c r="AC48" s="85">
        <v>24.7</v>
      </c>
      <c r="AD48" s="86">
        <v>21.029</v>
      </c>
      <c r="AE48" s="86">
        <v>8.94</v>
      </c>
      <c r="AF48" s="87">
        <v>0.6</v>
      </c>
      <c r="AG48" s="85">
        <v>4.0248600000000003</v>
      </c>
      <c r="AH48" s="86">
        <v>14</v>
      </c>
      <c r="AI48" s="86">
        <v>10.139950000000001</v>
      </c>
      <c r="AJ48" s="86">
        <v>7.7125000000000004</v>
      </c>
      <c r="AK48" s="87">
        <v>11.2</v>
      </c>
      <c r="AL48" s="85">
        <v>7.79</v>
      </c>
      <c r="AM48" s="87">
        <v>9.06</v>
      </c>
      <c r="AN48" s="85">
        <v>19.513000000000002</v>
      </c>
      <c r="AO48" s="91" t="s">
        <v>1416</v>
      </c>
      <c r="AP48" s="91" t="s">
        <v>1416</v>
      </c>
      <c r="AQ48" s="86">
        <v>6.0810000000000004</v>
      </c>
      <c r="AR48" s="91" t="s">
        <v>1416</v>
      </c>
      <c r="AS48" s="86">
        <v>2.2429199999999998</v>
      </c>
      <c r="AT48" s="86">
        <v>1.6833499999999999</v>
      </c>
      <c r="AU48" s="86">
        <v>8.2050000000000001</v>
      </c>
      <c r="AV48" s="86">
        <v>2.605</v>
      </c>
      <c r="AW48" s="87">
        <v>0</v>
      </c>
    </row>
    <row r="49" spans="1:49" x14ac:dyDescent="0.3">
      <c r="A49" s="92" t="s">
        <v>803</v>
      </c>
      <c r="B49" s="85">
        <v>1.1000000000000001</v>
      </c>
      <c r="C49" s="86">
        <v>17</v>
      </c>
      <c r="D49" s="86">
        <v>17.899999999999999</v>
      </c>
      <c r="E49" s="86">
        <v>2</v>
      </c>
      <c r="F49" s="86">
        <v>16.7</v>
      </c>
      <c r="G49" s="87">
        <v>19</v>
      </c>
      <c r="H49" s="85">
        <v>9.6999999999999993</v>
      </c>
      <c r="I49" s="87">
        <v>32</v>
      </c>
      <c r="J49" s="85">
        <v>16.48</v>
      </c>
      <c r="K49" s="86">
        <v>12.98</v>
      </c>
      <c r="L49" s="87">
        <v>15.255000000000001</v>
      </c>
      <c r="M49" s="85">
        <v>1.07</v>
      </c>
      <c r="N49" s="87">
        <v>40.92</v>
      </c>
      <c r="O49" s="90">
        <v>2.585</v>
      </c>
      <c r="P49" s="85">
        <v>52.48</v>
      </c>
      <c r="Q49" s="86">
        <v>20</v>
      </c>
      <c r="R49" s="86">
        <v>112.28</v>
      </c>
      <c r="S49" s="87">
        <v>57.16</v>
      </c>
      <c r="T49" s="90">
        <v>46.406999999999996</v>
      </c>
      <c r="U49" s="90">
        <v>8.6</v>
      </c>
      <c r="V49" s="85">
        <v>7.47</v>
      </c>
      <c r="W49" s="86">
        <v>2.4</v>
      </c>
      <c r="X49" s="86">
        <v>0.38</v>
      </c>
      <c r="Y49" s="86">
        <v>0.16</v>
      </c>
      <c r="Z49" s="87">
        <v>0.33100000000000002</v>
      </c>
      <c r="AA49" s="85">
        <v>29.58</v>
      </c>
      <c r="AB49" s="87">
        <v>141.251</v>
      </c>
      <c r="AC49" s="85">
        <v>24.7</v>
      </c>
      <c r="AD49" s="86">
        <v>21.029</v>
      </c>
      <c r="AE49" s="86">
        <v>8.94</v>
      </c>
      <c r="AF49" s="87">
        <v>0.6</v>
      </c>
      <c r="AG49" s="85">
        <v>4.0248600000000003</v>
      </c>
      <c r="AH49" s="86">
        <v>14</v>
      </c>
      <c r="AI49" s="86">
        <v>10.139950000000001</v>
      </c>
      <c r="AJ49" s="86">
        <v>7.7125000000000004</v>
      </c>
      <c r="AK49" s="87">
        <v>11.2</v>
      </c>
      <c r="AL49" s="85">
        <v>7.79</v>
      </c>
      <c r="AM49" s="87">
        <v>9.06</v>
      </c>
      <c r="AN49" s="85">
        <v>19.513000000000002</v>
      </c>
      <c r="AO49" s="91" t="s">
        <v>1416</v>
      </c>
      <c r="AP49" s="91" t="s">
        <v>1416</v>
      </c>
      <c r="AQ49" s="86">
        <v>6.0810000000000004</v>
      </c>
      <c r="AR49" s="91" t="s">
        <v>1416</v>
      </c>
      <c r="AS49" s="86">
        <v>2.2429199999999998</v>
      </c>
      <c r="AT49" s="86">
        <v>1.6833499999999999</v>
      </c>
      <c r="AU49" s="86">
        <v>8.2050000000000001</v>
      </c>
      <c r="AV49" s="86">
        <v>2.605</v>
      </c>
      <c r="AW49" s="87">
        <v>0</v>
      </c>
    </row>
    <row r="50" spans="1:49" x14ac:dyDescent="0.3">
      <c r="A50" s="92" t="s">
        <v>804</v>
      </c>
      <c r="B50" s="85">
        <v>1.1000000000000001</v>
      </c>
      <c r="C50" s="86">
        <v>17</v>
      </c>
      <c r="D50" s="86">
        <v>17.899999999999999</v>
      </c>
      <c r="E50" s="86">
        <v>2</v>
      </c>
      <c r="F50" s="86">
        <v>16.7</v>
      </c>
      <c r="G50" s="87">
        <v>19</v>
      </c>
      <c r="H50" s="85">
        <v>9.6999999999999993</v>
      </c>
      <c r="I50" s="87">
        <v>32</v>
      </c>
      <c r="J50" s="85">
        <v>16.059999999999999</v>
      </c>
      <c r="K50" s="86">
        <v>13.05</v>
      </c>
      <c r="L50" s="87">
        <v>20.977</v>
      </c>
      <c r="M50" s="88" t="s">
        <v>1416</v>
      </c>
      <c r="N50" s="89" t="s">
        <v>1416</v>
      </c>
      <c r="O50" s="90">
        <v>2.585</v>
      </c>
      <c r="P50" s="85">
        <v>64.989999999999995</v>
      </c>
      <c r="Q50" s="86">
        <v>20</v>
      </c>
      <c r="R50" s="86">
        <v>113.36</v>
      </c>
      <c r="S50" s="87">
        <v>60.22</v>
      </c>
      <c r="T50" s="90">
        <v>42.313000000000002</v>
      </c>
      <c r="U50" s="90">
        <v>8.59</v>
      </c>
      <c r="V50" s="85">
        <v>12.09</v>
      </c>
      <c r="W50" s="86">
        <v>2.4</v>
      </c>
      <c r="X50" s="86">
        <v>0.36</v>
      </c>
      <c r="Y50" s="86">
        <v>0.16</v>
      </c>
      <c r="Z50" s="87">
        <v>0.41599999999999998</v>
      </c>
      <c r="AA50" s="85">
        <v>25.08</v>
      </c>
      <c r="AB50" s="87">
        <v>136.75</v>
      </c>
      <c r="AC50" s="85">
        <v>24.78</v>
      </c>
      <c r="AD50" s="86">
        <v>20.780999999999999</v>
      </c>
      <c r="AE50" s="86">
        <v>8.82</v>
      </c>
      <c r="AF50" s="87">
        <v>0</v>
      </c>
      <c r="AG50" s="85">
        <v>4.0248600000000003</v>
      </c>
      <c r="AH50" s="86">
        <v>16.5</v>
      </c>
      <c r="AI50" s="86">
        <v>10.0639</v>
      </c>
      <c r="AJ50" s="86">
        <v>7.7125000000000004</v>
      </c>
      <c r="AK50" s="87">
        <v>11.2</v>
      </c>
      <c r="AL50" s="85">
        <v>7.91</v>
      </c>
      <c r="AM50" s="87">
        <v>9.18</v>
      </c>
      <c r="AN50" s="85">
        <v>19.513000000000002</v>
      </c>
      <c r="AO50" s="91" t="s">
        <v>1416</v>
      </c>
      <c r="AP50" s="91" t="s">
        <v>1416</v>
      </c>
      <c r="AQ50" s="86">
        <v>6.0919999999999996</v>
      </c>
      <c r="AR50" s="91" t="s">
        <v>1416</v>
      </c>
      <c r="AS50" s="86">
        <v>2.1165600000000002</v>
      </c>
      <c r="AT50" s="86">
        <v>1.6833499999999999</v>
      </c>
      <c r="AU50" s="86">
        <v>9.5259999999999998</v>
      </c>
      <c r="AV50" s="86">
        <v>2.6749999999999998</v>
      </c>
      <c r="AW50" s="87">
        <v>12.981</v>
      </c>
    </row>
    <row r="51" spans="1:49" x14ac:dyDescent="0.3">
      <c r="A51" s="92" t="s">
        <v>805</v>
      </c>
      <c r="B51" s="85">
        <v>1.1000000000000001</v>
      </c>
      <c r="C51" s="86">
        <v>17</v>
      </c>
      <c r="D51" s="86">
        <v>17.899999999999999</v>
      </c>
      <c r="E51" s="86">
        <v>2</v>
      </c>
      <c r="F51" s="86">
        <v>16.7</v>
      </c>
      <c r="G51" s="87">
        <v>19</v>
      </c>
      <c r="H51" s="85">
        <v>9.6999999999999993</v>
      </c>
      <c r="I51" s="87">
        <v>32</v>
      </c>
      <c r="J51" s="85">
        <v>16.059999999999999</v>
      </c>
      <c r="K51" s="86">
        <v>13.05</v>
      </c>
      <c r="L51" s="87">
        <v>20.977</v>
      </c>
      <c r="M51" s="88" t="s">
        <v>1416</v>
      </c>
      <c r="N51" s="89" t="s">
        <v>1416</v>
      </c>
      <c r="O51" s="90">
        <v>2.585</v>
      </c>
      <c r="P51" s="85">
        <v>64.989999999999995</v>
      </c>
      <c r="Q51" s="86">
        <v>20</v>
      </c>
      <c r="R51" s="86">
        <v>113.36</v>
      </c>
      <c r="S51" s="87">
        <v>60.22</v>
      </c>
      <c r="T51" s="90">
        <v>42.313000000000002</v>
      </c>
      <c r="U51" s="90">
        <v>8.59</v>
      </c>
      <c r="V51" s="85">
        <v>12.09</v>
      </c>
      <c r="W51" s="86">
        <v>2.4</v>
      </c>
      <c r="X51" s="86">
        <v>0.36</v>
      </c>
      <c r="Y51" s="86">
        <v>0.16</v>
      </c>
      <c r="Z51" s="87">
        <v>0.41599999999999998</v>
      </c>
      <c r="AA51" s="85">
        <v>25.08</v>
      </c>
      <c r="AB51" s="87">
        <v>136.75</v>
      </c>
      <c r="AC51" s="85">
        <v>24.78</v>
      </c>
      <c r="AD51" s="86">
        <v>20.780999999999999</v>
      </c>
      <c r="AE51" s="86">
        <v>8.82</v>
      </c>
      <c r="AF51" s="87">
        <v>0</v>
      </c>
      <c r="AG51" s="85">
        <v>4.0248600000000003</v>
      </c>
      <c r="AH51" s="86">
        <v>16.5</v>
      </c>
      <c r="AI51" s="86">
        <v>10.0639</v>
      </c>
      <c r="AJ51" s="86">
        <v>7.7125000000000004</v>
      </c>
      <c r="AK51" s="87">
        <v>11.2</v>
      </c>
      <c r="AL51" s="85">
        <v>7.91</v>
      </c>
      <c r="AM51" s="87">
        <v>9.18</v>
      </c>
      <c r="AN51" s="85">
        <v>19.513000000000002</v>
      </c>
      <c r="AO51" s="91" t="s">
        <v>1416</v>
      </c>
      <c r="AP51" s="91" t="s">
        <v>1416</v>
      </c>
      <c r="AQ51" s="86">
        <v>6.0919999999999996</v>
      </c>
      <c r="AR51" s="91" t="s">
        <v>1416</v>
      </c>
      <c r="AS51" s="86">
        <v>2.1165600000000002</v>
      </c>
      <c r="AT51" s="86">
        <v>1.6833499999999999</v>
      </c>
      <c r="AU51" s="86">
        <v>9.5259999999999998</v>
      </c>
      <c r="AV51" s="86">
        <v>2.6749999999999998</v>
      </c>
      <c r="AW51" s="87">
        <v>12.981</v>
      </c>
    </row>
    <row r="52" spans="1:49" x14ac:dyDescent="0.3">
      <c r="A52" s="92" t="s">
        <v>806</v>
      </c>
      <c r="B52" s="85">
        <v>1.1000000000000001</v>
      </c>
      <c r="C52" s="86">
        <v>17</v>
      </c>
      <c r="D52" s="86">
        <v>17.899999999999999</v>
      </c>
      <c r="E52" s="86">
        <v>2</v>
      </c>
      <c r="F52" s="86">
        <v>21.8</v>
      </c>
      <c r="G52" s="87">
        <v>19</v>
      </c>
      <c r="H52" s="85">
        <v>9.6999999999999993</v>
      </c>
      <c r="I52" s="87">
        <v>32</v>
      </c>
      <c r="J52" s="85">
        <v>16.010000000000002</v>
      </c>
      <c r="K52" s="86">
        <v>12.92</v>
      </c>
      <c r="L52" s="87">
        <v>21.004000000000001</v>
      </c>
      <c r="M52" s="88" t="s">
        <v>1416</v>
      </c>
      <c r="N52" s="89" t="s">
        <v>1416</v>
      </c>
      <c r="O52" s="90">
        <v>2.585</v>
      </c>
      <c r="P52" s="85">
        <v>65.739999999999995</v>
      </c>
      <c r="Q52" s="86">
        <v>20</v>
      </c>
      <c r="R52" s="86">
        <v>114.35</v>
      </c>
      <c r="S52" s="87">
        <v>61.87</v>
      </c>
      <c r="T52" s="90">
        <v>39.328000000000003</v>
      </c>
      <c r="U52" s="90">
        <v>8.6199999999999992</v>
      </c>
      <c r="V52" s="85">
        <v>12.66</v>
      </c>
      <c r="W52" s="86">
        <v>2.4</v>
      </c>
      <c r="X52" s="86">
        <v>0.33</v>
      </c>
      <c r="Y52" s="86">
        <v>0.16</v>
      </c>
      <c r="Z52" s="87">
        <v>0.29599999999999999</v>
      </c>
      <c r="AA52" s="85">
        <v>26.04</v>
      </c>
      <c r="AB52" s="87">
        <v>137.71</v>
      </c>
      <c r="AC52" s="85">
        <v>24.52</v>
      </c>
      <c r="AD52" s="86">
        <v>20.824999999999999</v>
      </c>
      <c r="AE52" s="86">
        <v>7.24</v>
      </c>
      <c r="AF52" s="87">
        <v>0</v>
      </c>
      <c r="AG52" s="85">
        <v>4.0248600000000003</v>
      </c>
      <c r="AH52" s="86">
        <v>17</v>
      </c>
      <c r="AI52" s="86">
        <v>10.28735</v>
      </c>
      <c r="AJ52" s="86">
        <v>7.7125000000000004</v>
      </c>
      <c r="AK52" s="87">
        <v>11.2</v>
      </c>
      <c r="AL52" s="85">
        <v>7.88</v>
      </c>
      <c r="AM52" s="87">
        <v>9.15</v>
      </c>
      <c r="AN52" s="85">
        <v>19.513000000000002</v>
      </c>
      <c r="AO52" s="91" t="s">
        <v>1416</v>
      </c>
      <c r="AP52" s="91" t="s">
        <v>1416</v>
      </c>
      <c r="AQ52" s="86">
        <v>5.84</v>
      </c>
      <c r="AR52" s="91" t="s">
        <v>1416</v>
      </c>
      <c r="AS52" s="86">
        <v>2.29271</v>
      </c>
      <c r="AT52" s="86">
        <v>1.6833499999999999</v>
      </c>
      <c r="AU52" s="86">
        <v>10.375</v>
      </c>
      <c r="AV52" s="86">
        <v>2.6749999999999998</v>
      </c>
      <c r="AW52" s="87">
        <v>12.869</v>
      </c>
    </row>
    <row r="53" spans="1:49" x14ac:dyDescent="0.3">
      <c r="A53" s="92" t="s">
        <v>807</v>
      </c>
      <c r="B53" s="85">
        <v>1.1000000000000001</v>
      </c>
      <c r="C53" s="86">
        <v>17</v>
      </c>
      <c r="D53" s="86">
        <v>17.899999999999999</v>
      </c>
      <c r="E53" s="86">
        <v>2</v>
      </c>
      <c r="F53" s="86">
        <v>21.8</v>
      </c>
      <c r="G53" s="87">
        <v>19</v>
      </c>
      <c r="H53" s="85">
        <v>9.6999999999999993</v>
      </c>
      <c r="I53" s="87">
        <v>32</v>
      </c>
      <c r="J53" s="85">
        <v>16.010000000000002</v>
      </c>
      <c r="K53" s="86">
        <v>12.92</v>
      </c>
      <c r="L53" s="87">
        <v>21.004000000000001</v>
      </c>
      <c r="M53" s="88" t="s">
        <v>1416</v>
      </c>
      <c r="N53" s="89" t="s">
        <v>1416</v>
      </c>
      <c r="O53" s="90">
        <v>2.585</v>
      </c>
      <c r="P53" s="85">
        <v>65.739999999999995</v>
      </c>
      <c r="Q53" s="86">
        <v>20</v>
      </c>
      <c r="R53" s="86">
        <v>114.35</v>
      </c>
      <c r="S53" s="87">
        <v>61.87</v>
      </c>
      <c r="T53" s="90">
        <v>39.328000000000003</v>
      </c>
      <c r="U53" s="90">
        <v>8.6199999999999992</v>
      </c>
      <c r="V53" s="85">
        <v>12.66</v>
      </c>
      <c r="W53" s="86">
        <v>2.4</v>
      </c>
      <c r="X53" s="86">
        <v>0.33</v>
      </c>
      <c r="Y53" s="86">
        <v>0.16</v>
      </c>
      <c r="Z53" s="87">
        <v>0.29599999999999999</v>
      </c>
      <c r="AA53" s="85">
        <v>26.04</v>
      </c>
      <c r="AB53" s="87">
        <v>137.71</v>
      </c>
      <c r="AC53" s="85">
        <v>24.52</v>
      </c>
      <c r="AD53" s="86">
        <v>20.824999999999999</v>
      </c>
      <c r="AE53" s="86">
        <v>7.24</v>
      </c>
      <c r="AF53" s="87">
        <v>0</v>
      </c>
      <c r="AG53" s="85">
        <v>4.0248600000000003</v>
      </c>
      <c r="AH53" s="86">
        <v>17</v>
      </c>
      <c r="AI53" s="86">
        <v>10.28735</v>
      </c>
      <c r="AJ53" s="86">
        <v>7.7125000000000004</v>
      </c>
      <c r="AK53" s="87">
        <v>11.2</v>
      </c>
      <c r="AL53" s="85">
        <v>7.88</v>
      </c>
      <c r="AM53" s="87">
        <v>9.15</v>
      </c>
      <c r="AN53" s="85">
        <v>19.513000000000002</v>
      </c>
      <c r="AO53" s="91" t="s">
        <v>1416</v>
      </c>
      <c r="AP53" s="91" t="s">
        <v>1416</v>
      </c>
      <c r="AQ53" s="86">
        <v>5.84</v>
      </c>
      <c r="AR53" s="91" t="s">
        <v>1416</v>
      </c>
      <c r="AS53" s="86">
        <v>2.29271</v>
      </c>
      <c r="AT53" s="86">
        <v>1.6833499999999999</v>
      </c>
      <c r="AU53" s="86">
        <v>10.375</v>
      </c>
      <c r="AV53" s="86">
        <v>2.6749999999999998</v>
      </c>
      <c r="AW53" s="87">
        <v>12.869</v>
      </c>
    </row>
    <row r="54" spans="1:49" x14ac:dyDescent="0.3">
      <c r="A54" s="92" t="s">
        <v>808</v>
      </c>
      <c r="B54" s="85">
        <v>1.1000000000000001</v>
      </c>
      <c r="C54" s="86">
        <v>17</v>
      </c>
      <c r="D54" s="86">
        <v>17.899999999999999</v>
      </c>
      <c r="E54" s="86">
        <v>2</v>
      </c>
      <c r="F54" s="86">
        <v>14.1</v>
      </c>
      <c r="G54" s="87">
        <v>19</v>
      </c>
      <c r="H54" s="85">
        <v>9.6999999999999993</v>
      </c>
      <c r="I54" s="87">
        <v>33</v>
      </c>
      <c r="J54" s="85">
        <v>15.5</v>
      </c>
      <c r="K54" s="86">
        <v>12.97</v>
      </c>
      <c r="L54" s="87">
        <v>20.95</v>
      </c>
      <c r="M54" s="88" t="s">
        <v>1416</v>
      </c>
      <c r="N54" s="89" t="s">
        <v>1416</v>
      </c>
      <c r="O54" s="90">
        <v>2.585</v>
      </c>
      <c r="P54" s="85">
        <v>64.260000000000005</v>
      </c>
      <c r="Q54" s="86">
        <v>20</v>
      </c>
      <c r="R54" s="86">
        <v>114.35</v>
      </c>
      <c r="S54" s="87">
        <v>60.56</v>
      </c>
      <c r="T54" s="90">
        <v>37.529000000000003</v>
      </c>
      <c r="U54" s="90">
        <v>8.6300000000000008</v>
      </c>
      <c r="V54" s="85">
        <v>12.66</v>
      </c>
      <c r="W54" s="86">
        <v>1.24</v>
      </c>
      <c r="X54" s="86">
        <v>0.34</v>
      </c>
      <c r="Y54" s="86">
        <v>0.16</v>
      </c>
      <c r="Z54" s="87">
        <v>0.48699999999999999</v>
      </c>
      <c r="AA54" s="85">
        <v>22.74</v>
      </c>
      <c r="AB54" s="87">
        <v>134.41</v>
      </c>
      <c r="AC54" s="85">
        <v>24.46</v>
      </c>
      <c r="AD54" s="86">
        <v>20.812000000000001</v>
      </c>
      <c r="AE54" s="86">
        <v>5.37</v>
      </c>
      <c r="AF54" s="87">
        <v>0.1</v>
      </c>
      <c r="AG54" s="85">
        <v>4.0248600000000003</v>
      </c>
      <c r="AH54" s="86">
        <v>17.399999999999999</v>
      </c>
      <c r="AI54" s="91" t="s">
        <v>1416</v>
      </c>
      <c r="AJ54" s="86">
        <v>7.7125000000000004</v>
      </c>
      <c r="AK54" s="87">
        <v>11.3</v>
      </c>
      <c r="AL54" s="85">
        <v>7.87</v>
      </c>
      <c r="AM54" s="87">
        <v>9.14</v>
      </c>
      <c r="AN54" s="85">
        <v>19.513000000000002</v>
      </c>
      <c r="AO54" s="91" t="s">
        <v>1416</v>
      </c>
      <c r="AP54" s="91" t="s">
        <v>1416</v>
      </c>
      <c r="AQ54" s="86">
        <v>5.7080000000000002</v>
      </c>
      <c r="AR54" s="91" t="s">
        <v>1416</v>
      </c>
      <c r="AS54" s="86">
        <v>1.94289</v>
      </c>
      <c r="AT54" s="86">
        <v>1.6833499999999999</v>
      </c>
      <c r="AU54" s="86">
        <v>10.736000000000001</v>
      </c>
      <c r="AV54" s="86">
        <v>2.6280000000000001</v>
      </c>
      <c r="AW54" s="87">
        <v>12.827</v>
      </c>
    </row>
    <row r="55" spans="1:49" x14ac:dyDescent="0.3">
      <c r="A55" s="92" t="s">
        <v>809</v>
      </c>
      <c r="B55" s="85">
        <v>1.1000000000000001</v>
      </c>
      <c r="C55" s="86">
        <v>17</v>
      </c>
      <c r="D55" s="86">
        <v>17.899999999999999</v>
      </c>
      <c r="E55" s="86">
        <v>2</v>
      </c>
      <c r="F55" s="86">
        <v>14.1</v>
      </c>
      <c r="G55" s="87">
        <v>19</v>
      </c>
      <c r="H55" s="85">
        <v>9.6999999999999993</v>
      </c>
      <c r="I55" s="87">
        <v>33</v>
      </c>
      <c r="J55" s="85">
        <v>15.5</v>
      </c>
      <c r="K55" s="86">
        <v>12.97</v>
      </c>
      <c r="L55" s="87">
        <v>20.95</v>
      </c>
      <c r="M55" s="88" t="s">
        <v>1416</v>
      </c>
      <c r="N55" s="89" t="s">
        <v>1416</v>
      </c>
      <c r="O55" s="90">
        <v>2.585</v>
      </c>
      <c r="P55" s="85">
        <v>64.260000000000005</v>
      </c>
      <c r="Q55" s="86">
        <v>20</v>
      </c>
      <c r="R55" s="86">
        <v>114.35</v>
      </c>
      <c r="S55" s="87">
        <v>60.56</v>
      </c>
      <c r="T55" s="90">
        <v>37.529000000000003</v>
      </c>
      <c r="U55" s="90">
        <v>8.6300000000000008</v>
      </c>
      <c r="V55" s="85">
        <v>12.66</v>
      </c>
      <c r="W55" s="86">
        <v>1.24</v>
      </c>
      <c r="X55" s="86">
        <v>0.34</v>
      </c>
      <c r="Y55" s="86">
        <v>0.16</v>
      </c>
      <c r="Z55" s="87">
        <v>0.48699999999999999</v>
      </c>
      <c r="AA55" s="85">
        <v>22.74</v>
      </c>
      <c r="AB55" s="87">
        <v>134.41</v>
      </c>
      <c r="AC55" s="85">
        <v>24.46</v>
      </c>
      <c r="AD55" s="86">
        <v>20.812000000000001</v>
      </c>
      <c r="AE55" s="86">
        <v>5.37</v>
      </c>
      <c r="AF55" s="87">
        <v>0.1</v>
      </c>
      <c r="AG55" s="85">
        <v>4.0248600000000003</v>
      </c>
      <c r="AH55" s="86">
        <v>17.399999999999999</v>
      </c>
      <c r="AI55" s="91" t="s">
        <v>1416</v>
      </c>
      <c r="AJ55" s="86">
        <v>7.7125000000000004</v>
      </c>
      <c r="AK55" s="87">
        <v>11.3</v>
      </c>
      <c r="AL55" s="85">
        <v>7.87</v>
      </c>
      <c r="AM55" s="87">
        <v>9.14</v>
      </c>
      <c r="AN55" s="85">
        <v>19.513000000000002</v>
      </c>
      <c r="AO55" s="91" t="s">
        <v>1416</v>
      </c>
      <c r="AP55" s="91" t="s">
        <v>1416</v>
      </c>
      <c r="AQ55" s="86">
        <v>5.7080000000000002</v>
      </c>
      <c r="AR55" s="91" t="s">
        <v>1416</v>
      </c>
      <c r="AS55" s="86">
        <v>1.94289</v>
      </c>
      <c r="AT55" s="86">
        <v>1.6833499999999999</v>
      </c>
      <c r="AU55" s="86">
        <v>10.736000000000001</v>
      </c>
      <c r="AV55" s="86">
        <v>2.6280000000000001</v>
      </c>
      <c r="AW55" s="87">
        <v>12.827</v>
      </c>
    </row>
    <row r="56" spans="1:49" x14ac:dyDescent="0.3">
      <c r="A56" s="92" t="s">
        <v>810</v>
      </c>
      <c r="B56" s="85">
        <v>1.1000000000000001</v>
      </c>
      <c r="C56" s="86">
        <v>17</v>
      </c>
      <c r="D56" s="86">
        <v>17.899999999999999</v>
      </c>
      <c r="E56" s="86">
        <v>2</v>
      </c>
      <c r="F56" s="86">
        <v>16.2</v>
      </c>
      <c r="G56" s="87">
        <v>19</v>
      </c>
      <c r="H56" s="85">
        <v>9.6999999999999993</v>
      </c>
      <c r="I56" s="87">
        <v>33</v>
      </c>
      <c r="J56" s="85">
        <v>15.04</v>
      </c>
      <c r="K56" s="86">
        <v>12.97</v>
      </c>
      <c r="L56" s="87">
        <v>20.89</v>
      </c>
      <c r="M56" s="88" t="s">
        <v>1416</v>
      </c>
      <c r="N56" s="89" t="s">
        <v>1416</v>
      </c>
      <c r="O56" s="90">
        <v>2.585</v>
      </c>
      <c r="P56" s="85">
        <v>57.16</v>
      </c>
      <c r="Q56" s="86">
        <v>20</v>
      </c>
      <c r="R56" s="86">
        <v>116.33</v>
      </c>
      <c r="S56" s="87">
        <v>55.69</v>
      </c>
      <c r="T56" s="90">
        <v>36.659999999999997</v>
      </c>
      <c r="U56" s="90">
        <v>8.6300000000000008</v>
      </c>
      <c r="V56" s="85">
        <v>12.66</v>
      </c>
      <c r="W56" s="86">
        <v>1.65</v>
      </c>
      <c r="X56" s="86">
        <v>0.34</v>
      </c>
      <c r="Y56" s="86">
        <v>0.16</v>
      </c>
      <c r="Z56" s="87">
        <v>0.46300000000000002</v>
      </c>
      <c r="AA56" s="85">
        <v>24.66</v>
      </c>
      <c r="AB56" s="87">
        <v>136.33199999999999</v>
      </c>
      <c r="AC56" s="85">
        <v>24.41</v>
      </c>
      <c r="AD56" s="86">
        <v>21.033999999999999</v>
      </c>
      <c r="AE56" s="86">
        <v>5.45</v>
      </c>
      <c r="AF56" s="87">
        <v>0</v>
      </c>
      <c r="AG56" s="85">
        <v>4.0248600000000003</v>
      </c>
      <c r="AH56" s="86">
        <v>17.2</v>
      </c>
      <c r="AI56" s="91" t="s">
        <v>1416</v>
      </c>
      <c r="AJ56" s="86">
        <v>7.7125000000000004</v>
      </c>
      <c r="AK56" s="87">
        <v>11.3</v>
      </c>
      <c r="AL56" s="85">
        <v>8.09</v>
      </c>
      <c r="AM56" s="87">
        <v>9.36</v>
      </c>
      <c r="AN56" s="85">
        <v>19.513000000000002</v>
      </c>
      <c r="AO56" s="91" t="s">
        <v>1416</v>
      </c>
      <c r="AP56" s="91" t="s">
        <v>1416</v>
      </c>
      <c r="AQ56" s="86">
        <v>5.6630000000000003</v>
      </c>
      <c r="AR56" s="91" t="s">
        <v>1416</v>
      </c>
      <c r="AS56" s="86">
        <v>1.9522299999999999</v>
      </c>
      <c r="AT56" s="86">
        <v>1.6833499999999999</v>
      </c>
      <c r="AU56" s="86">
        <v>10.804</v>
      </c>
      <c r="AV56" s="86">
        <v>2.605</v>
      </c>
      <c r="AW56" s="87">
        <v>12.981</v>
      </c>
    </row>
    <row r="57" spans="1:49" x14ac:dyDescent="0.3">
      <c r="A57" s="92" t="s">
        <v>811</v>
      </c>
      <c r="B57" s="85">
        <v>1.1000000000000001</v>
      </c>
      <c r="C57" s="86">
        <v>17</v>
      </c>
      <c r="D57" s="86">
        <v>17.899999999999999</v>
      </c>
      <c r="E57" s="86">
        <v>2</v>
      </c>
      <c r="F57" s="86">
        <v>16.2</v>
      </c>
      <c r="G57" s="87">
        <v>19</v>
      </c>
      <c r="H57" s="85">
        <v>9.6999999999999993</v>
      </c>
      <c r="I57" s="87">
        <v>33</v>
      </c>
      <c r="J57" s="85">
        <v>15.04</v>
      </c>
      <c r="K57" s="86">
        <v>12.97</v>
      </c>
      <c r="L57" s="87">
        <v>20.89</v>
      </c>
      <c r="M57" s="88" t="s">
        <v>1416</v>
      </c>
      <c r="N57" s="89" t="s">
        <v>1416</v>
      </c>
      <c r="O57" s="90">
        <v>2.585</v>
      </c>
      <c r="P57" s="85">
        <v>57.16</v>
      </c>
      <c r="Q57" s="86">
        <v>20</v>
      </c>
      <c r="R57" s="86">
        <v>116.33</v>
      </c>
      <c r="S57" s="87">
        <v>55.69</v>
      </c>
      <c r="T57" s="90">
        <v>36.659999999999997</v>
      </c>
      <c r="U57" s="90">
        <v>8.6300000000000008</v>
      </c>
      <c r="V57" s="85">
        <v>12.66</v>
      </c>
      <c r="W57" s="86">
        <v>1.65</v>
      </c>
      <c r="X57" s="86">
        <v>0.34</v>
      </c>
      <c r="Y57" s="86">
        <v>0.16</v>
      </c>
      <c r="Z57" s="87">
        <v>0.46300000000000002</v>
      </c>
      <c r="AA57" s="85">
        <v>24.66</v>
      </c>
      <c r="AB57" s="87">
        <v>136.33199999999999</v>
      </c>
      <c r="AC57" s="85">
        <v>24.41</v>
      </c>
      <c r="AD57" s="86">
        <v>21.033999999999999</v>
      </c>
      <c r="AE57" s="86">
        <v>5.45</v>
      </c>
      <c r="AF57" s="87">
        <v>0</v>
      </c>
      <c r="AG57" s="85">
        <v>4.0248600000000003</v>
      </c>
      <c r="AH57" s="86">
        <v>17.2</v>
      </c>
      <c r="AI57" s="91" t="s">
        <v>1416</v>
      </c>
      <c r="AJ57" s="86">
        <v>7.7125000000000004</v>
      </c>
      <c r="AK57" s="87">
        <v>11.3</v>
      </c>
      <c r="AL57" s="85">
        <v>8.09</v>
      </c>
      <c r="AM57" s="87">
        <v>9.36</v>
      </c>
      <c r="AN57" s="85">
        <v>19.513000000000002</v>
      </c>
      <c r="AO57" s="91" t="s">
        <v>1416</v>
      </c>
      <c r="AP57" s="91" t="s">
        <v>1416</v>
      </c>
      <c r="AQ57" s="86">
        <v>5.6630000000000003</v>
      </c>
      <c r="AR57" s="91" t="s">
        <v>1416</v>
      </c>
      <c r="AS57" s="86">
        <v>1.9522299999999999</v>
      </c>
      <c r="AT57" s="86">
        <v>1.6833499999999999</v>
      </c>
      <c r="AU57" s="86">
        <v>10.804</v>
      </c>
      <c r="AV57" s="86">
        <v>2.605</v>
      </c>
      <c r="AW57" s="87">
        <v>12.981</v>
      </c>
    </row>
    <row r="58" spans="1:49" x14ac:dyDescent="0.3">
      <c r="A58" s="92" t="s">
        <v>812</v>
      </c>
      <c r="B58" s="85">
        <v>1.1000000000000001</v>
      </c>
      <c r="C58" s="86">
        <v>17</v>
      </c>
      <c r="D58" s="86">
        <v>17.899999999999999</v>
      </c>
      <c r="E58" s="86">
        <v>2</v>
      </c>
      <c r="F58" s="86">
        <v>16.3</v>
      </c>
      <c r="G58" s="87">
        <v>19</v>
      </c>
      <c r="H58" s="85">
        <v>9.6999999999999993</v>
      </c>
      <c r="I58" s="87">
        <v>33</v>
      </c>
      <c r="J58" s="85">
        <v>12.05</v>
      </c>
      <c r="K58" s="86">
        <v>12.78</v>
      </c>
      <c r="L58" s="87">
        <v>21.137</v>
      </c>
      <c r="M58" s="88" t="s">
        <v>1416</v>
      </c>
      <c r="N58" s="89" t="s">
        <v>1416</v>
      </c>
      <c r="O58" s="90">
        <v>2.585</v>
      </c>
      <c r="P58" s="85">
        <v>56.47</v>
      </c>
      <c r="Q58" s="86">
        <v>20</v>
      </c>
      <c r="R58" s="86">
        <v>119.34</v>
      </c>
      <c r="S58" s="87">
        <v>57.27</v>
      </c>
      <c r="T58" s="90">
        <v>36.884</v>
      </c>
      <c r="U58" s="90">
        <v>8.6199999999999992</v>
      </c>
      <c r="V58" s="85">
        <v>12.66</v>
      </c>
      <c r="W58" s="86">
        <v>1.83</v>
      </c>
      <c r="X58" s="86">
        <v>0.35</v>
      </c>
      <c r="Y58" s="86">
        <v>0.16</v>
      </c>
      <c r="Z58" s="87">
        <v>0.42299999999999999</v>
      </c>
      <c r="AA58" s="85">
        <v>22.41</v>
      </c>
      <c r="AB58" s="87">
        <v>134.08000000000001</v>
      </c>
      <c r="AC58" s="85">
        <v>24.57</v>
      </c>
      <c r="AD58" s="86">
        <v>20.838000000000001</v>
      </c>
      <c r="AE58" s="86">
        <v>4.63</v>
      </c>
      <c r="AF58" s="87">
        <v>0</v>
      </c>
      <c r="AG58" s="85">
        <v>4.0248600000000003</v>
      </c>
      <c r="AH58" s="86">
        <v>0</v>
      </c>
      <c r="AI58" s="91" t="s">
        <v>1416</v>
      </c>
      <c r="AJ58" s="86">
        <v>7.7125000000000004</v>
      </c>
      <c r="AK58" s="87">
        <v>0</v>
      </c>
      <c r="AL58" s="85">
        <v>8.2200000000000006</v>
      </c>
      <c r="AM58" s="87">
        <v>9.49</v>
      </c>
      <c r="AN58" s="85">
        <v>19.513000000000002</v>
      </c>
      <c r="AO58" s="86">
        <v>18.21669</v>
      </c>
      <c r="AP58" s="86">
        <v>44.956060000000001</v>
      </c>
      <c r="AQ58" s="86">
        <v>5.6689999999999996</v>
      </c>
      <c r="AR58" s="86">
        <v>20.949200000000001</v>
      </c>
      <c r="AS58" s="86">
        <v>1.96675</v>
      </c>
      <c r="AT58" s="86">
        <v>1.6833499999999999</v>
      </c>
      <c r="AU58" s="86">
        <v>10.804</v>
      </c>
      <c r="AV58" s="86">
        <v>2.6749999999999998</v>
      </c>
      <c r="AW58" s="87">
        <v>13.023</v>
      </c>
    </row>
    <row r="59" spans="1:49" x14ac:dyDescent="0.3">
      <c r="A59" s="93" t="s">
        <v>813</v>
      </c>
      <c r="B59" s="94">
        <v>1.1000000000000001</v>
      </c>
      <c r="C59" s="95">
        <v>17</v>
      </c>
      <c r="D59" s="95">
        <v>17.899999999999999</v>
      </c>
      <c r="E59" s="95">
        <v>2</v>
      </c>
      <c r="F59" s="95">
        <v>16.3</v>
      </c>
      <c r="G59" s="96">
        <v>19</v>
      </c>
      <c r="H59" s="94">
        <v>9.6999999999999993</v>
      </c>
      <c r="I59" s="96">
        <v>33</v>
      </c>
      <c r="J59" s="94">
        <v>12.05</v>
      </c>
      <c r="K59" s="95">
        <v>12.78</v>
      </c>
      <c r="L59" s="96">
        <v>21.137</v>
      </c>
      <c r="M59" s="97" t="s">
        <v>1416</v>
      </c>
      <c r="N59" s="98" t="s">
        <v>1416</v>
      </c>
      <c r="O59" s="99">
        <v>2.585</v>
      </c>
      <c r="P59" s="94">
        <v>56.47</v>
      </c>
      <c r="Q59" s="95">
        <v>20</v>
      </c>
      <c r="R59" s="95">
        <v>119.34</v>
      </c>
      <c r="S59" s="96">
        <v>57.27</v>
      </c>
      <c r="T59" s="99">
        <v>36.884</v>
      </c>
      <c r="U59" s="99">
        <v>8.6199999999999992</v>
      </c>
      <c r="V59" s="94">
        <v>12.66</v>
      </c>
      <c r="W59" s="95">
        <v>1.83</v>
      </c>
      <c r="X59" s="95">
        <v>0.35</v>
      </c>
      <c r="Y59" s="95">
        <v>0.16</v>
      </c>
      <c r="Z59" s="96">
        <v>0.42299999999999999</v>
      </c>
      <c r="AA59" s="94">
        <v>22.41</v>
      </c>
      <c r="AB59" s="96">
        <v>134.08000000000001</v>
      </c>
      <c r="AC59" s="94">
        <v>24.57</v>
      </c>
      <c r="AD59" s="95">
        <v>20.838000000000001</v>
      </c>
      <c r="AE59" s="95">
        <v>4.63</v>
      </c>
      <c r="AF59" s="96">
        <v>0</v>
      </c>
      <c r="AG59" s="94">
        <v>4.0248600000000003</v>
      </c>
      <c r="AH59" s="95">
        <v>0</v>
      </c>
      <c r="AI59" s="100" t="s">
        <v>1416</v>
      </c>
      <c r="AJ59" s="95">
        <v>7.7125000000000004</v>
      </c>
      <c r="AK59" s="96">
        <v>0</v>
      </c>
      <c r="AL59" s="94">
        <v>8.2200000000000006</v>
      </c>
      <c r="AM59" s="96">
        <v>9.49</v>
      </c>
      <c r="AN59" s="94">
        <v>19.513000000000002</v>
      </c>
      <c r="AO59" s="95">
        <v>18.21669</v>
      </c>
      <c r="AP59" s="95">
        <v>44.956060000000001</v>
      </c>
      <c r="AQ59" s="95">
        <v>5.6689999999999996</v>
      </c>
      <c r="AR59" s="95">
        <v>20.949200000000001</v>
      </c>
      <c r="AS59" s="95">
        <v>1.96675</v>
      </c>
      <c r="AT59" s="95">
        <v>1.6833499999999999</v>
      </c>
      <c r="AU59" s="95">
        <v>10.804</v>
      </c>
      <c r="AV59" s="95">
        <v>2.6749999999999998</v>
      </c>
      <c r="AW59" s="96">
        <v>13.023</v>
      </c>
    </row>
    <row r="60" spans="1:49" x14ac:dyDescent="0.3">
      <c r="A60" s="101" t="s">
        <v>1346</v>
      </c>
      <c r="B60" s="102">
        <f t="shared" ref="B60:AW60" si="0">MIN(B12:B59)</f>
        <v>1.1000000000000001</v>
      </c>
      <c r="C60" s="102">
        <f t="shared" si="0"/>
        <v>17</v>
      </c>
      <c r="D60" s="102">
        <f t="shared" si="0"/>
        <v>17.899999999999999</v>
      </c>
      <c r="E60" s="102">
        <f t="shared" si="0"/>
        <v>2</v>
      </c>
      <c r="F60" s="102">
        <f t="shared" si="0"/>
        <v>14.1</v>
      </c>
      <c r="G60" s="102">
        <f t="shared" si="0"/>
        <v>19</v>
      </c>
      <c r="H60" s="102">
        <f t="shared" si="0"/>
        <v>9.6999999999999993</v>
      </c>
      <c r="I60" s="102">
        <f t="shared" si="0"/>
        <v>32</v>
      </c>
      <c r="J60" s="102">
        <f t="shared" si="0"/>
        <v>10.95</v>
      </c>
      <c r="K60" s="102">
        <f t="shared" si="0"/>
        <v>12.78</v>
      </c>
      <c r="L60" s="102">
        <f t="shared" si="0"/>
        <v>8.1020000000000003</v>
      </c>
      <c r="M60" s="102">
        <f t="shared" si="0"/>
        <v>1.07</v>
      </c>
      <c r="N60" s="102">
        <f t="shared" si="0"/>
        <v>40.9</v>
      </c>
      <c r="O60" s="102">
        <f t="shared" si="0"/>
        <v>2.585</v>
      </c>
      <c r="P60" s="102">
        <f t="shared" si="0"/>
        <v>52.48</v>
      </c>
      <c r="Q60" s="102">
        <f t="shared" si="0"/>
        <v>20</v>
      </c>
      <c r="R60" s="102">
        <f t="shared" si="0"/>
        <v>110.44</v>
      </c>
      <c r="S60" s="102">
        <f t="shared" si="0"/>
        <v>50.06</v>
      </c>
      <c r="T60" s="102">
        <f t="shared" si="0"/>
        <v>26</v>
      </c>
      <c r="U60" s="102">
        <f t="shared" si="0"/>
        <v>8.44</v>
      </c>
      <c r="V60" s="102">
        <f t="shared" si="0"/>
        <v>7.01</v>
      </c>
      <c r="W60" s="102">
        <f t="shared" si="0"/>
        <v>0.96</v>
      </c>
      <c r="X60" s="102">
        <f t="shared" si="0"/>
        <v>0.31</v>
      </c>
      <c r="Y60" s="102">
        <f t="shared" si="0"/>
        <v>0.16</v>
      </c>
      <c r="Z60" s="102">
        <f t="shared" si="0"/>
        <v>0.23</v>
      </c>
      <c r="AA60" s="102">
        <f t="shared" si="0"/>
        <v>9.9700000000000006</v>
      </c>
      <c r="AB60" s="102">
        <f t="shared" si="0"/>
        <v>124.97</v>
      </c>
      <c r="AC60" s="102">
        <f t="shared" si="0"/>
        <v>24.41</v>
      </c>
      <c r="AD60" s="102">
        <f t="shared" si="0"/>
        <v>20.780999999999999</v>
      </c>
      <c r="AE60" s="102">
        <f t="shared" si="0"/>
        <v>4.63</v>
      </c>
      <c r="AF60" s="102">
        <f t="shared" si="0"/>
        <v>0</v>
      </c>
      <c r="AG60" s="102">
        <f t="shared" si="0"/>
        <v>4.0248600000000003</v>
      </c>
      <c r="AH60" s="102">
        <f t="shared" si="0"/>
        <v>0</v>
      </c>
      <c r="AI60" s="102">
        <f t="shared" si="0"/>
        <v>8.6229800000000001</v>
      </c>
      <c r="AJ60" s="102">
        <f t="shared" si="0"/>
        <v>7.7125000000000004</v>
      </c>
      <c r="AK60" s="102">
        <f t="shared" si="0"/>
        <v>0</v>
      </c>
      <c r="AL60" s="102">
        <f t="shared" si="0"/>
        <v>7.65</v>
      </c>
      <c r="AM60" s="102">
        <f t="shared" si="0"/>
        <v>8.92</v>
      </c>
      <c r="AN60" s="102">
        <f t="shared" si="0"/>
        <v>19.513000000000002</v>
      </c>
      <c r="AO60" s="102">
        <f t="shared" si="0"/>
        <v>18.21669</v>
      </c>
      <c r="AP60" s="102">
        <f t="shared" si="0"/>
        <v>43.974319999999999</v>
      </c>
      <c r="AQ60" s="102">
        <f t="shared" si="0"/>
        <v>5.5069999999999997</v>
      </c>
      <c r="AR60" s="102">
        <f t="shared" si="0"/>
        <v>20.949200000000001</v>
      </c>
      <c r="AS60" s="102">
        <f t="shared" si="0"/>
        <v>1.94289</v>
      </c>
      <c r="AT60" s="102">
        <f t="shared" si="0"/>
        <v>1.6833499999999999</v>
      </c>
      <c r="AU60" s="102">
        <f t="shared" si="0"/>
        <v>8.2050000000000001</v>
      </c>
      <c r="AV60" s="102">
        <f t="shared" si="0"/>
        <v>2.4990000000000001</v>
      </c>
      <c r="AW60" s="103">
        <f t="shared" si="0"/>
        <v>0</v>
      </c>
    </row>
    <row r="61" spans="1:49" x14ac:dyDescent="0.3">
      <c r="A61" s="104" t="s">
        <v>1345</v>
      </c>
      <c r="B61" s="105">
        <f t="shared" ref="B61:AW61" si="1">MAX(B12:B59)</f>
        <v>1.1000000000000001</v>
      </c>
      <c r="C61" s="105">
        <f t="shared" si="1"/>
        <v>17</v>
      </c>
      <c r="D61" s="105">
        <f t="shared" si="1"/>
        <v>17.899999999999999</v>
      </c>
      <c r="E61" s="105">
        <f t="shared" si="1"/>
        <v>2</v>
      </c>
      <c r="F61" s="105">
        <f t="shared" si="1"/>
        <v>21.8</v>
      </c>
      <c r="G61" s="105">
        <f t="shared" si="1"/>
        <v>19</v>
      </c>
      <c r="H61" s="105">
        <f t="shared" si="1"/>
        <v>11.3</v>
      </c>
      <c r="I61" s="105">
        <f t="shared" si="1"/>
        <v>33</v>
      </c>
      <c r="J61" s="105">
        <f t="shared" si="1"/>
        <v>16.48</v>
      </c>
      <c r="K61" s="105">
        <f t="shared" si="1"/>
        <v>13.05</v>
      </c>
      <c r="L61" s="105">
        <f t="shared" si="1"/>
        <v>21.137</v>
      </c>
      <c r="M61" s="105">
        <f t="shared" si="1"/>
        <v>1.07</v>
      </c>
      <c r="N61" s="105">
        <f t="shared" si="1"/>
        <v>40.92</v>
      </c>
      <c r="O61" s="105">
        <f t="shared" si="1"/>
        <v>2.585</v>
      </c>
      <c r="P61" s="105">
        <f t="shared" si="1"/>
        <v>68.760000000000005</v>
      </c>
      <c r="Q61" s="105">
        <f t="shared" si="1"/>
        <v>20</v>
      </c>
      <c r="R61" s="105">
        <f t="shared" si="1"/>
        <v>119.34</v>
      </c>
      <c r="S61" s="105">
        <f t="shared" si="1"/>
        <v>61.87</v>
      </c>
      <c r="T61" s="105">
        <f t="shared" si="1"/>
        <v>46.406999999999996</v>
      </c>
      <c r="U61" s="105">
        <f t="shared" si="1"/>
        <v>8.82</v>
      </c>
      <c r="V61" s="105">
        <f t="shared" si="1"/>
        <v>12.66</v>
      </c>
      <c r="W61" s="105">
        <f t="shared" si="1"/>
        <v>5.82</v>
      </c>
      <c r="X61" s="105">
        <f t="shared" si="1"/>
        <v>0.48</v>
      </c>
      <c r="Y61" s="105">
        <f t="shared" si="1"/>
        <v>0.28000000000000003</v>
      </c>
      <c r="Z61" s="105">
        <f t="shared" si="1"/>
        <v>0.56399999999999995</v>
      </c>
      <c r="AA61" s="105">
        <f t="shared" si="1"/>
        <v>34.950000000000003</v>
      </c>
      <c r="AB61" s="105">
        <f t="shared" si="1"/>
        <v>146.61600000000001</v>
      </c>
      <c r="AC61" s="105">
        <f t="shared" si="1"/>
        <v>27.535</v>
      </c>
      <c r="AD61" s="105">
        <f t="shared" si="1"/>
        <v>23.8</v>
      </c>
      <c r="AE61" s="105">
        <f t="shared" si="1"/>
        <v>11.784000000000001</v>
      </c>
      <c r="AF61" s="105">
        <f t="shared" si="1"/>
        <v>1.2</v>
      </c>
      <c r="AG61" s="105">
        <f t="shared" si="1"/>
        <v>4.0248600000000003</v>
      </c>
      <c r="AH61" s="105">
        <f t="shared" si="1"/>
        <v>17.399999999999999</v>
      </c>
      <c r="AI61" s="105">
        <f t="shared" si="1"/>
        <v>10.28735</v>
      </c>
      <c r="AJ61" s="105">
        <f t="shared" si="1"/>
        <v>7.7125000000000004</v>
      </c>
      <c r="AK61" s="105">
        <f t="shared" si="1"/>
        <v>11.3</v>
      </c>
      <c r="AL61" s="105">
        <f t="shared" si="1"/>
        <v>8.2200000000000006</v>
      </c>
      <c r="AM61" s="105">
        <f t="shared" si="1"/>
        <v>9.49</v>
      </c>
      <c r="AN61" s="105">
        <f t="shared" si="1"/>
        <v>19.513000000000002</v>
      </c>
      <c r="AO61" s="105">
        <f t="shared" si="1"/>
        <v>18.21669</v>
      </c>
      <c r="AP61" s="105">
        <f t="shared" si="1"/>
        <v>44.956060000000001</v>
      </c>
      <c r="AQ61" s="105">
        <f t="shared" si="1"/>
        <v>6.1550000000000002</v>
      </c>
      <c r="AR61" s="105">
        <f t="shared" si="1"/>
        <v>20.949200000000001</v>
      </c>
      <c r="AS61" s="105">
        <f t="shared" si="1"/>
        <v>2.3076500000000002</v>
      </c>
      <c r="AT61" s="105">
        <f t="shared" si="1"/>
        <v>1.6833499999999999</v>
      </c>
      <c r="AU61" s="105">
        <f t="shared" si="1"/>
        <v>10.804</v>
      </c>
      <c r="AV61" s="105">
        <f t="shared" si="1"/>
        <v>2.9169999999999998</v>
      </c>
      <c r="AW61" s="106">
        <f t="shared" si="1"/>
        <v>13.476000000000001</v>
      </c>
    </row>
    <row r="62" spans="1:49" x14ac:dyDescent="0.3">
      <c r="A62" s="107" t="s">
        <v>1417</v>
      </c>
      <c r="B62" s="108">
        <f t="shared" ref="B62:AW62" si="2">AVERAGE(B12:B59)</f>
        <v>1.1000000000000008</v>
      </c>
      <c r="C62" s="108">
        <f t="shared" si="2"/>
        <v>17</v>
      </c>
      <c r="D62" s="108">
        <f t="shared" si="2"/>
        <v>17.899999999999988</v>
      </c>
      <c r="E62" s="108">
        <f t="shared" si="2"/>
        <v>2</v>
      </c>
      <c r="F62" s="108">
        <f t="shared" si="2"/>
        <v>16.762500000000006</v>
      </c>
      <c r="G62" s="108">
        <f t="shared" si="2"/>
        <v>19</v>
      </c>
      <c r="H62" s="108">
        <f t="shared" si="2"/>
        <v>10.358333333333336</v>
      </c>
      <c r="I62" s="108">
        <f t="shared" si="2"/>
        <v>32.125</v>
      </c>
      <c r="J62" s="108">
        <f t="shared" si="2"/>
        <v>13.854166666666659</v>
      </c>
      <c r="K62" s="108">
        <f t="shared" si="2"/>
        <v>12.947083333333333</v>
      </c>
      <c r="L62" s="108">
        <f t="shared" si="2"/>
        <v>13.508708333333331</v>
      </c>
      <c r="M62" s="108">
        <f t="shared" si="2"/>
        <v>1.07</v>
      </c>
      <c r="N62" s="108">
        <f t="shared" si="2"/>
        <v>40.909999999999997</v>
      </c>
      <c r="O62" s="108">
        <f t="shared" si="2"/>
        <v>2.5849999999999973</v>
      </c>
      <c r="P62" s="108">
        <f t="shared" si="2"/>
        <v>62.491666666666646</v>
      </c>
      <c r="Q62" s="108">
        <f t="shared" si="2"/>
        <v>20</v>
      </c>
      <c r="R62" s="108">
        <f t="shared" si="2"/>
        <v>113.32000000000004</v>
      </c>
      <c r="S62" s="108">
        <f t="shared" si="2"/>
        <v>56.24541666666665</v>
      </c>
      <c r="T62" s="108">
        <f t="shared" si="2"/>
        <v>37.757249999999999</v>
      </c>
      <c r="U62" s="108">
        <f t="shared" si="2"/>
        <v>8.6433333333333326</v>
      </c>
      <c r="V62" s="108">
        <f t="shared" si="2"/>
        <v>8.6258333333333379</v>
      </c>
      <c r="W62" s="108">
        <f t="shared" si="2"/>
        <v>2.4529583333333345</v>
      </c>
      <c r="X62" s="108">
        <f t="shared" si="2"/>
        <v>0.37291666666666679</v>
      </c>
      <c r="Y62" s="108">
        <f t="shared" si="2"/>
        <v>0.16500000000000009</v>
      </c>
      <c r="Z62" s="108">
        <f t="shared" si="2"/>
        <v>0.42491666666666655</v>
      </c>
      <c r="AA62" s="108">
        <f t="shared" si="2"/>
        <v>21.762083333333337</v>
      </c>
      <c r="AB62" s="108">
        <f t="shared" si="2"/>
        <v>134.31233333333336</v>
      </c>
      <c r="AC62" s="108">
        <f t="shared" si="2"/>
        <v>25.649500000000003</v>
      </c>
      <c r="AD62" s="108">
        <f t="shared" si="2"/>
        <v>21.898583333333331</v>
      </c>
      <c r="AE62" s="108">
        <f t="shared" si="2"/>
        <v>6.9689583333333323</v>
      </c>
      <c r="AF62" s="108">
        <f t="shared" si="2"/>
        <v>0.1083333333333333</v>
      </c>
      <c r="AG62" s="108">
        <f t="shared" si="2"/>
        <v>4.0248599999999985</v>
      </c>
      <c r="AH62" s="108">
        <f t="shared" si="2"/>
        <v>11.758333333333333</v>
      </c>
      <c r="AI62" s="108">
        <f t="shared" si="2"/>
        <v>10.005590476190477</v>
      </c>
      <c r="AJ62" s="108">
        <f t="shared" si="2"/>
        <v>7.7124999999999959</v>
      </c>
      <c r="AK62" s="108">
        <f t="shared" si="2"/>
        <v>10.74166666666666</v>
      </c>
      <c r="AL62" s="108">
        <f t="shared" si="2"/>
        <v>7.8591666666666669</v>
      </c>
      <c r="AM62" s="108">
        <f t="shared" si="2"/>
        <v>9.1291666666666664</v>
      </c>
      <c r="AN62" s="108">
        <f t="shared" si="2"/>
        <v>19.513000000000009</v>
      </c>
      <c r="AO62" s="108">
        <f t="shared" si="2"/>
        <v>18.21669</v>
      </c>
      <c r="AP62" s="108">
        <f t="shared" si="2"/>
        <v>44.46519</v>
      </c>
      <c r="AQ62" s="108">
        <f t="shared" si="2"/>
        <v>5.8767916666666666</v>
      </c>
      <c r="AR62" s="108">
        <f t="shared" si="2"/>
        <v>20.949200000000001</v>
      </c>
      <c r="AS62" s="108">
        <f t="shared" si="2"/>
        <v>2.220785000000002</v>
      </c>
      <c r="AT62" s="108">
        <f t="shared" si="2"/>
        <v>1.6833499999999999</v>
      </c>
      <c r="AU62" s="108">
        <f t="shared" si="2"/>
        <v>8.6724999999999994</v>
      </c>
      <c r="AV62" s="108">
        <f t="shared" si="2"/>
        <v>2.6974999999999993</v>
      </c>
      <c r="AW62" s="109">
        <f t="shared" si="2"/>
        <v>12.648583333333333</v>
      </c>
    </row>
    <row r="63" spans="1:49" x14ac:dyDescent="0.3">
      <c r="A63" s="110" t="s">
        <v>7</v>
      </c>
      <c r="B63" s="105">
        <f t="shared" ref="B63:AW63" si="3">B12</f>
        <v>1.1000000000000001</v>
      </c>
      <c r="C63" s="105">
        <f t="shared" si="3"/>
        <v>17</v>
      </c>
      <c r="D63" s="105">
        <f t="shared" si="3"/>
        <v>17.899999999999999</v>
      </c>
      <c r="E63" s="105">
        <f t="shared" si="3"/>
        <v>2</v>
      </c>
      <c r="F63" s="105">
        <f t="shared" si="3"/>
        <v>16.7</v>
      </c>
      <c r="G63" s="105">
        <f t="shared" si="3"/>
        <v>19</v>
      </c>
      <c r="H63" s="105">
        <f t="shared" si="3"/>
        <v>9.6999999999999993</v>
      </c>
      <c r="I63" s="105">
        <f t="shared" si="3"/>
        <v>32</v>
      </c>
      <c r="J63" s="105">
        <f t="shared" si="3"/>
        <v>15.27</v>
      </c>
      <c r="K63" s="105">
        <f t="shared" si="3"/>
        <v>12.95</v>
      </c>
      <c r="L63" s="105">
        <f t="shared" si="3"/>
        <v>13.958</v>
      </c>
      <c r="M63" s="105" t="str">
        <f t="shared" si="3"/>
        <v>--</v>
      </c>
      <c r="N63" s="105" t="str">
        <f t="shared" si="3"/>
        <v>--</v>
      </c>
      <c r="O63" s="105">
        <f t="shared" si="3"/>
        <v>2.585</v>
      </c>
      <c r="P63" s="105">
        <f t="shared" si="3"/>
        <v>68.760000000000005</v>
      </c>
      <c r="Q63" s="105">
        <f t="shared" si="3"/>
        <v>20</v>
      </c>
      <c r="R63" s="105">
        <f t="shared" si="3"/>
        <v>112.38</v>
      </c>
      <c r="S63" s="105">
        <f t="shared" si="3"/>
        <v>57.26</v>
      </c>
      <c r="T63" s="105">
        <f t="shared" si="3"/>
        <v>44.795999999999999</v>
      </c>
      <c r="U63" s="105">
        <f t="shared" si="3"/>
        <v>8.7200000000000006</v>
      </c>
      <c r="V63" s="105">
        <f t="shared" si="3"/>
        <v>7.01</v>
      </c>
      <c r="W63" s="105">
        <f t="shared" si="3"/>
        <v>2.758</v>
      </c>
      <c r="X63" s="105">
        <f t="shared" si="3"/>
        <v>0.35</v>
      </c>
      <c r="Y63" s="105">
        <f t="shared" si="3"/>
        <v>0.28000000000000003</v>
      </c>
      <c r="Z63" s="105">
        <f t="shared" si="3"/>
        <v>0.42899999999999999</v>
      </c>
      <c r="AA63" s="105">
        <f t="shared" si="3"/>
        <v>17.86</v>
      </c>
      <c r="AB63" s="105">
        <f t="shared" si="3"/>
        <v>130.31</v>
      </c>
      <c r="AC63" s="105">
        <f t="shared" si="3"/>
        <v>25.33</v>
      </c>
      <c r="AD63" s="105">
        <f t="shared" si="3"/>
        <v>21.056999999999999</v>
      </c>
      <c r="AE63" s="105">
        <f t="shared" si="3"/>
        <v>4.8140000000000001</v>
      </c>
      <c r="AF63" s="105">
        <f t="shared" si="3"/>
        <v>0</v>
      </c>
      <c r="AG63" s="105">
        <f t="shared" si="3"/>
        <v>4.0248600000000003</v>
      </c>
      <c r="AH63" s="105">
        <f t="shared" si="3"/>
        <v>11.4</v>
      </c>
      <c r="AI63" s="105">
        <f t="shared" si="3"/>
        <v>10.190770000000001</v>
      </c>
      <c r="AJ63" s="105">
        <f t="shared" si="3"/>
        <v>7.7125000000000004</v>
      </c>
      <c r="AK63" s="105">
        <f t="shared" si="3"/>
        <v>11.2</v>
      </c>
      <c r="AL63" s="105">
        <f t="shared" si="3"/>
        <v>7.83</v>
      </c>
      <c r="AM63" s="105">
        <f t="shared" si="3"/>
        <v>9.1</v>
      </c>
      <c r="AN63" s="105">
        <f t="shared" si="3"/>
        <v>19.513000000000002</v>
      </c>
      <c r="AO63" s="105" t="str">
        <f t="shared" si="3"/>
        <v>--</v>
      </c>
      <c r="AP63" s="105">
        <f t="shared" si="3"/>
        <v>43.974319999999999</v>
      </c>
      <c r="AQ63" s="105">
        <f t="shared" si="3"/>
        <v>6.11</v>
      </c>
      <c r="AR63" s="105" t="str">
        <f t="shared" si="3"/>
        <v>--</v>
      </c>
      <c r="AS63" s="105">
        <f t="shared" si="3"/>
        <v>2.3076500000000002</v>
      </c>
      <c r="AT63" s="105">
        <f t="shared" si="3"/>
        <v>1.6833499999999999</v>
      </c>
      <c r="AU63" s="105">
        <f t="shared" si="3"/>
        <v>8.2050000000000001</v>
      </c>
      <c r="AV63" s="105">
        <f t="shared" si="3"/>
        <v>2.9169999999999998</v>
      </c>
      <c r="AW63" s="105">
        <f t="shared" si="3"/>
        <v>13.323</v>
      </c>
    </row>
    <row r="64" spans="1:49" x14ac:dyDescent="0.3">
      <c r="A64" s="110" t="s">
        <v>8</v>
      </c>
      <c r="B64" s="105">
        <f t="shared" ref="B64:AW64" si="4">B59</f>
        <v>1.1000000000000001</v>
      </c>
      <c r="C64" s="105">
        <f t="shared" si="4"/>
        <v>17</v>
      </c>
      <c r="D64" s="105">
        <f t="shared" si="4"/>
        <v>17.899999999999999</v>
      </c>
      <c r="E64" s="105">
        <f t="shared" si="4"/>
        <v>2</v>
      </c>
      <c r="F64" s="105">
        <f t="shared" si="4"/>
        <v>16.3</v>
      </c>
      <c r="G64" s="105">
        <f t="shared" si="4"/>
        <v>19</v>
      </c>
      <c r="H64" s="105">
        <f t="shared" si="4"/>
        <v>9.6999999999999993</v>
      </c>
      <c r="I64" s="105">
        <f t="shared" si="4"/>
        <v>33</v>
      </c>
      <c r="J64" s="105">
        <f t="shared" si="4"/>
        <v>12.05</v>
      </c>
      <c r="K64" s="105">
        <f t="shared" si="4"/>
        <v>12.78</v>
      </c>
      <c r="L64" s="105">
        <f t="shared" si="4"/>
        <v>21.137</v>
      </c>
      <c r="M64" s="105" t="str">
        <f t="shared" si="4"/>
        <v>--</v>
      </c>
      <c r="N64" s="105" t="str">
        <f t="shared" si="4"/>
        <v>--</v>
      </c>
      <c r="O64" s="105">
        <f t="shared" si="4"/>
        <v>2.585</v>
      </c>
      <c r="P64" s="105">
        <f t="shared" si="4"/>
        <v>56.47</v>
      </c>
      <c r="Q64" s="105">
        <f t="shared" si="4"/>
        <v>20</v>
      </c>
      <c r="R64" s="105">
        <f t="shared" si="4"/>
        <v>119.34</v>
      </c>
      <c r="S64" s="105">
        <f t="shared" si="4"/>
        <v>57.27</v>
      </c>
      <c r="T64" s="105">
        <f t="shared" si="4"/>
        <v>36.884</v>
      </c>
      <c r="U64" s="105">
        <f t="shared" si="4"/>
        <v>8.6199999999999992</v>
      </c>
      <c r="V64" s="105">
        <f t="shared" si="4"/>
        <v>12.66</v>
      </c>
      <c r="W64" s="105">
        <f t="shared" si="4"/>
        <v>1.83</v>
      </c>
      <c r="X64" s="105">
        <f t="shared" si="4"/>
        <v>0.35</v>
      </c>
      <c r="Y64" s="105">
        <f t="shared" si="4"/>
        <v>0.16</v>
      </c>
      <c r="Z64" s="105">
        <f t="shared" si="4"/>
        <v>0.42299999999999999</v>
      </c>
      <c r="AA64" s="105">
        <f t="shared" si="4"/>
        <v>22.41</v>
      </c>
      <c r="AB64" s="105">
        <f t="shared" si="4"/>
        <v>134.08000000000001</v>
      </c>
      <c r="AC64" s="105">
        <f t="shared" si="4"/>
        <v>24.57</v>
      </c>
      <c r="AD64" s="105">
        <f t="shared" si="4"/>
        <v>20.838000000000001</v>
      </c>
      <c r="AE64" s="105">
        <f t="shared" si="4"/>
        <v>4.63</v>
      </c>
      <c r="AF64" s="105">
        <f t="shared" si="4"/>
        <v>0</v>
      </c>
      <c r="AG64" s="105">
        <f t="shared" si="4"/>
        <v>4.0248600000000003</v>
      </c>
      <c r="AH64" s="105">
        <f t="shared" si="4"/>
        <v>0</v>
      </c>
      <c r="AI64" s="105" t="str">
        <f t="shared" si="4"/>
        <v>--</v>
      </c>
      <c r="AJ64" s="105">
        <f t="shared" si="4"/>
        <v>7.7125000000000004</v>
      </c>
      <c r="AK64" s="105">
        <f t="shared" si="4"/>
        <v>0</v>
      </c>
      <c r="AL64" s="105">
        <f t="shared" si="4"/>
        <v>8.2200000000000006</v>
      </c>
      <c r="AM64" s="105">
        <f t="shared" si="4"/>
        <v>9.49</v>
      </c>
      <c r="AN64" s="105">
        <f t="shared" si="4"/>
        <v>19.513000000000002</v>
      </c>
      <c r="AO64" s="105">
        <f t="shared" si="4"/>
        <v>18.21669</v>
      </c>
      <c r="AP64" s="105">
        <f t="shared" si="4"/>
        <v>44.956060000000001</v>
      </c>
      <c r="AQ64" s="105">
        <f t="shared" si="4"/>
        <v>5.6689999999999996</v>
      </c>
      <c r="AR64" s="105">
        <f t="shared" si="4"/>
        <v>20.949200000000001</v>
      </c>
      <c r="AS64" s="105">
        <f t="shared" si="4"/>
        <v>1.96675</v>
      </c>
      <c r="AT64" s="105">
        <f t="shared" si="4"/>
        <v>1.6833499999999999</v>
      </c>
      <c r="AU64" s="105">
        <f t="shared" si="4"/>
        <v>10.804</v>
      </c>
      <c r="AV64" s="105">
        <f t="shared" si="4"/>
        <v>2.6749999999999998</v>
      </c>
      <c r="AW64" s="105">
        <f t="shared" si="4"/>
        <v>13.023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1"/>
      <c r="C66" s="1" t="s">
        <v>1418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18"/>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3" t="s">
        <v>3</v>
      </c>
      <c r="B5" s="83" t="s">
        <v>549</v>
      </c>
      <c r="C5" s="83" t="s">
        <v>311</v>
      </c>
      <c r="D5" s="83" t="s">
        <v>554</v>
      </c>
      <c r="E5" s="83" t="s">
        <v>128</v>
      </c>
      <c r="F5" s="83" t="s">
        <v>128</v>
      </c>
      <c r="G5" s="83" t="s">
        <v>128</v>
      </c>
      <c r="H5" s="83" t="s">
        <v>60</v>
      </c>
      <c r="I5" s="83" t="s">
        <v>60</v>
      </c>
      <c r="J5" s="83" t="s">
        <v>60</v>
      </c>
      <c r="K5" s="83" t="s">
        <v>60</v>
      </c>
      <c r="L5" s="83" t="s">
        <v>60</v>
      </c>
      <c r="M5" s="83" t="s">
        <v>60</v>
      </c>
      <c r="N5" s="83" t="s">
        <v>60</v>
      </c>
      <c r="O5" s="83" t="s">
        <v>60</v>
      </c>
      <c r="P5" s="83" t="s">
        <v>96</v>
      </c>
      <c r="Q5" s="83" t="s">
        <v>96</v>
      </c>
      <c r="R5" s="83" t="s">
        <v>96</v>
      </c>
      <c r="S5" s="83" t="s">
        <v>122</v>
      </c>
      <c r="T5" s="83" t="s">
        <v>122</v>
      </c>
      <c r="U5" s="83" t="s">
        <v>551</v>
      </c>
      <c r="V5" s="83" t="s">
        <v>31</v>
      </c>
      <c r="W5" s="83" t="s">
        <v>79</v>
      </c>
      <c r="X5" s="83" t="s">
        <v>79</v>
      </c>
      <c r="Y5" s="83" t="s">
        <v>55</v>
      </c>
      <c r="Z5" s="83" t="s">
        <v>55</v>
      </c>
      <c r="AA5" s="83" t="s">
        <v>73</v>
      </c>
      <c r="AB5" s="83" t="s">
        <v>73</v>
      </c>
      <c r="AC5" s="83" t="s">
        <v>112</v>
      </c>
      <c r="AD5" s="83" t="s">
        <v>946</v>
      </c>
    </row>
    <row r="6" spans="1:30" ht="26.4" x14ac:dyDescent="0.3">
      <c r="A6" s="83" t="s">
        <v>1352</v>
      </c>
      <c r="B6" s="83" t="s">
        <v>606</v>
      </c>
      <c r="C6" s="83" t="s">
        <v>1419</v>
      </c>
      <c r="D6" s="83" t="s">
        <v>1420</v>
      </c>
      <c r="E6" s="83" t="s">
        <v>1369</v>
      </c>
      <c r="F6" s="83" t="s">
        <v>1369</v>
      </c>
      <c r="G6" s="83" t="s">
        <v>1369</v>
      </c>
      <c r="H6" s="83" t="s">
        <v>606</v>
      </c>
      <c r="I6" s="83" t="s">
        <v>1362</v>
      </c>
      <c r="J6" s="83" t="s">
        <v>1371</v>
      </c>
      <c r="K6" s="83" t="s">
        <v>1421</v>
      </c>
      <c r="L6" s="83" t="s">
        <v>606</v>
      </c>
      <c r="M6" s="83" t="s">
        <v>606</v>
      </c>
      <c r="N6" s="83" t="s">
        <v>1422</v>
      </c>
      <c r="O6" s="83" t="s">
        <v>1422</v>
      </c>
      <c r="P6" s="83" t="s">
        <v>1362</v>
      </c>
      <c r="Q6" s="83" t="s">
        <v>1362</v>
      </c>
      <c r="R6" s="83" t="s">
        <v>1366</v>
      </c>
      <c r="S6" s="83" t="s">
        <v>1366</v>
      </c>
      <c r="T6" s="83" t="s">
        <v>1367</v>
      </c>
      <c r="U6" s="83" t="s">
        <v>1357</v>
      </c>
      <c r="V6" s="83" t="s">
        <v>1423</v>
      </c>
      <c r="W6" s="83" t="s">
        <v>1356</v>
      </c>
      <c r="X6" s="83" t="s">
        <v>1356</v>
      </c>
      <c r="Y6" s="83" t="s">
        <v>55</v>
      </c>
      <c r="Z6" s="83" t="s">
        <v>55</v>
      </c>
      <c r="AA6" s="83" t="s">
        <v>1353</v>
      </c>
      <c r="AB6" s="83" t="s">
        <v>1353</v>
      </c>
      <c r="AC6" s="83" t="s">
        <v>606</v>
      </c>
      <c r="AD6" s="83" t="s">
        <v>1369</v>
      </c>
    </row>
    <row r="7" spans="1:30" ht="26.4" x14ac:dyDescent="0.3">
      <c r="A7" s="83" t="s">
        <v>1374</v>
      </c>
      <c r="B7" s="83" t="s">
        <v>1375</v>
      </c>
      <c r="C7" s="83" t="s">
        <v>1375</v>
      </c>
      <c r="D7" s="83" t="s">
        <v>1375</v>
      </c>
      <c r="E7" s="83" t="s">
        <v>1375</v>
      </c>
      <c r="F7" s="83" t="s">
        <v>1375</v>
      </c>
      <c r="G7" s="83" t="s">
        <v>1375</v>
      </c>
      <c r="H7" s="83" t="s">
        <v>1375</v>
      </c>
      <c r="I7" s="83" t="s">
        <v>1375</v>
      </c>
      <c r="J7" s="83" t="s">
        <v>1375</v>
      </c>
      <c r="K7" s="83" t="s">
        <v>1375</v>
      </c>
      <c r="L7" s="83" t="s">
        <v>1375</v>
      </c>
      <c r="M7" s="83" t="s">
        <v>1375</v>
      </c>
      <c r="N7" s="83" t="s">
        <v>1375</v>
      </c>
      <c r="O7" s="83" t="s">
        <v>1375</v>
      </c>
      <c r="P7" s="83" t="s">
        <v>1375</v>
      </c>
      <c r="Q7" s="83" t="s">
        <v>1375</v>
      </c>
      <c r="R7" s="83" t="s">
        <v>1375</v>
      </c>
      <c r="S7" s="83" t="s">
        <v>1375</v>
      </c>
      <c r="T7" s="83" t="s">
        <v>1375</v>
      </c>
      <c r="U7" s="83" t="s">
        <v>1375</v>
      </c>
      <c r="V7" s="83" t="s">
        <v>1375</v>
      </c>
      <c r="W7" s="83" t="s">
        <v>1375</v>
      </c>
      <c r="X7" s="83" t="s">
        <v>1375</v>
      </c>
      <c r="Y7" s="83" t="s">
        <v>1375</v>
      </c>
      <c r="Z7" s="83" t="s">
        <v>1375</v>
      </c>
      <c r="AA7" s="83" t="s">
        <v>1375</v>
      </c>
      <c r="AB7" s="83" t="s">
        <v>1375</v>
      </c>
      <c r="AC7" s="83" t="s">
        <v>1375</v>
      </c>
      <c r="AD7" s="83" t="s">
        <v>1375</v>
      </c>
    </row>
    <row r="8" spans="1:30" ht="39.6" x14ac:dyDescent="0.3">
      <c r="A8" s="83" t="s">
        <v>6</v>
      </c>
      <c r="B8" s="83" t="s">
        <v>1424</v>
      </c>
      <c r="C8" s="83" t="s">
        <v>1425</v>
      </c>
      <c r="D8" s="83" t="s">
        <v>1426</v>
      </c>
      <c r="E8" s="83" t="s">
        <v>1427</v>
      </c>
      <c r="F8" s="83" t="s">
        <v>1428</v>
      </c>
      <c r="G8" s="83" t="s">
        <v>1429</v>
      </c>
      <c r="H8" s="83" t="s">
        <v>1430</v>
      </c>
      <c r="I8" s="83" t="s">
        <v>1431</v>
      </c>
      <c r="J8" s="83" t="s">
        <v>1432</v>
      </c>
      <c r="K8" s="83" t="s">
        <v>1433</v>
      </c>
      <c r="L8" s="83" t="s">
        <v>1430</v>
      </c>
      <c r="M8" s="83" t="s">
        <v>1434</v>
      </c>
      <c r="N8" s="83" t="s">
        <v>1435</v>
      </c>
      <c r="O8" s="83" t="s">
        <v>1373</v>
      </c>
      <c r="P8" s="83" t="s">
        <v>1391</v>
      </c>
      <c r="Q8" s="83" t="s">
        <v>1391</v>
      </c>
      <c r="R8" s="83" t="s">
        <v>1364</v>
      </c>
      <c r="S8" s="83" t="s">
        <v>1436</v>
      </c>
      <c r="T8" s="83" t="s">
        <v>1396</v>
      </c>
      <c r="U8" s="83" t="s">
        <v>1437</v>
      </c>
      <c r="V8" s="83" t="s">
        <v>1438</v>
      </c>
      <c r="W8" s="83" t="s">
        <v>1381</v>
      </c>
      <c r="X8" s="83" t="s">
        <v>1382</v>
      </c>
      <c r="Y8" s="83" t="s">
        <v>1439</v>
      </c>
      <c r="Z8" s="83" t="s">
        <v>1440</v>
      </c>
      <c r="AA8" s="83" t="s">
        <v>1379</v>
      </c>
      <c r="AB8" s="83" t="s">
        <v>1441</v>
      </c>
      <c r="AC8" s="83" t="s">
        <v>1442</v>
      </c>
      <c r="AD8" s="83" t="s">
        <v>1443</v>
      </c>
    </row>
    <row r="9" spans="1:30" ht="26.4" x14ac:dyDescent="0.3">
      <c r="A9" s="83" t="s">
        <v>1049</v>
      </c>
      <c r="B9" s="83" t="s">
        <v>1444</v>
      </c>
      <c r="C9" s="83" t="s">
        <v>1445</v>
      </c>
      <c r="D9" s="83" t="s">
        <v>1445</v>
      </c>
      <c r="E9" s="83" t="s">
        <v>1445</v>
      </c>
      <c r="F9" s="83" t="s">
        <v>1445</v>
      </c>
      <c r="G9" s="83" t="s">
        <v>1445</v>
      </c>
      <c r="H9" s="83" t="s">
        <v>1444</v>
      </c>
      <c r="I9" s="83" t="s">
        <v>1445</v>
      </c>
      <c r="J9" s="83" t="s">
        <v>1445</v>
      </c>
      <c r="K9" s="83" t="s">
        <v>1445</v>
      </c>
      <c r="L9" s="83" t="s">
        <v>1445</v>
      </c>
      <c r="M9" s="83" t="s">
        <v>1445</v>
      </c>
      <c r="N9" s="83" t="s">
        <v>1445</v>
      </c>
      <c r="O9" s="83" t="s">
        <v>1445</v>
      </c>
      <c r="P9" s="83" t="s">
        <v>1444</v>
      </c>
      <c r="Q9" s="83" t="s">
        <v>1445</v>
      </c>
      <c r="R9" s="83" t="s">
        <v>1445</v>
      </c>
      <c r="S9" s="83" t="s">
        <v>1445</v>
      </c>
      <c r="T9" s="83" t="s">
        <v>543</v>
      </c>
      <c r="U9" s="83" t="s">
        <v>1445</v>
      </c>
      <c r="V9" s="83" t="s">
        <v>1445</v>
      </c>
      <c r="W9" s="83" t="s">
        <v>1445</v>
      </c>
      <c r="X9" s="83" t="s">
        <v>1445</v>
      </c>
      <c r="Y9" s="83" t="s">
        <v>1445</v>
      </c>
      <c r="Z9" s="83" t="s">
        <v>1445</v>
      </c>
      <c r="AA9" s="83" t="s">
        <v>1445</v>
      </c>
      <c r="AB9" s="83" t="s">
        <v>1445</v>
      </c>
      <c r="AC9" s="83" t="s">
        <v>1445</v>
      </c>
      <c r="AD9" s="83" t="s">
        <v>1445</v>
      </c>
    </row>
    <row r="10" spans="1:30" x14ac:dyDescent="0.3">
      <c r="A10" s="83" t="s">
        <v>66</v>
      </c>
      <c r="B10" s="83" t="s">
        <v>1446</v>
      </c>
      <c r="C10" s="83" t="s">
        <v>1447</v>
      </c>
      <c r="D10" s="83" t="s">
        <v>1447</v>
      </c>
      <c r="E10" s="83" t="s">
        <v>1447</v>
      </c>
      <c r="F10" s="83" t="s">
        <v>1447</v>
      </c>
      <c r="G10" s="83" t="s">
        <v>1447</v>
      </c>
      <c r="H10" s="83" t="s">
        <v>1446</v>
      </c>
      <c r="I10" s="83" t="s">
        <v>1447</v>
      </c>
      <c r="J10" s="83" t="s">
        <v>1447</v>
      </c>
      <c r="K10" s="83" t="s">
        <v>1447</v>
      </c>
      <c r="L10" s="83" t="s">
        <v>1447</v>
      </c>
      <c r="M10" s="83" t="s">
        <v>1447</v>
      </c>
      <c r="N10" s="83" t="s">
        <v>1447</v>
      </c>
      <c r="O10" s="83" t="s">
        <v>1447</v>
      </c>
      <c r="P10" s="83" t="s">
        <v>1446</v>
      </c>
      <c r="Q10" s="83" t="s">
        <v>1447</v>
      </c>
      <c r="R10" s="83" t="s">
        <v>1447</v>
      </c>
      <c r="S10" s="83" t="s">
        <v>1447</v>
      </c>
      <c r="T10" s="83" t="s">
        <v>1447</v>
      </c>
      <c r="U10" s="83" t="s">
        <v>1447</v>
      </c>
      <c r="V10" s="83" t="s">
        <v>1447</v>
      </c>
      <c r="W10" s="83" t="s">
        <v>1447</v>
      </c>
      <c r="X10" s="83" t="s">
        <v>1447</v>
      </c>
      <c r="Y10" s="83" t="s">
        <v>1447</v>
      </c>
      <c r="Z10" s="83" t="s">
        <v>1447</v>
      </c>
      <c r="AA10" s="83" t="s">
        <v>1447</v>
      </c>
      <c r="AB10" s="83" t="s">
        <v>1447</v>
      </c>
      <c r="AC10" s="83" t="s">
        <v>1447</v>
      </c>
      <c r="AD10" s="83" t="s">
        <v>1447</v>
      </c>
    </row>
    <row r="11" spans="1:30" x14ac:dyDescent="0.3">
      <c r="A11" s="84" t="s">
        <v>71</v>
      </c>
      <c r="B11" s="112">
        <v>2695</v>
      </c>
      <c r="C11" s="112">
        <v>4.7712399999999997</v>
      </c>
      <c r="D11" s="112">
        <v>0.53366999999999998</v>
      </c>
      <c r="E11" s="112">
        <v>0.17299999999999999</v>
      </c>
      <c r="F11" s="112">
        <v>0.26845999999999998</v>
      </c>
      <c r="G11" s="112">
        <v>1.9730000000000001E-2</v>
      </c>
      <c r="H11" s="112">
        <v>3875.3634499999998</v>
      </c>
      <c r="I11" s="84" t="s">
        <v>1416</v>
      </c>
      <c r="J11" s="84" t="s">
        <v>1416</v>
      </c>
      <c r="K11" s="112">
        <v>0.66503999999999996</v>
      </c>
      <c r="L11" s="112">
        <v>23.134589999999999</v>
      </c>
      <c r="M11" s="84" t="s">
        <v>1416</v>
      </c>
      <c r="N11" s="112">
        <v>0.16014</v>
      </c>
      <c r="O11" s="112">
        <v>0.41048000000000001</v>
      </c>
      <c r="P11" s="112">
        <v>2409.83</v>
      </c>
      <c r="Q11" s="112">
        <v>0.70299999999999996</v>
      </c>
      <c r="R11" s="112">
        <v>0.19500000000000001</v>
      </c>
      <c r="S11" s="112">
        <v>0.51500000000000001</v>
      </c>
      <c r="T11" s="112">
        <v>0.39300000000000002</v>
      </c>
      <c r="U11" s="84" t="s">
        <v>1416</v>
      </c>
      <c r="V11" s="112">
        <v>270.52600000000001</v>
      </c>
      <c r="W11" s="112">
        <v>0.14299999999999999</v>
      </c>
      <c r="X11" s="112">
        <v>5.1999999999999998E-2</v>
      </c>
      <c r="Y11" s="112">
        <v>55.86</v>
      </c>
      <c r="Z11" s="112">
        <v>0.154</v>
      </c>
      <c r="AA11" s="112">
        <v>0.56881000000000004</v>
      </c>
      <c r="AB11" s="112">
        <v>4.1709999999999997E-2</v>
      </c>
      <c r="AC11" s="112">
        <v>5.42</v>
      </c>
      <c r="AD11" s="112">
        <v>0.28499999999999998</v>
      </c>
    </row>
    <row r="12" spans="1:30" x14ac:dyDescent="0.3">
      <c r="A12" s="92" t="s">
        <v>767</v>
      </c>
      <c r="B12" s="90">
        <v>2695</v>
      </c>
      <c r="C12" s="90">
        <v>4.7712399999999997</v>
      </c>
      <c r="D12" s="90">
        <v>0.53366999999999998</v>
      </c>
      <c r="E12" s="90">
        <v>0.17299999999999999</v>
      </c>
      <c r="F12" s="90">
        <v>0.26845999999999998</v>
      </c>
      <c r="G12" s="90">
        <v>1.9730000000000001E-2</v>
      </c>
      <c r="H12" s="90">
        <v>3875.3634499999998</v>
      </c>
      <c r="I12" s="92" t="s">
        <v>1416</v>
      </c>
      <c r="J12" s="92" t="s">
        <v>1416</v>
      </c>
      <c r="K12" s="90">
        <v>0.66503999999999996</v>
      </c>
      <c r="L12" s="90">
        <v>23.134589999999999</v>
      </c>
      <c r="M12" s="92" t="s">
        <v>1416</v>
      </c>
      <c r="N12" s="90">
        <v>0.16014</v>
      </c>
      <c r="O12" s="90">
        <v>0.41048000000000001</v>
      </c>
      <c r="P12" s="90">
        <v>2409.83</v>
      </c>
      <c r="Q12" s="90">
        <v>0.70299999999999996</v>
      </c>
      <c r="R12" s="90">
        <v>0.19500000000000001</v>
      </c>
      <c r="S12" s="90">
        <v>0.51500000000000001</v>
      </c>
      <c r="T12" s="90">
        <v>0.39300000000000002</v>
      </c>
      <c r="U12" s="92" t="s">
        <v>1416</v>
      </c>
      <c r="V12" s="90">
        <v>270.52600000000001</v>
      </c>
      <c r="W12" s="90">
        <v>0.14299999999999999</v>
      </c>
      <c r="X12" s="90">
        <v>5.1999999999999998E-2</v>
      </c>
      <c r="Y12" s="90">
        <v>55.86</v>
      </c>
      <c r="Z12" s="90">
        <v>0.154</v>
      </c>
      <c r="AA12" s="90">
        <v>0.56881000000000004</v>
      </c>
      <c r="AB12" s="90">
        <v>4.1709999999999997E-2</v>
      </c>
      <c r="AC12" s="90">
        <v>5.42</v>
      </c>
      <c r="AD12" s="90">
        <v>0.28499999999999998</v>
      </c>
    </row>
    <row r="13" spans="1:30" x14ac:dyDescent="0.3">
      <c r="A13" s="92" t="s">
        <v>768</v>
      </c>
      <c r="B13" s="90">
        <v>2695</v>
      </c>
      <c r="C13" s="90">
        <v>4.7285599999999999</v>
      </c>
      <c r="D13" s="90">
        <v>0.51519000000000004</v>
      </c>
      <c r="E13" s="90">
        <v>0.20100000000000001</v>
      </c>
      <c r="F13" s="90">
        <v>0.26357000000000003</v>
      </c>
      <c r="G13" s="90">
        <v>2.3630000000000002E-2</v>
      </c>
      <c r="H13" s="90">
        <v>3875.3515600000001</v>
      </c>
      <c r="I13" s="92" t="s">
        <v>1416</v>
      </c>
      <c r="J13" s="92" t="s">
        <v>1416</v>
      </c>
      <c r="K13" s="90">
        <v>0.67915999999999999</v>
      </c>
      <c r="L13" s="90">
        <v>23.104220000000002</v>
      </c>
      <c r="M13" s="92" t="s">
        <v>1416</v>
      </c>
      <c r="N13" s="90">
        <v>0.19206999999999999</v>
      </c>
      <c r="O13" s="90">
        <v>0.41048000000000001</v>
      </c>
      <c r="P13" s="90">
        <v>2409.9699999999998</v>
      </c>
      <c r="Q13" s="90">
        <v>0.71899999999999997</v>
      </c>
      <c r="R13" s="90">
        <v>0.19600000000000001</v>
      </c>
      <c r="S13" s="90">
        <v>0.51500000000000001</v>
      </c>
      <c r="T13" s="90">
        <v>0.39900000000000002</v>
      </c>
      <c r="U13" s="92" t="s">
        <v>1416</v>
      </c>
      <c r="V13" s="90">
        <v>270.52699999999999</v>
      </c>
      <c r="W13" s="90">
        <v>0.14199999999999999</v>
      </c>
      <c r="X13" s="90">
        <v>5.8999999999999997E-2</v>
      </c>
      <c r="Y13" s="90">
        <v>55.86</v>
      </c>
      <c r="Z13" s="90">
        <v>0.154</v>
      </c>
      <c r="AA13" s="90">
        <v>0.56677</v>
      </c>
      <c r="AB13" s="90">
        <v>3.9910000000000001E-2</v>
      </c>
      <c r="AC13" s="90">
        <v>5.52</v>
      </c>
      <c r="AD13" s="90">
        <v>0.29299999999999998</v>
      </c>
    </row>
    <row r="14" spans="1:30" x14ac:dyDescent="0.3">
      <c r="A14" s="92" t="s">
        <v>769</v>
      </c>
      <c r="B14" s="90">
        <v>2695</v>
      </c>
      <c r="C14" s="90">
        <v>4.7285599999999999</v>
      </c>
      <c r="D14" s="90">
        <v>0.51519000000000004</v>
      </c>
      <c r="E14" s="90">
        <v>0.20100000000000001</v>
      </c>
      <c r="F14" s="90">
        <v>0.26357000000000003</v>
      </c>
      <c r="G14" s="90">
        <v>2.3630000000000002E-2</v>
      </c>
      <c r="H14" s="90">
        <v>3875.3515600000001</v>
      </c>
      <c r="I14" s="92" t="s">
        <v>1416</v>
      </c>
      <c r="J14" s="92" t="s">
        <v>1416</v>
      </c>
      <c r="K14" s="90">
        <v>0.67915999999999999</v>
      </c>
      <c r="L14" s="90">
        <v>23.104220000000002</v>
      </c>
      <c r="M14" s="92" t="s">
        <v>1416</v>
      </c>
      <c r="N14" s="90">
        <v>0.19206999999999999</v>
      </c>
      <c r="O14" s="90">
        <v>0.41048000000000001</v>
      </c>
      <c r="P14" s="90">
        <v>2409.9699999999998</v>
      </c>
      <c r="Q14" s="90">
        <v>0.71899999999999997</v>
      </c>
      <c r="R14" s="90">
        <v>0.19600000000000001</v>
      </c>
      <c r="S14" s="90">
        <v>0.51500000000000001</v>
      </c>
      <c r="T14" s="90">
        <v>0.39900000000000002</v>
      </c>
      <c r="U14" s="92" t="s">
        <v>1416</v>
      </c>
      <c r="V14" s="90">
        <v>270.52699999999999</v>
      </c>
      <c r="W14" s="90">
        <v>0.14199999999999999</v>
      </c>
      <c r="X14" s="90">
        <v>5.8999999999999997E-2</v>
      </c>
      <c r="Y14" s="90">
        <v>55.86</v>
      </c>
      <c r="Z14" s="90">
        <v>0.154</v>
      </c>
      <c r="AA14" s="90">
        <v>0.56677</v>
      </c>
      <c r="AB14" s="90">
        <v>3.9910000000000001E-2</v>
      </c>
      <c r="AC14" s="90">
        <v>5.52</v>
      </c>
      <c r="AD14" s="90">
        <v>0.29299999999999998</v>
      </c>
    </row>
    <row r="15" spans="1:30" x14ac:dyDescent="0.3">
      <c r="A15" s="92" t="s">
        <v>770</v>
      </c>
      <c r="B15" s="90">
        <v>2695</v>
      </c>
      <c r="C15" s="90">
        <v>4.7686999999999999</v>
      </c>
      <c r="D15" s="90">
        <v>0.54752999999999996</v>
      </c>
      <c r="E15" s="90">
        <v>0.185</v>
      </c>
      <c r="F15" s="90">
        <v>0.24671999999999999</v>
      </c>
      <c r="G15" s="90">
        <v>2.8060000000000002E-2</v>
      </c>
      <c r="H15" s="90">
        <v>3875.3369299999999</v>
      </c>
      <c r="I15" s="92" t="s">
        <v>1416</v>
      </c>
      <c r="J15" s="92" t="s">
        <v>1416</v>
      </c>
      <c r="K15" s="90">
        <v>0.64756000000000002</v>
      </c>
      <c r="L15" s="90">
        <v>23.066859999999998</v>
      </c>
      <c r="M15" s="92" t="s">
        <v>1416</v>
      </c>
      <c r="N15" s="90">
        <v>0.21961</v>
      </c>
      <c r="O15" s="90">
        <v>0.41048000000000001</v>
      </c>
      <c r="P15" s="90">
        <v>2410.14</v>
      </c>
      <c r="Q15" s="90">
        <v>0.73799999999999999</v>
      </c>
      <c r="R15" s="90">
        <v>0.19700000000000001</v>
      </c>
      <c r="S15" s="90">
        <v>0.51500000000000001</v>
      </c>
      <c r="T15" s="90">
        <v>0.438</v>
      </c>
      <c r="U15" s="92" t="s">
        <v>1416</v>
      </c>
      <c r="V15" s="90">
        <v>270.52800000000002</v>
      </c>
      <c r="W15" s="90">
        <v>0.13300000000000001</v>
      </c>
      <c r="X15" s="90">
        <v>5.5E-2</v>
      </c>
      <c r="Y15" s="90">
        <v>55.86</v>
      </c>
      <c r="Z15" s="90">
        <v>0.154</v>
      </c>
      <c r="AA15" s="90">
        <v>0.56677</v>
      </c>
      <c r="AB15" s="90">
        <v>3.9910000000000001E-2</v>
      </c>
      <c r="AC15" s="90">
        <v>5.61</v>
      </c>
      <c r="AD15" s="90">
        <v>0.29499999999999998</v>
      </c>
    </row>
    <row r="16" spans="1:30" x14ac:dyDescent="0.3">
      <c r="A16" s="92" t="s">
        <v>771</v>
      </c>
      <c r="B16" s="90">
        <v>2695</v>
      </c>
      <c r="C16" s="90">
        <v>4.7686999999999999</v>
      </c>
      <c r="D16" s="90">
        <v>0.54752999999999996</v>
      </c>
      <c r="E16" s="90">
        <v>0.185</v>
      </c>
      <c r="F16" s="90">
        <v>0.24671999999999999</v>
      </c>
      <c r="G16" s="90">
        <v>2.8060000000000002E-2</v>
      </c>
      <c r="H16" s="90">
        <v>3875.3369299999999</v>
      </c>
      <c r="I16" s="92" t="s">
        <v>1416</v>
      </c>
      <c r="J16" s="92" t="s">
        <v>1416</v>
      </c>
      <c r="K16" s="90">
        <v>0.64756000000000002</v>
      </c>
      <c r="L16" s="90">
        <v>23.066859999999998</v>
      </c>
      <c r="M16" s="92" t="s">
        <v>1416</v>
      </c>
      <c r="N16" s="90">
        <v>0.21961</v>
      </c>
      <c r="O16" s="90">
        <v>0.41048000000000001</v>
      </c>
      <c r="P16" s="90">
        <v>2410.14</v>
      </c>
      <c r="Q16" s="90">
        <v>0.73799999999999999</v>
      </c>
      <c r="R16" s="90">
        <v>0.19700000000000001</v>
      </c>
      <c r="S16" s="90">
        <v>0.51500000000000001</v>
      </c>
      <c r="T16" s="90">
        <v>0.438</v>
      </c>
      <c r="U16" s="92" t="s">
        <v>1416</v>
      </c>
      <c r="V16" s="90">
        <v>270.52800000000002</v>
      </c>
      <c r="W16" s="90">
        <v>0.13300000000000001</v>
      </c>
      <c r="X16" s="90">
        <v>5.5E-2</v>
      </c>
      <c r="Y16" s="90">
        <v>55.86</v>
      </c>
      <c r="Z16" s="90">
        <v>0.154</v>
      </c>
      <c r="AA16" s="90">
        <v>0.56677</v>
      </c>
      <c r="AB16" s="90">
        <v>3.9910000000000001E-2</v>
      </c>
      <c r="AC16" s="90">
        <v>5.61</v>
      </c>
      <c r="AD16" s="90">
        <v>0.29499999999999998</v>
      </c>
    </row>
    <row r="17" spans="1:30" x14ac:dyDescent="0.3">
      <c r="A17" s="92" t="s">
        <v>772</v>
      </c>
      <c r="B17" s="90">
        <v>2695</v>
      </c>
      <c r="C17" s="90">
        <v>4.88436</v>
      </c>
      <c r="D17" s="90">
        <v>0.54752999999999996</v>
      </c>
      <c r="E17" s="90">
        <v>0.20300000000000001</v>
      </c>
      <c r="F17" s="90">
        <v>0.22498000000000001</v>
      </c>
      <c r="G17" s="90">
        <v>3.3149999999999999E-2</v>
      </c>
      <c r="H17" s="90">
        <v>3875.32413</v>
      </c>
      <c r="I17" s="92" t="s">
        <v>1416</v>
      </c>
      <c r="J17" s="92" t="s">
        <v>1416</v>
      </c>
      <c r="K17" s="90">
        <v>0.61514000000000002</v>
      </c>
      <c r="L17" s="90">
        <v>23.034179999999999</v>
      </c>
      <c r="M17" s="92" t="s">
        <v>1416</v>
      </c>
      <c r="N17" s="90">
        <v>0.25457999999999997</v>
      </c>
      <c r="O17" s="90">
        <v>0.38457999999999998</v>
      </c>
      <c r="P17" s="90">
        <v>2410.31</v>
      </c>
      <c r="Q17" s="90">
        <v>0.75800000000000001</v>
      </c>
      <c r="R17" s="90">
        <v>0.2</v>
      </c>
      <c r="S17" s="90">
        <v>0.51400000000000001</v>
      </c>
      <c r="T17" s="90">
        <v>0.48299999999999998</v>
      </c>
      <c r="U17" s="92" t="s">
        <v>1416</v>
      </c>
      <c r="V17" s="90">
        <v>270.529</v>
      </c>
      <c r="W17" s="90">
        <v>0.123</v>
      </c>
      <c r="X17" s="90">
        <v>4.7E-2</v>
      </c>
      <c r="Y17" s="90">
        <v>55.86</v>
      </c>
      <c r="Z17" s="90">
        <v>0.154</v>
      </c>
      <c r="AA17" s="90">
        <v>0.56677</v>
      </c>
      <c r="AB17" s="90">
        <v>3.9559999999999998E-2</v>
      </c>
      <c r="AC17" s="90">
        <v>5.73</v>
      </c>
      <c r="AD17" s="90">
        <v>0.29699999999999999</v>
      </c>
    </row>
    <row r="18" spans="1:30" x14ac:dyDescent="0.3">
      <c r="A18" s="92" t="s">
        <v>773</v>
      </c>
      <c r="B18" s="90">
        <v>2695</v>
      </c>
      <c r="C18" s="90">
        <v>4.88436</v>
      </c>
      <c r="D18" s="90">
        <v>0.54752999999999996</v>
      </c>
      <c r="E18" s="90">
        <v>0.20300000000000001</v>
      </c>
      <c r="F18" s="90">
        <v>0.22498000000000001</v>
      </c>
      <c r="G18" s="90">
        <v>3.3149999999999999E-2</v>
      </c>
      <c r="H18" s="90">
        <v>3875.32413</v>
      </c>
      <c r="I18" s="92" t="s">
        <v>1416</v>
      </c>
      <c r="J18" s="92" t="s">
        <v>1416</v>
      </c>
      <c r="K18" s="90">
        <v>0.61514000000000002</v>
      </c>
      <c r="L18" s="90">
        <v>23.034179999999999</v>
      </c>
      <c r="M18" s="92" t="s">
        <v>1416</v>
      </c>
      <c r="N18" s="90">
        <v>0.25457999999999997</v>
      </c>
      <c r="O18" s="90">
        <v>0.38457999999999998</v>
      </c>
      <c r="P18" s="90">
        <v>2410.31</v>
      </c>
      <c r="Q18" s="90">
        <v>0.75800000000000001</v>
      </c>
      <c r="R18" s="90">
        <v>0.2</v>
      </c>
      <c r="S18" s="90">
        <v>0.51400000000000001</v>
      </c>
      <c r="T18" s="90">
        <v>0.48299999999999998</v>
      </c>
      <c r="U18" s="92" t="s">
        <v>1416</v>
      </c>
      <c r="V18" s="90">
        <v>270.529</v>
      </c>
      <c r="W18" s="90">
        <v>0.123</v>
      </c>
      <c r="X18" s="90">
        <v>4.7E-2</v>
      </c>
      <c r="Y18" s="90">
        <v>55.86</v>
      </c>
      <c r="Z18" s="90">
        <v>0.154</v>
      </c>
      <c r="AA18" s="90">
        <v>0.56677</v>
      </c>
      <c r="AB18" s="90">
        <v>3.9559999999999998E-2</v>
      </c>
      <c r="AC18" s="90">
        <v>5.73</v>
      </c>
      <c r="AD18" s="90">
        <v>0.29699999999999999</v>
      </c>
    </row>
    <row r="19" spans="1:30" x14ac:dyDescent="0.3">
      <c r="A19" s="92" t="s">
        <v>774</v>
      </c>
      <c r="B19" s="90">
        <v>2695</v>
      </c>
      <c r="C19" s="90">
        <v>5.0119699999999998</v>
      </c>
      <c r="D19" s="90">
        <v>0.51056999999999997</v>
      </c>
      <c r="E19" s="90">
        <v>0.223</v>
      </c>
      <c r="F19" s="90">
        <v>0.20266000000000001</v>
      </c>
      <c r="G19" s="90">
        <v>3.6249999999999998E-2</v>
      </c>
      <c r="H19" s="90">
        <v>3875.3235199999999</v>
      </c>
      <c r="I19" s="92" t="s">
        <v>1416</v>
      </c>
      <c r="J19" s="92" t="s">
        <v>1416</v>
      </c>
      <c r="K19" s="90">
        <v>0.58333000000000002</v>
      </c>
      <c r="L19" s="90">
        <v>23.032620000000001</v>
      </c>
      <c r="M19" s="92" t="s">
        <v>1416</v>
      </c>
      <c r="N19" s="90">
        <v>0.28676000000000001</v>
      </c>
      <c r="O19" s="90">
        <v>0.35276999999999997</v>
      </c>
      <c r="P19" s="90">
        <v>2410.4499999999998</v>
      </c>
      <c r="Q19" s="90">
        <v>0.77400000000000002</v>
      </c>
      <c r="R19" s="90">
        <v>0.20200000000000001</v>
      </c>
      <c r="S19" s="90">
        <v>0.51400000000000001</v>
      </c>
      <c r="T19" s="90">
        <v>0.52700000000000002</v>
      </c>
      <c r="U19" s="92" t="s">
        <v>1416</v>
      </c>
      <c r="V19" s="90">
        <v>270.53100000000001</v>
      </c>
      <c r="W19" s="90">
        <v>0.112</v>
      </c>
      <c r="X19" s="90">
        <v>3.6999999999999998E-2</v>
      </c>
      <c r="Y19" s="90">
        <v>55.86</v>
      </c>
      <c r="Z19" s="90">
        <v>0.154</v>
      </c>
      <c r="AA19" s="90">
        <v>0.56677</v>
      </c>
      <c r="AB19" s="90">
        <v>3.9910000000000001E-2</v>
      </c>
      <c r="AC19" s="90">
        <v>5.8</v>
      </c>
      <c r="AD19" s="90">
        <v>0.29899999999999999</v>
      </c>
    </row>
    <row r="20" spans="1:30" x14ac:dyDescent="0.3">
      <c r="A20" s="92" t="s">
        <v>775</v>
      </c>
      <c r="B20" s="90">
        <v>2695</v>
      </c>
      <c r="C20" s="90">
        <v>5.0119699999999998</v>
      </c>
      <c r="D20" s="90">
        <v>0.51056999999999997</v>
      </c>
      <c r="E20" s="90">
        <v>0.223</v>
      </c>
      <c r="F20" s="90">
        <v>0.20266000000000001</v>
      </c>
      <c r="G20" s="90">
        <v>3.6249999999999998E-2</v>
      </c>
      <c r="H20" s="90">
        <v>3875.3235199999999</v>
      </c>
      <c r="I20" s="92" t="s">
        <v>1416</v>
      </c>
      <c r="J20" s="92" t="s">
        <v>1416</v>
      </c>
      <c r="K20" s="90">
        <v>0.58333000000000002</v>
      </c>
      <c r="L20" s="90">
        <v>23.032620000000001</v>
      </c>
      <c r="M20" s="92" t="s">
        <v>1416</v>
      </c>
      <c r="N20" s="90">
        <v>0.28676000000000001</v>
      </c>
      <c r="O20" s="90">
        <v>0.35276999999999997</v>
      </c>
      <c r="P20" s="90">
        <v>2410.4499999999998</v>
      </c>
      <c r="Q20" s="90">
        <v>0.77400000000000002</v>
      </c>
      <c r="R20" s="90">
        <v>0.20200000000000001</v>
      </c>
      <c r="S20" s="90">
        <v>0.51400000000000001</v>
      </c>
      <c r="T20" s="90">
        <v>0.52700000000000002</v>
      </c>
      <c r="U20" s="92" t="s">
        <v>1416</v>
      </c>
      <c r="V20" s="90">
        <v>270.53100000000001</v>
      </c>
      <c r="W20" s="90">
        <v>0.112</v>
      </c>
      <c r="X20" s="90">
        <v>3.6999999999999998E-2</v>
      </c>
      <c r="Y20" s="90">
        <v>55.86</v>
      </c>
      <c r="Z20" s="90">
        <v>0.154</v>
      </c>
      <c r="AA20" s="90">
        <v>0.56677</v>
      </c>
      <c r="AB20" s="90">
        <v>3.9910000000000001E-2</v>
      </c>
      <c r="AC20" s="90">
        <v>5.8</v>
      </c>
      <c r="AD20" s="90">
        <v>0.29899999999999999</v>
      </c>
    </row>
    <row r="21" spans="1:30" x14ac:dyDescent="0.3">
      <c r="A21" s="92" t="s">
        <v>776</v>
      </c>
      <c r="B21" s="90">
        <v>2695</v>
      </c>
      <c r="C21" s="90">
        <v>5.1468299999999996</v>
      </c>
      <c r="D21" s="90">
        <v>0.48285</v>
      </c>
      <c r="E21" s="90">
        <v>0.24</v>
      </c>
      <c r="F21" s="90">
        <v>0.18002000000000001</v>
      </c>
      <c r="G21" s="90">
        <v>3.9669999999999997E-2</v>
      </c>
      <c r="H21" s="90">
        <v>3875.3165100000001</v>
      </c>
      <c r="I21" s="92" t="s">
        <v>1416</v>
      </c>
      <c r="J21" s="92" t="s">
        <v>1416</v>
      </c>
      <c r="K21" s="90">
        <v>0.55110000000000003</v>
      </c>
      <c r="L21" s="90">
        <v>23.01473</v>
      </c>
      <c r="M21" s="92" t="s">
        <v>1416</v>
      </c>
      <c r="N21" s="90">
        <v>0.32163999999999998</v>
      </c>
      <c r="O21" s="90">
        <v>0.32177</v>
      </c>
      <c r="P21" s="90">
        <v>2410.58</v>
      </c>
      <c r="Q21" s="90">
        <v>0.79</v>
      </c>
      <c r="R21" s="90">
        <v>0.20499999999999999</v>
      </c>
      <c r="S21" s="90">
        <v>0.51400000000000001</v>
      </c>
      <c r="T21" s="90">
        <v>0.57199999999999995</v>
      </c>
      <c r="U21" s="92" t="s">
        <v>1416</v>
      </c>
      <c r="V21" s="90">
        <v>270.53199999999998</v>
      </c>
      <c r="W21" s="90">
        <v>0.10100000000000001</v>
      </c>
      <c r="X21" s="90">
        <v>0.03</v>
      </c>
      <c r="Y21" s="90">
        <v>55.86</v>
      </c>
      <c r="Z21" s="90">
        <v>0.154</v>
      </c>
      <c r="AA21" s="90">
        <v>0.56472999999999995</v>
      </c>
      <c r="AB21" s="90">
        <v>4.2430000000000002E-2</v>
      </c>
      <c r="AC21" s="90">
        <v>5.91</v>
      </c>
      <c r="AD21" s="90">
        <v>0.30199999999999999</v>
      </c>
    </row>
    <row r="22" spans="1:30" x14ac:dyDescent="0.3">
      <c r="A22" s="92" t="s">
        <v>777</v>
      </c>
      <c r="B22" s="90">
        <v>2695</v>
      </c>
      <c r="C22" s="90">
        <v>5.1468299999999996</v>
      </c>
      <c r="D22" s="90">
        <v>0.48285</v>
      </c>
      <c r="E22" s="90">
        <v>0.24</v>
      </c>
      <c r="F22" s="90">
        <v>0.18002000000000001</v>
      </c>
      <c r="G22" s="90">
        <v>3.9669999999999997E-2</v>
      </c>
      <c r="H22" s="90">
        <v>3875.3165100000001</v>
      </c>
      <c r="I22" s="92" t="s">
        <v>1416</v>
      </c>
      <c r="J22" s="92" t="s">
        <v>1416</v>
      </c>
      <c r="K22" s="90">
        <v>0.55110000000000003</v>
      </c>
      <c r="L22" s="90">
        <v>23.01473</v>
      </c>
      <c r="M22" s="92" t="s">
        <v>1416</v>
      </c>
      <c r="N22" s="90">
        <v>0.32163999999999998</v>
      </c>
      <c r="O22" s="90">
        <v>0.32177</v>
      </c>
      <c r="P22" s="90">
        <v>2410.58</v>
      </c>
      <c r="Q22" s="90">
        <v>0.79</v>
      </c>
      <c r="R22" s="90">
        <v>0.20499999999999999</v>
      </c>
      <c r="S22" s="90">
        <v>0.51400000000000001</v>
      </c>
      <c r="T22" s="90">
        <v>0.57199999999999995</v>
      </c>
      <c r="U22" s="92" t="s">
        <v>1416</v>
      </c>
      <c r="V22" s="90">
        <v>270.53199999999998</v>
      </c>
      <c r="W22" s="90">
        <v>0.10100000000000001</v>
      </c>
      <c r="X22" s="90">
        <v>0.03</v>
      </c>
      <c r="Y22" s="90">
        <v>55.86</v>
      </c>
      <c r="Z22" s="90">
        <v>0.154</v>
      </c>
      <c r="AA22" s="90">
        <v>0.56472999999999995</v>
      </c>
      <c r="AB22" s="90">
        <v>4.2430000000000002E-2</v>
      </c>
      <c r="AC22" s="90">
        <v>5.91</v>
      </c>
      <c r="AD22" s="90">
        <v>0.30199999999999999</v>
      </c>
    </row>
    <row r="23" spans="1:30" x14ac:dyDescent="0.3">
      <c r="A23" s="92" t="s">
        <v>778</v>
      </c>
      <c r="B23" s="90">
        <v>2695</v>
      </c>
      <c r="C23" s="90">
        <v>5.2826599999999999</v>
      </c>
      <c r="D23" s="90">
        <v>0.55908000000000002</v>
      </c>
      <c r="E23" s="90">
        <v>0.255</v>
      </c>
      <c r="F23" s="90">
        <v>0.15221999999999999</v>
      </c>
      <c r="G23" s="90">
        <v>4.104E-2</v>
      </c>
      <c r="H23" s="90">
        <v>3875.30188</v>
      </c>
      <c r="I23" s="92" t="s">
        <v>1416</v>
      </c>
      <c r="J23" s="92" t="s">
        <v>1416</v>
      </c>
      <c r="K23" s="90">
        <v>0.51754999999999995</v>
      </c>
      <c r="L23" s="90">
        <v>22.977399999999999</v>
      </c>
      <c r="M23" s="92" t="s">
        <v>1416</v>
      </c>
      <c r="N23" s="90">
        <v>0.35371000000000002</v>
      </c>
      <c r="O23" s="90">
        <v>0.28564000000000001</v>
      </c>
      <c r="P23" s="90">
        <v>2410.7399999999998</v>
      </c>
      <c r="Q23" s="90">
        <v>0.80800000000000005</v>
      </c>
      <c r="R23" s="90">
        <v>0.20699999999999999</v>
      </c>
      <c r="S23" s="90">
        <v>0.51400000000000001</v>
      </c>
      <c r="T23" s="90">
        <v>0.58699999999999997</v>
      </c>
      <c r="U23" s="90">
        <v>111</v>
      </c>
      <c r="V23" s="90">
        <v>270.53300000000002</v>
      </c>
      <c r="W23" s="90">
        <v>8.8999999999999996E-2</v>
      </c>
      <c r="X23" s="90">
        <v>2.4E-2</v>
      </c>
      <c r="Y23" s="90">
        <v>55.86</v>
      </c>
      <c r="Z23" s="90">
        <v>0.154</v>
      </c>
      <c r="AA23" s="90">
        <v>0.56269999999999998</v>
      </c>
      <c r="AB23" s="90">
        <v>4.2430000000000002E-2</v>
      </c>
      <c r="AC23" s="90">
        <v>6.01</v>
      </c>
      <c r="AD23" s="90">
        <v>0.30399999999999999</v>
      </c>
    </row>
    <row r="24" spans="1:30" x14ac:dyDescent="0.3">
      <c r="A24" s="92" t="s">
        <v>779</v>
      </c>
      <c r="B24" s="90">
        <v>2695</v>
      </c>
      <c r="C24" s="90">
        <v>5.2826599999999999</v>
      </c>
      <c r="D24" s="90">
        <v>0.55908000000000002</v>
      </c>
      <c r="E24" s="90">
        <v>0.255</v>
      </c>
      <c r="F24" s="90">
        <v>0.15221999999999999</v>
      </c>
      <c r="G24" s="90">
        <v>4.104E-2</v>
      </c>
      <c r="H24" s="90">
        <v>3875.30188</v>
      </c>
      <c r="I24" s="92" t="s">
        <v>1416</v>
      </c>
      <c r="J24" s="92" t="s">
        <v>1416</v>
      </c>
      <c r="K24" s="90">
        <v>0.51754999999999995</v>
      </c>
      <c r="L24" s="90">
        <v>22.977399999999999</v>
      </c>
      <c r="M24" s="92" t="s">
        <v>1416</v>
      </c>
      <c r="N24" s="90">
        <v>0.35371000000000002</v>
      </c>
      <c r="O24" s="90">
        <v>0.28564000000000001</v>
      </c>
      <c r="P24" s="90">
        <v>2410.7399999999998</v>
      </c>
      <c r="Q24" s="90">
        <v>0.80800000000000005</v>
      </c>
      <c r="R24" s="90">
        <v>0.20699999999999999</v>
      </c>
      <c r="S24" s="90">
        <v>0.51400000000000001</v>
      </c>
      <c r="T24" s="90">
        <v>0.58699999999999997</v>
      </c>
      <c r="U24" s="90">
        <v>111</v>
      </c>
      <c r="V24" s="90">
        <v>270.53300000000002</v>
      </c>
      <c r="W24" s="90">
        <v>8.8999999999999996E-2</v>
      </c>
      <c r="X24" s="90">
        <v>2.4E-2</v>
      </c>
      <c r="Y24" s="90">
        <v>55.86</v>
      </c>
      <c r="Z24" s="90">
        <v>0.154</v>
      </c>
      <c r="AA24" s="90">
        <v>0.56269999999999998</v>
      </c>
      <c r="AB24" s="90">
        <v>4.2430000000000002E-2</v>
      </c>
      <c r="AC24" s="90">
        <v>6.01</v>
      </c>
      <c r="AD24" s="90">
        <v>0.30399999999999999</v>
      </c>
    </row>
    <row r="25" spans="1:30" x14ac:dyDescent="0.3">
      <c r="A25" s="92" t="s">
        <v>780</v>
      </c>
      <c r="B25" s="90">
        <v>2695</v>
      </c>
      <c r="C25" s="90">
        <v>5.4112400000000003</v>
      </c>
      <c r="D25" s="90">
        <v>0.70299999999999996</v>
      </c>
      <c r="E25" s="90">
        <v>0.27100000000000002</v>
      </c>
      <c r="F25" s="90">
        <v>0.13528000000000001</v>
      </c>
      <c r="G25" s="90">
        <v>4.1540000000000001E-2</v>
      </c>
      <c r="H25" s="90">
        <v>3875.2936500000001</v>
      </c>
      <c r="I25" s="92" t="s">
        <v>1416</v>
      </c>
      <c r="J25" s="92" t="s">
        <v>1416</v>
      </c>
      <c r="K25" s="90">
        <v>0.4844</v>
      </c>
      <c r="L25" s="90">
        <v>22.956410000000002</v>
      </c>
      <c r="M25" s="92" t="s">
        <v>1416</v>
      </c>
      <c r="N25" s="90">
        <v>0.38081999999999999</v>
      </c>
      <c r="O25" s="90">
        <v>0.25102000000000002</v>
      </c>
      <c r="P25" s="90">
        <v>2410.89</v>
      </c>
      <c r="Q25" s="90">
        <v>0.82599999999999996</v>
      </c>
      <c r="R25" s="90">
        <v>0.20899999999999999</v>
      </c>
      <c r="S25" s="90">
        <v>0.51300000000000001</v>
      </c>
      <c r="T25" s="90">
        <v>0.58599999999999997</v>
      </c>
      <c r="U25" s="92" t="s">
        <v>1416</v>
      </c>
      <c r="V25" s="90">
        <v>270.53399999999999</v>
      </c>
      <c r="W25" s="90">
        <v>7.4999999999999997E-2</v>
      </c>
      <c r="X25" s="90">
        <v>1.7000000000000001E-2</v>
      </c>
      <c r="Y25" s="90">
        <v>55.86</v>
      </c>
      <c r="Z25" s="90">
        <v>0.154</v>
      </c>
      <c r="AA25" s="90">
        <v>0.56067</v>
      </c>
      <c r="AB25" s="90">
        <v>4.4260000000000001E-2</v>
      </c>
      <c r="AC25" s="90">
        <v>5.95</v>
      </c>
      <c r="AD25" s="90">
        <v>0.30599999999999999</v>
      </c>
    </row>
    <row r="26" spans="1:30" x14ac:dyDescent="0.3">
      <c r="A26" s="92" t="s">
        <v>781</v>
      </c>
      <c r="B26" s="90">
        <v>2695</v>
      </c>
      <c r="C26" s="90">
        <v>5.4112400000000003</v>
      </c>
      <c r="D26" s="90">
        <v>0.70299999999999996</v>
      </c>
      <c r="E26" s="90">
        <v>0.27100000000000002</v>
      </c>
      <c r="F26" s="90">
        <v>0.13528000000000001</v>
      </c>
      <c r="G26" s="90">
        <v>4.1540000000000001E-2</v>
      </c>
      <c r="H26" s="90">
        <v>3875.2936500000001</v>
      </c>
      <c r="I26" s="92" t="s">
        <v>1416</v>
      </c>
      <c r="J26" s="92" t="s">
        <v>1416</v>
      </c>
      <c r="K26" s="90">
        <v>0.4844</v>
      </c>
      <c r="L26" s="90">
        <v>22.956410000000002</v>
      </c>
      <c r="M26" s="92" t="s">
        <v>1416</v>
      </c>
      <c r="N26" s="90">
        <v>0.38081999999999999</v>
      </c>
      <c r="O26" s="90">
        <v>0.25102000000000002</v>
      </c>
      <c r="P26" s="90">
        <v>2410.89</v>
      </c>
      <c r="Q26" s="90">
        <v>0.82599999999999996</v>
      </c>
      <c r="R26" s="90">
        <v>0.20899999999999999</v>
      </c>
      <c r="S26" s="90">
        <v>0.51300000000000001</v>
      </c>
      <c r="T26" s="90">
        <v>0.58599999999999997</v>
      </c>
      <c r="U26" s="92" t="s">
        <v>1416</v>
      </c>
      <c r="V26" s="90">
        <v>270.53399999999999</v>
      </c>
      <c r="W26" s="90">
        <v>7.4999999999999997E-2</v>
      </c>
      <c r="X26" s="90">
        <v>1.7000000000000001E-2</v>
      </c>
      <c r="Y26" s="90">
        <v>55.86</v>
      </c>
      <c r="Z26" s="90">
        <v>0.154</v>
      </c>
      <c r="AA26" s="90">
        <v>0.56067</v>
      </c>
      <c r="AB26" s="90">
        <v>4.4260000000000001E-2</v>
      </c>
      <c r="AC26" s="90">
        <v>5.95</v>
      </c>
      <c r="AD26" s="90">
        <v>0.30599999999999999</v>
      </c>
    </row>
    <row r="27" spans="1:30" x14ac:dyDescent="0.3">
      <c r="A27" s="92" t="s">
        <v>782</v>
      </c>
      <c r="B27" s="90">
        <v>2695</v>
      </c>
      <c r="C27" s="90">
        <v>5.5320799999999997</v>
      </c>
      <c r="D27" s="90">
        <v>0.82550000000000001</v>
      </c>
      <c r="E27" s="90">
        <v>0.27300000000000002</v>
      </c>
      <c r="F27" s="90">
        <v>0.11713999999999999</v>
      </c>
      <c r="G27" s="90">
        <v>3.7659999999999999E-2</v>
      </c>
      <c r="H27" s="90">
        <v>3875.2933400000002</v>
      </c>
      <c r="I27" s="92" t="s">
        <v>1416</v>
      </c>
      <c r="J27" s="92" t="s">
        <v>1416</v>
      </c>
      <c r="K27" s="90">
        <v>0.45179000000000002</v>
      </c>
      <c r="L27" s="90">
        <v>22.955629999999999</v>
      </c>
      <c r="M27" s="90">
        <v>250.77617000000001</v>
      </c>
      <c r="N27" s="90">
        <v>0.38081999999999999</v>
      </c>
      <c r="O27" s="90">
        <v>0.21842</v>
      </c>
      <c r="P27" s="90">
        <v>2410.9499999999998</v>
      </c>
      <c r="Q27" s="90">
        <v>0.83199999999999996</v>
      </c>
      <c r="R27" s="90">
        <v>0.21099999999999999</v>
      </c>
      <c r="S27" s="90">
        <v>0.51300000000000001</v>
      </c>
      <c r="T27" s="90">
        <v>0.58199999999999996</v>
      </c>
      <c r="U27" s="92" t="s">
        <v>1416</v>
      </c>
      <c r="V27" s="90">
        <v>270.53500000000003</v>
      </c>
      <c r="W27" s="90">
        <v>6.0999999999999999E-2</v>
      </c>
      <c r="X27" s="90">
        <v>1.2E-2</v>
      </c>
      <c r="Y27" s="90">
        <v>55.86</v>
      </c>
      <c r="Z27" s="90">
        <v>0.154</v>
      </c>
      <c r="AA27" s="90">
        <v>0.56067</v>
      </c>
      <c r="AB27" s="90">
        <v>4.4999999999999998E-2</v>
      </c>
      <c r="AC27" s="90">
        <v>6</v>
      </c>
      <c r="AD27" s="90">
        <v>0.32800000000000001</v>
      </c>
    </row>
    <row r="28" spans="1:30" x14ac:dyDescent="0.3">
      <c r="A28" s="92" t="s">
        <v>783</v>
      </c>
      <c r="B28" s="90">
        <v>2695</v>
      </c>
      <c r="C28" s="90">
        <v>5.5320799999999997</v>
      </c>
      <c r="D28" s="90">
        <v>0.82550000000000001</v>
      </c>
      <c r="E28" s="90">
        <v>0.27300000000000002</v>
      </c>
      <c r="F28" s="90">
        <v>0.11713999999999999</v>
      </c>
      <c r="G28" s="90">
        <v>3.7659999999999999E-2</v>
      </c>
      <c r="H28" s="90">
        <v>3875.2933400000002</v>
      </c>
      <c r="I28" s="92" t="s">
        <v>1416</v>
      </c>
      <c r="J28" s="92" t="s">
        <v>1416</v>
      </c>
      <c r="K28" s="90">
        <v>0.45179000000000002</v>
      </c>
      <c r="L28" s="90">
        <v>22.955629999999999</v>
      </c>
      <c r="M28" s="90">
        <v>250.77617000000001</v>
      </c>
      <c r="N28" s="90">
        <v>0.38081999999999999</v>
      </c>
      <c r="O28" s="90">
        <v>0.21842</v>
      </c>
      <c r="P28" s="90">
        <v>2410.9499999999998</v>
      </c>
      <c r="Q28" s="90">
        <v>0.83199999999999996</v>
      </c>
      <c r="R28" s="90">
        <v>0.21099999999999999</v>
      </c>
      <c r="S28" s="90">
        <v>0.51300000000000001</v>
      </c>
      <c r="T28" s="90">
        <v>0.58199999999999996</v>
      </c>
      <c r="U28" s="92" t="s">
        <v>1416</v>
      </c>
      <c r="V28" s="90">
        <v>270.53500000000003</v>
      </c>
      <c r="W28" s="90">
        <v>6.0999999999999999E-2</v>
      </c>
      <c r="X28" s="90">
        <v>1.2E-2</v>
      </c>
      <c r="Y28" s="90">
        <v>55.86</v>
      </c>
      <c r="Z28" s="90">
        <v>0.154</v>
      </c>
      <c r="AA28" s="90">
        <v>0.56067</v>
      </c>
      <c r="AB28" s="90">
        <v>4.4999999999999998E-2</v>
      </c>
      <c r="AC28" s="90">
        <v>6</v>
      </c>
      <c r="AD28" s="90">
        <v>0.32800000000000001</v>
      </c>
    </row>
    <row r="29" spans="1:30" x14ac:dyDescent="0.3">
      <c r="A29" s="92" t="s">
        <v>784</v>
      </c>
      <c r="B29" s="90">
        <v>2695</v>
      </c>
      <c r="C29" s="90">
        <v>5.6577599999999997</v>
      </c>
      <c r="D29" s="90">
        <v>0.88049999999999995</v>
      </c>
      <c r="E29" s="90">
        <v>0.26400000000000001</v>
      </c>
      <c r="F29" s="90">
        <v>0.10364</v>
      </c>
      <c r="G29" s="90">
        <v>3.4349999999999999E-2</v>
      </c>
      <c r="H29" s="90">
        <v>3875.2982200000001</v>
      </c>
      <c r="I29" s="92" t="s">
        <v>1416</v>
      </c>
      <c r="J29" s="92" t="s">
        <v>1416</v>
      </c>
      <c r="K29" s="90">
        <v>0.41907</v>
      </c>
      <c r="L29" s="90">
        <v>22.968070000000001</v>
      </c>
      <c r="M29" s="92" t="s">
        <v>1416</v>
      </c>
      <c r="N29" s="90">
        <v>0.38081999999999999</v>
      </c>
      <c r="O29" s="90">
        <v>0.19312000000000001</v>
      </c>
      <c r="P29" s="90">
        <v>2410.9</v>
      </c>
      <c r="Q29" s="90">
        <v>0.82699999999999996</v>
      </c>
      <c r="R29" s="90">
        <v>0.214</v>
      </c>
      <c r="S29" s="90">
        <v>0.51300000000000001</v>
      </c>
      <c r="T29" s="90">
        <v>0.57199999999999995</v>
      </c>
      <c r="U29" s="92" t="s">
        <v>1416</v>
      </c>
      <c r="V29" s="90">
        <v>270.53500000000003</v>
      </c>
      <c r="W29" s="90">
        <v>4.1000000000000002E-2</v>
      </c>
      <c r="X29" s="90">
        <v>1.0999999999999999E-2</v>
      </c>
      <c r="Y29" s="90">
        <v>55.86</v>
      </c>
      <c r="Z29" s="90">
        <v>0.154</v>
      </c>
      <c r="AA29" s="90">
        <v>0.55864000000000003</v>
      </c>
      <c r="AB29" s="90">
        <v>4.4999999999999998E-2</v>
      </c>
      <c r="AC29" s="90">
        <v>6</v>
      </c>
      <c r="AD29" s="90">
        <v>0.34200000000000003</v>
      </c>
    </row>
    <row r="30" spans="1:30" x14ac:dyDescent="0.3">
      <c r="A30" s="92" t="s">
        <v>785</v>
      </c>
      <c r="B30" s="90">
        <v>2695</v>
      </c>
      <c r="C30" s="90">
        <v>5.6577599999999997</v>
      </c>
      <c r="D30" s="90">
        <v>0.88049999999999995</v>
      </c>
      <c r="E30" s="90">
        <v>0.26400000000000001</v>
      </c>
      <c r="F30" s="90">
        <v>0.10364</v>
      </c>
      <c r="G30" s="90">
        <v>3.4349999999999999E-2</v>
      </c>
      <c r="H30" s="90">
        <v>3875.2982200000001</v>
      </c>
      <c r="I30" s="92" t="s">
        <v>1416</v>
      </c>
      <c r="J30" s="92" t="s">
        <v>1416</v>
      </c>
      <c r="K30" s="90">
        <v>0.41907</v>
      </c>
      <c r="L30" s="90">
        <v>22.968070000000001</v>
      </c>
      <c r="M30" s="92" t="s">
        <v>1416</v>
      </c>
      <c r="N30" s="90">
        <v>0.38081999999999999</v>
      </c>
      <c r="O30" s="90">
        <v>0.19312000000000001</v>
      </c>
      <c r="P30" s="90">
        <v>2410.9</v>
      </c>
      <c r="Q30" s="90">
        <v>0.82699999999999996</v>
      </c>
      <c r="R30" s="90">
        <v>0.214</v>
      </c>
      <c r="S30" s="90">
        <v>0.51300000000000001</v>
      </c>
      <c r="T30" s="90">
        <v>0.57199999999999995</v>
      </c>
      <c r="U30" s="92" t="s">
        <v>1416</v>
      </c>
      <c r="V30" s="90">
        <v>270.53500000000003</v>
      </c>
      <c r="W30" s="90">
        <v>4.1000000000000002E-2</v>
      </c>
      <c r="X30" s="90">
        <v>1.0999999999999999E-2</v>
      </c>
      <c r="Y30" s="90">
        <v>55.86</v>
      </c>
      <c r="Z30" s="90">
        <v>0.154</v>
      </c>
      <c r="AA30" s="90">
        <v>0.55864000000000003</v>
      </c>
      <c r="AB30" s="90">
        <v>4.4999999999999998E-2</v>
      </c>
      <c r="AC30" s="90">
        <v>6</v>
      </c>
      <c r="AD30" s="90">
        <v>0.34200000000000003</v>
      </c>
    </row>
    <row r="31" spans="1:30" x14ac:dyDescent="0.3">
      <c r="A31" s="92" t="s">
        <v>786</v>
      </c>
      <c r="B31" s="90">
        <v>2695</v>
      </c>
      <c r="C31" s="90">
        <v>5.7167300000000001</v>
      </c>
      <c r="D31" s="90">
        <v>0.90190000000000003</v>
      </c>
      <c r="E31" s="90">
        <v>0.28299999999999997</v>
      </c>
      <c r="F31" s="90">
        <v>9.3509999999999996E-2</v>
      </c>
      <c r="G31" s="90">
        <v>3.2000000000000001E-2</v>
      </c>
      <c r="H31" s="90">
        <v>3875.2902899999999</v>
      </c>
      <c r="I31" s="92" t="s">
        <v>1416</v>
      </c>
      <c r="J31" s="92" t="s">
        <v>1416</v>
      </c>
      <c r="K31" s="90">
        <v>0.38564999999999999</v>
      </c>
      <c r="L31" s="90">
        <v>22.947859999999999</v>
      </c>
      <c r="M31" s="92" t="s">
        <v>1416</v>
      </c>
      <c r="N31" s="90">
        <v>0.3473</v>
      </c>
      <c r="O31" s="90">
        <v>0.18357999999999999</v>
      </c>
      <c r="P31" s="90">
        <v>2410.86</v>
      </c>
      <c r="Q31" s="90">
        <v>0.82199999999999995</v>
      </c>
      <c r="R31" s="90">
        <v>0.216</v>
      </c>
      <c r="S31" s="90">
        <v>0.51200000000000001</v>
      </c>
      <c r="T31" s="90">
        <v>0.55700000000000005</v>
      </c>
      <c r="U31" s="92" t="s">
        <v>1416</v>
      </c>
      <c r="V31" s="90">
        <v>270.53399999999999</v>
      </c>
      <c r="W31" s="90">
        <v>2.9000000000000001E-2</v>
      </c>
      <c r="X31" s="90">
        <v>1.2E-2</v>
      </c>
      <c r="Y31" s="90">
        <v>55.86</v>
      </c>
      <c r="Z31" s="90">
        <v>0.154</v>
      </c>
      <c r="AA31" s="90">
        <v>0.55459000000000003</v>
      </c>
      <c r="AB31" s="90">
        <v>4.761E-2</v>
      </c>
      <c r="AC31" s="90">
        <v>6.01</v>
      </c>
      <c r="AD31" s="90">
        <v>0.33300000000000002</v>
      </c>
    </row>
    <row r="32" spans="1:30" x14ac:dyDescent="0.3">
      <c r="A32" s="92" t="s">
        <v>787</v>
      </c>
      <c r="B32" s="90">
        <v>2695</v>
      </c>
      <c r="C32" s="90">
        <v>5.7167300000000001</v>
      </c>
      <c r="D32" s="90">
        <v>0.90190000000000003</v>
      </c>
      <c r="E32" s="90">
        <v>0.28299999999999997</v>
      </c>
      <c r="F32" s="90">
        <v>9.3509999999999996E-2</v>
      </c>
      <c r="G32" s="90">
        <v>3.2000000000000001E-2</v>
      </c>
      <c r="H32" s="90">
        <v>3875.2902899999999</v>
      </c>
      <c r="I32" s="92" t="s">
        <v>1416</v>
      </c>
      <c r="J32" s="92" t="s">
        <v>1416</v>
      </c>
      <c r="K32" s="90">
        <v>0.38564999999999999</v>
      </c>
      <c r="L32" s="90">
        <v>22.947859999999999</v>
      </c>
      <c r="M32" s="92" t="s">
        <v>1416</v>
      </c>
      <c r="N32" s="90">
        <v>0.3473</v>
      </c>
      <c r="O32" s="90">
        <v>0.18357999999999999</v>
      </c>
      <c r="P32" s="90">
        <v>2410.86</v>
      </c>
      <c r="Q32" s="90">
        <v>0.82199999999999995</v>
      </c>
      <c r="R32" s="90">
        <v>0.216</v>
      </c>
      <c r="S32" s="90">
        <v>0.51200000000000001</v>
      </c>
      <c r="T32" s="90">
        <v>0.55700000000000005</v>
      </c>
      <c r="U32" s="92" t="s">
        <v>1416</v>
      </c>
      <c r="V32" s="90">
        <v>270.53399999999999</v>
      </c>
      <c r="W32" s="90">
        <v>2.9000000000000001E-2</v>
      </c>
      <c r="X32" s="90">
        <v>1.2E-2</v>
      </c>
      <c r="Y32" s="90">
        <v>55.86</v>
      </c>
      <c r="Z32" s="90">
        <v>0.154</v>
      </c>
      <c r="AA32" s="90">
        <v>0.55459000000000003</v>
      </c>
      <c r="AB32" s="90">
        <v>4.761E-2</v>
      </c>
      <c r="AC32" s="90">
        <v>6.01</v>
      </c>
      <c r="AD32" s="90">
        <v>0.33300000000000002</v>
      </c>
    </row>
    <row r="33" spans="1:30" x14ac:dyDescent="0.3">
      <c r="A33" s="92" t="s">
        <v>788</v>
      </c>
      <c r="B33" s="90">
        <v>2695</v>
      </c>
      <c r="C33" s="90">
        <v>5.7756999999999996</v>
      </c>
      <c r="D33" s="90">
        <v>0.92889999999999995</v>
      </c>
      <c r="E33" s="90">
        <v>0.28899999999999998</v>
      </c>
      <c r="F33" s="90">
        <v>9.912E-2</v>
      </c>
      <c r="G33" s="90">
        <v>2.946E-2</v>
      </c>
      <c r="H33" s="90">
        <v>3875.2781</v>
      </c>
      <c r="I33" s="92" t="s">
        <v>1416</v>
      </c>
      <c r="J33" s="92" t="s">
        <v>1416</v>
      </c>
      <c r="K33" s="90">
        <v>0.35182000000000002</v>
      </c>
      <c r="L33" s="90">
        <v>22.916779999999999</v>
      </c>
      <c r="M33" s="92" t="s">
        <v>1416</v>
      </c>
      <c r="N33" s="90">
        <v>0.31575999999999999</v>
      </c>
      <c r="O33" s="90">
        <v>0.19800999999999999</v>
      </c>
      <c r="P33" s="90">
        <v>2410.7600000000002</v>
      </c>
      <c r="Q33" s="90">
        <v>0.81</v>
      </c>
      <c r="R33" s="90">
        <v>0.219</v>
      </c>
      <c r="S33" s="90">
        <v>0.51200000000000001</v>
      </c>
      <c r="T33" s="90">
        <v>0.54500000000000004</v>
      </c>
      <c r="U33" s="92" t="s">
        <v>1416</v>
      </c>
      <c r="V33" s="90">
        <v>270.53399999999999</v>
      </c>
      <c r="W33" s="90">
        <v>2.9000000000000001E-2</v>
      </c>
      <c r="X33" s="90">
        <v>1.2E-2</v>
      </c>
      <c r="Y33" s="90">
        <v>55.86</v>
      </c>
      <c r="Z33" s="90">
        <v>0.154</v>
      </c>
      <c r="AA33" s="90">
        <v>0.55054999999999998</v>
      </c>
      <c r="AB33" s="90">
        <v>4.5740000000000003E-2</v>
      </c>
      <c r="AC33" s="90">
        <v>6.02</v>
      </c>
      <c r="AD33" s="90">
        <v>0.32600000000000001</v>
      </c>
    </row>
    <row r="34" spans="1:30" x14ac:dyDescent="0.3">
      <c r="A34" s="92" t="s">
        <v>789</v>
      </c>
      <c r="B34" s="90">
        <v>2695</v>
      </c>
      <c r="C34" s="90">
        <v>5.7756999999999996</v>
      </c>
      <c r="D34" s="90">
        <v>0.92889999999999995</v>
      </c>
      <c r="E34" s="90">
        <v>0.28899999999999998</v>
      </c>
      <c r="F34" s="90">
        <v>9.912E-2</v>
      </c>
      <c r="G34" s="90">
        <v>2.946E-2</v>
      </c>
      <c r="H34" s="90">
        <v>3875.2781</v>
      </c>
      <c r="I34" s="92" t="s">
        <v>1416</v>
      </c>
      <c r="J34" s="92" t="s">
        <v>1416</v>
      </c>
      <c r="K34" s="90">
        <v>0.35182000000000002</v>
      </c>
      <c r="L34" s="90">
        <v>22.916779999999999</v>
      </c>
      <c r="M34" s="92" t="s">
        <v>1416</v>
      </c>
      <c r="N34" s="90">
        <v>0.31575999999999999</v>
      </c>
      <c r="O34" s="90">
        <v>0.19800999999999999</v>
      </c>
      <c r="P34" s="90">
        <v>2410.7600000000002</v>
      </c>
      <c r="Q34" s="90">
        <v>0.81</v>
      </c>
      <c r="R34" s="90">
        <v>0.219</v>
      </c>
      <c r="S34" s="90">
        <v>0.51200000000000001</v>
      </c>
      <c r="T34" s="90">
        <v>0.54500000000000004</v>
      </c>
      <c r="U34" s="92" t="s">
        <v>1416</v>
      </c>
      <c r="V34" s="90">
        <v>270.53399999999999</v>
      </c>
      <c r="W34" s="90">
        <v>2.9000000000000001E-2</v>
      </c>
      <c r="X34" s="90">
        <v>1.2E-2</v>
      </c>
      <c r="Y34" s="90">
        <v>55.86</v>
      </c>
      <c r="Z34" s="90">
        <v>0.154</v>
      </c>
      <c r="AA34" s="90">
        <v>0.55054999999999998</v>
      </c>
      <c r="AB34" s="90">
        <v>4.5740000000000003E-2</v>
      </c>
      <c r="AC34" s="90">
        <v>6.02</v>
      </c>
      <c r="AD34" s="90">
        <v>0.32600000000000001</v>
      </c>
    </row>
    <row r="35" spans="1:30" x14ac:dyDescent="0.3">
      <c r="A35" s="92" t="s">
        <v>790</v>
      </c>
      <c r="B35" s="90">
        <v>2695</v>
      </c>
      <c r="C35" s="90">
        <v>5.83467</v>
      </c>
      <c r="D35" s="90">
        <v>0.91539999999999999</v>
      </c>
      <c r="E35" s="90">
        <v>0.28100000000000003</v>
      </c>
      <c r="F35" s="90">
        <v>0.12162000000000001</v>
      </c>
      <c r="G35" s="90">
        <v>2.6769999999999999E-2</v>
      </c>
      <c r="H35" s="90">
        <v>3875.2649999999999</v>
      </c>
      <c r="I35" s="92" t="s">
        <v>1416</v>
      </c>
      <c r="J35" s="92" t="s">
        <v>1416</v>
      </c>
      <c r="K35" s="90">
        <v>0.31729000000000002</v>
      </c>
      <c r="L35" s="90">
        <v>22.883369999999999</v>
      </c>
      <c r="M35" s="92" t="s">
        <v>1416</v>
      </c>
      <c r="N35" s="90">
        <v>0.28676000000000001</v>
      </c>
      <c r="O35" s="90">
        <v>0.22903000000000001</v>
      </c>
      <c r="P35" s="90">
        <v>2410.65</v>
      </c>
      <c r="Q35" s="90">
        <v>0.79800000000000004</v>
      </c>
      <c r="R35" s="90">
        <v>0.222</v>
      </c>
      <c r="S35" s="90">
        <v>0.51200000000000001</v>
      </c>
      <c r="T35" s="90">
        <v>0.53200000000000003</v>
      </c>
      <c r="U35" s="92" t="s">
        <v>1416</v>
      </c>
      <c r="V35" s="90">
        <v>270.53300000000002</v>
      </c>
      <c r="W35" s="90">
        <v>2.9000000000000001E-2</v>
      </c>
      <c r="X35" s="90">
        <v>1.2999999999999999E-2</v>
      </c>
      <c r="Y35" s="90">
        <v>55.86</v>
      </c>
      <c r="Z35" s="90">
        <v>0.154</v>
      </c>
      <c r="AA35" s="90">
        <v>0.54652000000000001</v>
      </c>
      <c r="AB35" s="90">
        <v>4.4999999999999998E-2</v>
      </c>
      <c r="AC35" s="90">
        <v>6.02</v>
      </c>
      <c r="AD35" s="90">
        <v>0.32</v>
      </c>
    </row>
    <row r="36" spans="1:30" x14ac:dyDescent="0.3">
      <c r="A36" s="92" t="s">
        <v>791</v>
      </c>
      <c r="B36" s="90">
        <v>2695</v>
      </c>
      <c r="C36" s="90">
        <v>5.83467</v>
      </c>
      <c r="D36" s="90">
        <v>0.91539999999999999</v>
      </c>
      <c r="E36" s="90">
        <v>0.28100000000000003</v>
      </c>
      <c r="F36" s="90">
        <v>0.12162000000000001</v>
      </c>
      <c r="G36" s="90">
        <v>2.6769999999999999E-2</v>
      </c>
      <c r="H36" s="90">
        <v>3875.2649999999999</v>
      </c>
      <c r="I36" s="92" t="s">
        <v>1416</v>
      </c>
      <c r="J36" s="92" t="s">
        <v>1416</v>
      </c>
      <c r="K36" s="90">
        <v>0.31729000000000002</v>
      </c>
      <c r="L36" s="90">
        <v>22.883369999999999</v>
      </c>
      <c r="M36" s="92" t="s">
        <v>1416</v>
      </c>
      <c r="N36" s="90">
        <v>0.28676000000000001</v>
      </c>
      <c r="O36" s="90">
        <v>0.22903000000000001</v>
      </c>
      <c r="P36" s="90">
        <v>2410.65</v>
      </c>
      <c r="Q36" s="90">
        <v>0.79800000000000004</v>
      </c>
      <c r="R36" s="90">
        <v>0.222</v>
      </c>
      <c r="S36" s="90">
        <v>0.51200000000000001</v>
      </c>
      <c r="T36" s="90">
        <v>0.53200000000000003</v>
      </c>
      <c r="U36" s="92" t="s">
        <v>1416</v>
      </c>
      <c r="V36" s="90">
        <v>270.53300000000002</v>
      </c>
      <c r="W36" s="90">
        <v>2.9000000000000001E-2</v>
      </c>
      <c r="X36" s="90">
        <v>1.2999999999999999E-2</v>
      </c>
      <c r="Y36" s="90">
        <v>55.86</v>
      </c>
      <c r="Z36" s="90">
        <v>0.154</v>
      </c>
      <c r="AA36" s="90">
        <v>0.54652000000000001</v>
      </c>
      <c r="AB36" s="90">
        <v>4.4999999999999998E-2</v>
      </c>
      <c r="AC36" s="90">
        <v>6.02</v>
      </c>
      <c r="AD36" s="90">
        <v>0.32</v>
      </c>
    </row>
    <row r="37" spans="1:30" x14ac:dyDescent="0.3">
      <c r="A37" s="92" t="s">
        <v>792</v>
      </c>
      <c r="B37" s="90">
        <v>2695</v>
      </c>
      <c r="C37" s="90">
        <v>5.9555199999999999</v>
      </c>
      <c r="D37" s="90">
        <v>0.93430000000000002</v>
      </c>
      <c r="E37" s="90">
        <v>0.27700000000000002</v>
      </c>
      <c r="F37" s="90">
        <v>0.13281999999999999</v>
      </c>
      <c r="G37" s="90">
        <v>2.4070000000000001E-2</v>
      </c>
      <c r="H37" s="90">
        <v>3875.2454899999998</v>
      </c>
      <c r="I37" s="92" t="s">
        <v>1416</v>
      </c>
      <c r="J37" s="92" t="s">
        <v>1416</v>
      </c>
      <c r="K37" s="90">
        <v>0.28198000000000001</v>
      </c>
      <c r="L37" s="90">
        <v>22.833680000000001</v>
      </c>
      <c r="M37" s="92" t="s">
        <v>1416</v>
      </c>
      <c r="N37" s="90">
        <v>0.28129999999999999</v>
      </c>
      <c r="O37" s="90">
        <v>0.26811000000000001</v>
      </c>
      <c r="P37" s="90">
        <v>2410.5</v>
      </c>
      <c r="Q37" s="90">
        <v>0.78</v>
      </c>
      <c r="R37" s="90">
        <v>0.224</v>
      </c>
      <c r="S37" s="90">
        <v>0.51200000000000001</v>
      </c>
      <c r="T37" s="90">
        <v>0.51900000000000002</v>
      </c>
      <c r="U37" s="92" t="s">
        <v>1416</v>
      </c>
      <c r="V37" s="90">
        <v>270.53199999999998</v>
      </c>
      <c r="W37" s="90">
        <v>2.7E-2</v>
      </c>
      <c r="X37" s="90">
        <v>1.4E-2</v>
      </c>
      <c r="Y37" s="90">
        <v>55.86</v>
      </c>
      <c r="Z37" s="90">
        <v>0.154</v>
      </c>
      <c r="AA37" s="90">
        <v>0.54249000000000003</v>
      </c>
      <c r="AB37" s="90">
        <v>4.3529999999999999E-2</v>
      </c>
      <c r="AC37" s="90">
        <v>6.09</v>
      </c>
      <c r="AD37" s="90">
        <v>0.32300000000000001</v>
      </c>
    </row>
    <row r="38" spans="1:30" x14ac:dyDescent="0.3">
      <c r="A38" s="92" t="s">
        <v>793</v>
      </c>
      <c r="B38" s="90">
        <v>2695</v>
      </c>
      <c r="C38" s="90">
        <v>5.9555199999999999</v>
      </c>
      <c r="D38" s="90">
        <v>0.93430000000000002</v>
      </c>
      <c r="E38" s="90">
        <v>0.27700000000000002</v>
      </c>
      <c r="F38" s="90">
        <v>0.13281999999999999</v>
      </c>
      <c r="G38" s="90">
        <v>2.4070000000000001E-2</v>
      </c>
      <c r="H38" s="90">
        <v>3875.2454899999998</v>
      </c>
      <c r="I38" s="92" t="s">
        <v>1416</v>
      </c>
      <c r="J38" s="92" t="s">
        <v>1416</v>
      </c>
      <c r="K38" s="90">
        <v>0.28198000000000001</v>
      </c>
      <c r="L38" s="90">
        <v>22.833680000000001</v>
      </c>
      <c r="M38" s="92" t="s">
        <v>1416</v>
      </c>
      <c r="N38" s="90">
        <v>0.28129999999999999</v>
      </c>
      <c r="O38" s="90">
        <v>0.26811000000000001</v>
      </c>
      <c r="P38" s="90">
        <v>2410.5</v>
      </c>
      <c r="Q38" s="90">
        <v>0.78</v>
      </c>
      <c r="R38" s="90">
        <v>0.224</v>
      </c>
      <c r="S38" s="90">
        <v>0.51200000000000001</v>
      </c>
      <c r="T38" s="90">
        <v>0.51900000000000002</v>
      </c>
      <c r="U38" s="92" t="s">
        <v>1416</v>
      </c>
      <c r="V38" s="90">
        <v>270.53199999999998</v>
      </c>
      <c r="W38" s="90">
        <v>2.7E-2</v>
      </c>
      <c r="X38" s="90">
        <v>1.4E-2</v>
      </c>
      <c r="Y38" s="90">
        <v>55.86</v>
      </c>
      <c r="Z38" s="90">
        <v>0.154</v>
      </c>
      <c r="AA38" s="90">
        <v>0.54249000000000003</v>
      </c>
      <c r="AB38" s="90">
        <v>4.3529999999999999E-2</v>
      </c>
      <c r="AC38" s="90">
        <v>6.09</v>
      </c>
      <c r="AD38" s="90">
        <v>0.32300000000000001</v>
      </c>
    </row>
    <row r="39" spans="1:30" x14ac:dyDescent="0.3">
      <c r="A39" s="92" t="s">
        <v>794</v>
      </c>
      <c r="B39" s="90">
        <v>2695</v>
      </c>
      <c r="C39" s="90">
        <v>6.0666900000000004</v>
      </c>
      <c r="D39" s="90">
        <v>0.94510000000000005</v>
      </c>
      <c r="E39" s="90">
        <v>0.26400000000000001</v>
      </c>
      <c r="F39" s="90">
        <v>0.13933999999999999</v>
      </c>
      <c r="G39" s="90">
        <v>2.1409999999999998E-2</v>
      </c>
      <c r="H39" s="90">
        <v>3875.2570700000001</v>
      </c>
      <c r="I39" s="92" t="s">
        <v>1416</v>
      </c>
      <c r="J39" s="92" t="s">
        <v>1416</v>
      </c>
      <c r="K39" s="90">
        <v>0.25313999999999998</v>
      </c>
      <c r="L39" s="90">
        <v>22.86318</v>
      </c>
      <c r="M39" s="92" t="s">
        <v>1416</v>
      </c>
      <c r="N39" s="90">
        <v>0.28129999999999999</v>
      </c>
      <c r="O39" s="90">
        <v>0.29158000000000001</v>
      </c>
      <c r="P39" s="90">
        <v>2410.4</v>
      </c>
      <c r="Q39" s="90">
        <v>0.76900000000000002</v>
      </c>
      <c r="R39" s="90">
        <v>0.22600000000000001</v>
      </c>
      <c r="S39" s="90">
        <v>0.51200000000000001</v>
      </c>
      <c r="T39" s="90">
        <v>0.50700000000000001</v>
      </c>
      <c r="U39" s="92" t="s">
        <v>1416</v>
      </c>
      <c r="V39" s="90">
        <v>270.53199999999998</v>
      </c>
      <c r="W39" s="90">
        <v>2.5000000000000001E-2</v>
      </c>
      <c r="X39" s="90">
        <v>1.6E-2</v>
      </c>
      <c r="Y39" s="90">
        <v>55.86</v>
      </c>
      <c r="Z39" s="90">
        <v>0.154</v>
      </c>
      <c r="AA39" s="90">
        <v>0.54249000000000003</v>
      </c>
      <c r="AB39" s="90">
        <v>4.4630000000000003E-2</v>
      </c>
      <c r="AC39" s="90">
        <v>6.3</v>
      </c>
      <c r="AD39" s="90">
        <v>0.33200000000000002</v>
      </c>
    </row>
    <row r="40" spans="1:30" x14ac:dyDescent="0.3">
      <c r="A40" s="92" t="s">
        <v>795</v>
      </c>
      <c r="B40" s="90">
        <v>2695</v>
      </c>
      <c r="C40" s="90">
        <v>6.0666900000000004</v>
      </c>
      <c r="D40" s="90">
        <v>0.94510000000000005</v>
      </c>
      <c r="E40" s="90">
        <v>0.26400000000000001</v>
      </c>
      <c r="F40" s="90">
        <v>0.13933999999999999</v>
      </c>
      <c r="G40" s="90">
        <v>2.1409999999999998E-2</v>
      </c>
      <c r="H40" s="90">
        <v>3875.2570700000001</v>
      </c>
      <c r="I40" s="92" t="s">
        <v>1416</v>
      </c>
      <c r="J40" s="92" t="s">
        <v>1416</v>
      </c>
      <c r="K40" s="90">
        <v>0.25313999999999998</v>
      </c>
      <c r="L40" s="90">
        <v>22.86318</v>
      </c>
      <c r="M40" s="92" t="s">
        <v>1416</v>
      </c>
      <c r="N40" s="90">
        <v>0.28129999999999999</v>
      </c>
      <c r="O40" s="90">
        <v>0.29158000000000001</v>
      </c>
      <c r="P40" s="90">
        <v>2410.4</v>
      </c>
      <c r="Q40" s="90">
        <v>0.76900000000000002</v>
      </c>
      <c r="R40" s="90">
        <v>0.22600000000000001</v>
      </c>
      <c r="S40" s="90">
        <v>0.51200000000000001</v>
      </c>
      <c r="T40" s="90">
        <v>0.50700000000000001</v>
      </c>
      <c r="U40" s="92" t="s">
        <v>1416</v>
      </c>
      <c r="V40" s="90">
        <v>270.53199999999998</v>
      </c>
      <c r="W40" s="90">
        <v>2.5000000000000001E-2</v>
      </c>
      <c r="X40" s="90">
        <v>1.6E-2</v>
      </c>
      <c r="Y40" s="90">
        <v>55.86</v>
      </c>
      <c r="Z40" s="90">
        <v>0.154</v>
      </c>
      <c r="AA40" s="90">
        <v>0.54249000000000003</v>
      </c>
      <c r="AB40" s="90">
        <v>4.4630000000000003E-2</v>
      </c>
      <c r="AC40" s="90">
        <v>6.3</v>
      </c>
      <c r="AD40" s="90">
        <v>0.33200000000000002</v>
      </c>
    </row>
    <row r="41" spans="1:30" x14ac:dyDescent="0.3">
      <c r="A41" s="92" t="s">
        <v>796</v>
      </c>
      <c r="B41" s="90">
        <v>2695</v>
      </c>
      <c r="C41" s="90">
        <v>6.1778700000000004</v>
      </c>
      <c r="D41" s="90">
        <v>0.93700000000000006</v>
      </c>
      <c r="E41" s="90">
        <v>0.25700000000000001</v>
      </c>
      <c r="F41" s="90">
        <v>0.14087</v>
      </c>
      <c r="G41" s="90">
        <v>1.9879999999999998E-2</v>
      </c>
      <c r="H41" s="90">
        <v>3875.2653</v>
      </c>
      <c r="I41" s="92" t="s">
        <v>1416</v>
      </c>
      <c r="J41" s="92" t="s">
        <v>1416</v>
      </c>
      <c r="K41" s="90">
        <v>0.27744000000000002</v>
      </c>
      <c r="L41" s="90">
        <v>22.884150000000002</v>
      </c>
      <c r="M41" s="92" t="s">
        <v>1416</v>
      </c>
      <c r="N41" s="90">
        <v>0.28676000000000001</v>
      </c>
      <c r="O41" s="90">
        <v>0.29754999999999998</v>
      </c>
      <c r="P41" s="90">
        <v>2410.3000000000002</v>
      </c>
      <c r="Q41" s="90">
        <v>0.75700000000000001</v>
      </c>
      <c r="R41" s="90">
        <v>0.22700000000000001</v>
      </c>
      <c r="S41" s="90">
        <v>0.51100000000000001</v>
      </c>
      <c r="T41" s="90">
        <v>0.49399999999999999</v>
      </c>
      <c r="U41" s="92" t="s">
        <v>1416</v>
      </c>
      <c r="V41" s="90">
        <v>270.53100000000001</v>
      </c>
      <c r="W41" s="90">
        <v>2.1999999999999999E-2</v>
      </c>
      <c r="X41" s="90">
        <v>1.9E-2</v>
      </c>
      <c r="Y41" s="90">
        <v>55.86</v>
      </c>
      <c r="Z41" s="90">
        <v>0.154</v>
      </c>
      <c r="AA41" s="90">
        <v>0.53847999999999996</v>
      </c>
      <c r="AB41" s="90">
        <v>4.0989999999999999E-2</v>
      </c>
      <c r="AC41" s="90">
        <v>6.56</v>
      </c>
      <c r="AD41" s="90">
        <v>0.34100000000000003</v>
      </c>
    </row>
    <row r="42" spans="1:30" x14ac:dyDescent="0.3">
      <c r="A42" s="92" t="s">
        <v>797</v>
      </c>
      <c r="B42" s="90">
        <v>2695</v>
      </c>
      <c r="C42" s="90">
        <v>6.1778700000000004</v>
      </c>
      <c r="D42" s="90">
        <v>0.93700000000000006</v>
      </c>
      <c r="E42" s="90">
        <v>0.25700000000000001</v>
      </c>
      <c r="F42" s="90">
        <v>0.14087</v>
      </c>
      <c r="G42" s="90">
        <v>1.9879999999999998E-2</v>
      </c>
      <c r="H42" s="90">
        <v>3875.2653</v>
      </c>
      <c r="I42" s="92" t="s">
        <v>1416</v>
      </c>
      <c r="J42" s="92" t="s">
        <v>1416</v>
      </c>
      <c r="K42" s="90">
        <v>0.27744000000000002</v>
      </c>
      <c r="L42" s="90">
        <v>22.884150000000002</v>
      </c>
      <c r="M42" s="92" t="s">
        <v>1416</v>
      </c>
      <c r="N42" s="90">
        <v>0.28676000000000001</v>
      </c>
      <c r="O42" s="90">
        <v>0.29754999999999998</v>
      </c>
      <c r="P42" s="90">
        <v>2410.3000000000002</v>
      </c>
      <c r="Q42" s="90">
        <v>0.75700000000000001</v>
      </c>
      <c r="R42" s="90">
        <v>0.22700000000000001</v>
      </c>
      <c r="S42" s="90">
        <v>0.51100000000000001</v>
      </c>
      <c r="T42" s="90">
        <v>0.49399999999999999</v>
      </c>
      <c r="U42" s="92" t="s">
        <v>1416</v>
      </c>
      <c r="V42" s="90">
        <v>270.53100000000001</v>
      </c>
      <c r="W42" s="90">
        <v>2.1999999999999999E-2</v>
      </c>
      <c r="X42" s="90">
        <v>1.9E-2</v>
      </c>
      <c r="Y42" s="90">
        <v>55.86</v>
      </c>
      <c r="Z42" s="90">
        <v>0.154</v>
      </c>
      <c r="AA42" s="90">
        <v>0.53847999999999996</v>
      </c>
      <c r="AB42" s="90">
        <v>4.0989999999999999E-2</v>
      </c>
      <c r="AC42" s="90">
        <v>6.56</v>
      </c>
      <c r="AD42" s="90">
        <v>0.34100000000000003</v>
      </c>
    </row>
    <row r="43" spans="1:30" x14ac:dyDescent="0.3">
      <c r="A43" s="92" t="s">
        <v>798</v>
      </c>
      <c r="B43" s="90">
        <v>2695</v>
      </c>
      <c r="C43" s="90">
        <v>6.36252</v>
      </c>
      <c r="D43" s="90">
        <v>0.99909999999999999</v>
      </c>
      <c r="E43" s="90">
        <v>0.255</v>
      </c>
      <c r="F43" s="90">
        <v>0.13578999999999999</v>
      </c>
      <c r="G43" s="90">
        <v>2.2720000000000001E-2</v>
      </c>
      <c r="H43" s="90">
        <v>3875.2543300000002</v>
      </c>
      <c r="I43" s="92" t="s">
        <v>1416</v>
      </c>
      <c r="J43" s="92" t="s">
        <v>1416</v>
      </c>
      <c r="K43" s="90">
        <v>0.31258000000000002</v>
      </c>
      <c r="L43" s="90">
        <v>22.856190000000002</v>
      </c>
      <c r="M43" s="92" t="s">
        <v>1416</v>
      </c>
      <c r="N43" s="90">
        <v>0.27583999999999997</v>
      </c>
      <c r="O43" s="90">
        <v>0.29754999999999998</v>
      </c>
      <c r="P43" s="90">
        <v>2410.1999999999998</v>
      </c>
      <c r="Q43" s="90">
        <v>0.745</v>
      </c>
      <c r="R43" s="90">
        <v>0.23</v>
      </c>
      <c r="S43" s="90">
        <v>0.51100000000000001</v>
      </c>
      <c r="T43" s="90">
        <v>0.48499999999999999</v>
      </c>
      <c r="U43" s="92" t="s">
        <v>1416</v>
      </c>
      <c r="V43" s="90">
        <v>270.53100000000001</v>
      </c>
      <c r="W43" s="90">
        <v>1.9E-2</v>
      </c>
      <c r="X43" s="90">
        <v>2.1999999999999999E-2</v>
      </c>
      <c r="Y43" s="90">
        <v>55.86</v>
      </c>
      <c r="Z43" s="90">
        <v>0.154</v>
      </c>
      <c r="AA43" s="90">
        <v>0.53647999999999996</v>
      </c>
      <c r="AB43" s="90">
        <v>3.9199999999999999E-2</v>
      </c>
      <c r="AC43" s="90">
        <v>6.86</v>
      </c>
      <c r="AD43" s="90">
        <v>0.34899999999999998</v>
      </c>
    </row>
    <row r="44" spans="1:30" x14ac:dyDescent="0.3">
      <c r="A44" s="92" t="s">
        <v>799</v>
      </c>
      <c r="B44" s="90">
        <v>2695</v>
      </c>
      <c r="C44" s="90">
        <v>6.36252</v>
      </c>
      <c r="D44" s="90">
        <v>0.99909999999999999</v>
      </c>
      <c r="E44" s="90">
        <v>0.255</v>
      </c>
      <c r="F44" s="90">
        <v>0.13578999999999999</v>
      </c>
      <c r="G44" s="90">
        <v>2.2720000000000001E-2</v>
      </c>
      <c r="H44" s="90">
        <v>3875.2543300000002</v>
      </c>
      <c r="I44" s="92" t="s">
        <v>1416</v>
      </c>
      <c r="J44" s="92" t="s">
        <v>1416</v>
      </c>
      <c r="K44" s="90">
        <v>0.31258000000000002</v>
      </c>
      <c r="L44" s="90">
        <v>22.856190000000002</v>
      </c>
      <c r="M44" s="92" t="s">
        <v>1416</v>
      </c>
      <c r="N44" s="90">
        <v>0.27583999999999997</v>
      </c>
      <c r="O44" s="90">
        <v>0.29754999999999998</v>
      </c>
      <c r="P44" s="90">
        <v>2410.1999999999998</v>
      </c>
      <c r="Q44" s="90">
        <v>0.745</v>
      </c>
      <c r="R44" s="90">
        <v>0.23</v>
      </c>
      <c r="S44" s="90">
        <v>0.51100000000000001</v>
      </c>
      <c r="T44" s="90">
        <v>0.48499999999999999</v>
      </c>
      <c r="U44" s="92" t="s">
        <v>1416</v>
      </c>
      <c r="V44" s="90">
        <v>270.53100000000001</v>
      </c>
      <c r="W44" s="90">
        <v>1.9E-2</v>
      </c>
      <c r="X44" s="90">
        <v>2.1999999999999999E-2</v>
      </c>
      <c r="Y44" s="90">
        <v>55.86</v>
      </c>
      <c r="Z44" s="90">
        <v>0.154</v>
      </c>
      <c r="AA44" s="90">
        <v>0.53647999999999996</v>
      </c>
      <c r="AB44" s="90">
        <v>3.9199999999999999E-2</v>
      </c>
      <c r="AC44" s="90">
        <v>6.86</v>
      </c>
      <c r="AD44" s="90">
        <v>0.34899999999999998</v>
      </c>
    </row>
    <row r="45" spans="1:30" x14ac:dyDescent="0.3">
      <c r="A45" s="92" t="s">
        <v>800</v>
      </c>
      <c r="B45" s="90">
        <v>2695</v>
      </c>
      <c r="C45" s="90">
        <v>6.5452399999999997</v>
      </c>
      <c r="D45" s="90">
        <v>1.018</v>
      </c>
      <c r="E45" s="90">
        <v>0.23899999999999999</v>
      </c>
      <c r="F45" s="90">
        <v>0.14926</v>
      </c>
      <c r="G45" s="90">
        <v>2.1270000000000001E-2</v>
      </c>
      <c r="H45" s="90">
        <v>3875.2460999999998</v>
      </c>
      <c r="I45" s="92" t="s">
        <v>1416</v>
      </c>
      <c r="J45" s="90">
        <v>25.686879999999999</v>
      </c>
      <c r="K45" s="90">
        <v>0.34915000000000002</v>
      </c>
      <c r="L45" s="90">
        <v>22.835229999999999</v>
      </c>
      <c r="M45" s="92" t="s">
        <v>1416</v>
      </c>
      <c r="N45" s="90">
        <v>0.26491999999999999</v>
      </c>
      <c r="O45" s="90">
        <v>0.29754999999999998</v>
      </c>
      <c r="P45" s="90">
        <v>2410.09</v>
      </c>
      <c r="Q45" s="90">
        <v>0.73299999999999998</v>
      </c>
      <c r="R45" s="90">
        <v>0.23200000000000001</v>
      </c>
      <c r="S45" s="90">
        <v>0.50900000000000001</v>
      </c>
      <c r="T45" s="90">
        <v>0.48299999999999998</v>
      </c>
      <c r="U45" s="92" t="s">
        <v>1416</v>
      </c>
      <c r="V45" s="90">
        <v>270.52999999999997</v>
      </c>
      <c r="W45" s="90">
        <v>1.6E-2</v>
      </c>
      <c r="X45" s="90">
        <v>2.5000000000000001E-2</v>
      </c>
      <c r="Y45" s="90">
        <v>55.86</v>
      </c>
      <c r="Z45" s="90">
        <v>0.154</v>
      </c>
      <c r="AA45" s="90">
        <v>0.53847999999999996</v>
      </c>
      <c r="AB45" s="90">
        <v>3.7440000000000001E-2</v>
      </c>
      <c r="AC45" s="90">
        <v>7.14</v>
      </c>
      <c r="AD45" s="90">
        <v>0.35599999999999998</v>
      </c>
    </row>
    <row r="46" spans="1:30" x14ac:dyDescent="0.3">
      <c r="A46" s="92" t="s">
        <v>801</v>
      </c>
      <c r="B46" s="90">
        <v>2695</v>
      </c>
      <c r="C46" s="90">
        <v>6.5452399999999997</v>
      </c>
      <c r="D46" s="90">
        <v>1.018</v>
      </c>
      <c r="E46" s="90">
        <v>0.23899999999999999</v>
      </c>
      <c r="F46" s="90">
        <v>0.14926</v>
      </c>
      <c r="G46" s="90">
        <v>2.1270000000000001E-2</v>
      </c>
      <c r="H46" s="90">
        <v>3875.2460999999998</v>
      </c>
      <c r="I46" s="92" t="s">
        <v>1416</v>
      </c>
      <c r="J46" s="90">
        <v>25.686879999999999</v>
      </c>
      <c r="K46" s="90">
        <v>0.34915000000000002</v>
      </c>
      <c r="L46" s="90">
        <v>22.835229999999999</v>
      </c>
      <c r="M46" s="92" t="s">
        <v>1416</v>
      </c>
      <c r="N46" s="90">
        <v>0.26491999999999999</v>
      </c>
      <c r="O46" s="90">
        <v>0.29754999999999998</v>
      </c>
      <c r="P46" s="90">
        <v>2410.09</v>
      </c>
      <c r="Q46" s="90">
        <v>0.73299999999999998</v>
      </c>
      <c r="R46" s="90">
        <v>0.23200000000000001</v>
      </c>
      <c r="S46" s="90">
        <v>0.50900000000000001</v>
      </c>
      <c r="T46" s="90">
        <v>0.48299999999999998</v>
      </c>
      <c r="U46" s="92" t="s">
        <v>1416</v>
      </c>
      <c r="V46" s="90">
        <v>270.52999999999997</v>
      </c>
      <c r="W46" s="90">
        <v>1.6E-2</v>
      </c>
      <c r="X46" s="90">
        <v>2.5000000000000001E-2</v>
      </c>
      <c r="Y46" s="90">
        <v>55.86</v>
      </c>
      <c r="Z46" s="90">
        <v>0.154</v>
      </c>
      <c r="AA46" s="90">
        <v>0.53847999999999996</v>
      </c>
      <c r="AB46" s="90">
        <v>3.7440000000000001E-2</v>
      </c>
      <c r="AC46" s="90">
        <v>7.14</v>
      </c>
      <c r="AD46" s="90">
        <v>0.35599999999999998</v>
      </c>
    </row>
    <row r="47" spans="1:30" x14ac:dyDescent="0.3">
      <c r="A47" s="92" t="s">
        <v>802</v>
      </c>
      <c r="B47" s="90">
        <v>2695</v>
      </c>
      <c r="C47" s="90">
        <v>6.52285</v>
      </c>
      <c r="D47" s="90">
        <v>1.0261</v>
      </c>
      <c r="E47" s="90">
        <v>0.23400000000000001</v>
      </c>
      <c r="F47" s="90">
        <v>0.17222999999999999</v>
      </c>
      <c r="G47" s="90">
        <v>2.2040000000000001E-2</v>
      </c>
      <c r="H47" s="90">
        <v>3875.2366499999998</v>
      </c>
      <c r="I47" s="92" t="s">
        <v>1416</v>
      </c>
      <c r="J47" s="92" t="s">
        <v>1416</v>
      </c>
      <c r="K47" s="90">
        <v>0.38518000000000002</v>
      </c>
      <c r="L47" s="90">
        <v>22.811170000000001</v>
      </c>
      <c r="M47" s="90">
        <v>249.13031000000001</v>
      </c>
      <c r="N47" s="90">
        <v>0.23421</v>
      </c>
      <c r="O47" s="90">
        <v>0.30356</v>
      </c>
      <c r="P47" s="90">
        <v>2409.9899999999998</v>
      </c>
      <c r="Q47" s="90">
        <v>0.72099999999999997</v>
      </c>
      <c r="R47" s="90">
        <v>0.23400000000000001</v>
      </c>
      <c r="S47" s="90">
        <v>0.51100000000000001</v>
      </c>
      <c r="T47" s="90">
        <v>0.48299999999999998</v>
      </c>
      <c r="U47" s="90">
        <v>111</v>
      </c>
      <c r="V47" s="90">
        <v>270.529</v>
      </c>
      <c r="W47" s="90">
        <v>1.2E-2</v>
      </c>
      <c r="X47" s="90">
        <v>2.9000000000000001E-2</v>
      </c>
      <c r="Y47" s="90">
        <v>55.86</v>
      </c>
      <c r="Z47" s="90">
        <v>0.154</v>
      </c>
      <c r="AA47" s="90">
        <v>0.54249000000000003</v>
      </c>
      <c r="AB47" s="90">
        <v>3.6749999999999998E-2</v>
      </c>
      <c r="AC47" s="90">
        <v>7.15</v>
      </c>
      <c r="AD47" s="90">
        <v>0.34899999999999998</v>
      </c>
    </row>
    <row r="48" spans="1:30" x14ac:dyDescent="0.3">
      <c r="A48" s="92" t="s">
        <v>803</v>
      </c>
      <c r="B48" s="90">
        <v>2695</v>
      </c>
      <c r="C48" s="90">
        <v>6.52285</v>
      </c>
      <c r="D48" s="90">
        <v>1.0261</v>
      </c>
      <c r="E48" s="90">
        <v>0.23400000000000001</v>
      </c>
      <c r="F48" s="90">
        <v>0.17222999999999999</v>
      </c>
      <c r="G48" s="90">
        <v>2.2040000000000001E-2</v>
      </c>
      <c r="H48" s="90">
        <v>3875.2366499999998</v>
      </c>
      <c r="I48" s="92" t="s">
        <v>1416</v>
      </c>
      <c r="J48" s="92" t="s">
        <v>1416</v>
      </c>
      <c r="K48" s="90">
        <v>0.38518000000000002</v>
      </c>
      <c r="L48" s="90">
        <v>22.811170000000001</v>
      </c>
      <c r="M48" s="90">
        <v>249.13031000000001</v>
      </c>
      <c r="N48" s="90">
        <v>0.23421</v>
      </c>
      <c r="O48" s="90">
        <v>0.30356</v>
      </c>
      <c r="P48" s="90">
        <v>2409.9899999999998</v>
      </c>
      <c r="Q48" s="90">
        <v>0.72099999999999997</v>
      </c>
      <c r="R48" s="90">
        <v>0.23400000000000001</v>
      </c>
      <c r="S48" s="90">
        <v>0.51100000000000001</v>
      </c>
      <c r="T48" s="90">
        <v>0.48299999999999998</v>
      </c>
      <c r="U48" s="90">
        <v>111</v>
      </c>
      <c r="V48" s="90">
        <v>270.529</v>
      </c>
      <c r="W48" s="90">
        <v>1.2E-2</v>
      </c>
      <c r="X48" s="90">
        <v>2.9000000000000001E-2</v>
      </c>
      <c r="Y48" s="90">
        <v>55.86</v>
      </c>
      <c r="Z48" s="90">
        <v>0.154</v>
      </c>
      <c r="AA48" s="90">
        <v>0.54249000000000003</v>
      </c>
      <c r="AB48" s="90">
        <v>3.6749999999999998E-2</v>
      </c>
      <c r="AC48" s="90">
        <v>7.15</v>
      </c>
      <c r="AD48" s="90">
        <v>0.34899999999999998</v>
      </c>
    </row>
    <row r="49" spans="1:30" x14ac:dyDescent="0.3">
      <c r="A49" s="92" t="s">
        <v>804</v>
      </c>
      <c r="B49" s="90">
        <v>2695</v>
      </c>
      <c r="C49" s="90">
        <v>6.4891800000000002</v>
      </c>
      <c r="D49" s="90">
        <v>1.0153000000000001</v>
      </c>
      <c r="E49" s="90">
        <v>0.223</v>
      </c>
      <c r="F49" s="90">
        <v>0.19517000000000001</v>
      </c>
      <c r="G49" s="90">
        <v>2.4250000000000001E-2</v>
      </c>
      <c r="H49" s="90">
        <v>3875.23299</v>
      </c>
      <c r="I49" s="92" t="s">
        <v>1416</v>
      </c>
      <c r="J49" s="92" t="s">
        <v>1416</v>
      </c>
      <c r="K49" s="90">
        <v>0.42164000000000001</v>
      </c>
      <c r="L49" s="90">
        <v>22.801860000000001</v>
      </c>
      <c r="M49" s="92" t="s">
        <v>1416</v>
      </c>
      <c r="N49" s="90">
        <v>0.19661000000000001</v>
      </c>
      <c r="O49" s="90">
        <v>0.32177</v>
      </c>
      <c r="P49" s="90">
        <v>2409.88</v>
      </c>
      <c r="Q49" s="90">
        <v>0.70899999999999996</v>
      </c>
      <c r="R49" s="90">
        <v>0.23699999999999999</v>
      </c>
      <c r="S49" s="90">
        <v>0.51</v>
      </c>
      <c r="T49" s="90">
        <v>0.48299999999999998</v>
      </c>
      <c r="U49" s="92" t="s">
        <v>1416</v>
      </c>
      <c r="V49" s="90">
        <v>270.529</v>
      </c>
      <c r="W49" s="90">
        <v>2.3E-2</v>
      </c>
      <c r="X49" s="90">
        <v>3.5000000000000003E-2</v>
      </c>
      <c r="Y49" s="90">
        <v>55.86</v>
      </c>
      <c r="Z49" s="90">
        <v>0.154</v>
      </c>
      <c r="AA49" s="90">
        <v>0.54249000000000003</v>
      </c>
      <c r="AB49" s="90">
        <v>3.3660000000000002E-2</v>
      </c>
      <c r="AC49" s="90">
        <v>7.13</v>
      </c>
      <c r="AD49" s="90">
        <v>0.33500000000000002</v>
      </c>
    </row>
    <row r="50" spans="1:30" x14ac:dyDescent="0.3">
      <c r="A50" s="92" t="s">
        <v>805</v>
      </c>
      <c r="B50" s="90">
        <v>2695</v>
      </c>
      <c r="C50" s="90">
        <v>6.4891800000000002</v>
      </c>
      <c r="D50" s="90">
        <v>1.0153000000000001</v>
      </c>
      <c r="E50" s="90">
        <v>0.223</v>
      </c>
      <c r="F50" s="90">
        <v>0.19517000000000001</v>
      </c>
      <c r="G50" s="90">
        <v>2.4250000000000001E-2</v>
      </c>
      <c r="H50" s="90">
        <v>3875.23299</v>
      </c>
      <c r="I50" s="92" t="s">
        <v>1416</v>
      </c>
      <c r="J50" s="92" t="s">
        <v>1416</v>
      </c>
      <c r="K50" s="90">
        <v>0.42164000000000001</v>
      </c>
      <c r="L50" s="90">
        <v>22.801860000000001</v>
      </c>
      <c r="M50" s="92" t="s">
        <v>1416</v>
      </c>
      <c r="N50" s="90">
        <v>0.19661000000000001</v>
      </c>
      <c r="O50" s="90">
        <v>0.32177</v>
      </c>
      <c r="P50" s="90">
        <v>2409.88</v>
      </c>
      <c r="Q50" s="90">
        <v>0.70899999999999996</v>
      </c>
      <c r="R50" s="90">
        <v>0.23699999999999999</v>
      </c>
      <c r="S50" s="90">
        <v>0.51</v>
      </c>
      <c r="T50" s="90">
        <v>0.48299999999999998</v>
      </c>
      <c r="U50" s="92" t="s">
        <v>1416</v>
      </c>
      <c r="V50" s="90">
        <v>270.529</v>
      </c>
      <c r="W50" s="90">
        <v>2.3E-2</v>
      </c>
      <c r="X50" s="90">
        <v>3.5000000000000003E-2</v>
      </c>
      <c r="Y50" s="90">
        <v>55.86</v>
      </c>
      <c r="Z50" s="90">
        <v>0.154</v>
      </c>
      <c r="AA50" s="90">
        <v>0.54249000000000003</v>
      </c>
      <c r="AB50" s="90">
        <v>3.3660000000000002E-2</v>
      </c>
      <c r="AC50" s="90">
        <v>7.13</v>
      </c>
      <c r="AD50" s="90">
        <v>0.33500000000000002</v>
      </c>
    </row>
    <row r="51" spans="1:30" x14ac:dyDescent="0.3">
      <c r="A51" s="92" t="s">
        <v>806</v>
      </c>
      <c r="B51" s="90">
        <v>2695</v>
      </c>
      <c r="C51" s="90">
        <v>6.3790699999999996</v>
      </c>
      <c r="D51" s="90">
        <v>1.0018</v>
      </c>
      <c r="E51" s="90">
        <v>0.218</v>
      </c>
      <c r="F51" s="90">
        <v>0.20730000000000001</v>
      </c>
      <c r="G51" s="90">
        <v>2.4649999999999998E-2</v>
      </c>
      <c r="H51" s="90">
        <v>3875.2342100000001</v>
      </c>
      <c r="I51" s="92" t="s">
        <v>1416</v>
      </c>
      <c r="J51" s="92" t="s">
        <v>1416</v>
      </c>
      <c r="K51" s="90">
        <v>0.45805000000000001</v>
      </c>
      <c r="L51" s="90">
        <v>22.804960000000001</v>
      </c>
      <c r="M51" s="92" t="s">
        <v>1416</v>
      </c>
      <c r="N51" s="90">
        <v>0.16388</v>
      </c>
      <c r="O51" s="90">
        <v>0.35276999999999997</v>
      </c>
      <c r="P51" s="90">
        <v>2409.79</v>
      </c>
      <c r="Q51" s="90">
        <v>0.69899999999999995</v>
      </c>
      <c r="R51" s="90">
        <v>0.23899999999999999</v>
      </c>
      <c r="S51" s="90">
        <v>0.50700000000000001</v>
      </c>
      <c r="T51" s="90">
        <v>0.47499999999999998</v>
      </c>
      <c r="U51" s="92" t="s">
        <v>1416</v>
      </c>
      <c r="V51" s="90">
        <v>270.52800000000002</v>
      </c>
      <c r="W51" s="90">
        <v>4.3999999999999997E-2</v>
      </c>
      <c r="X51" s="90">
        <v>4.4999999999999998E-2</v>
      </c>
      <c r="Y51" s="90">
        <v>55.86</v>
      </c>
      <c r="Z51" s="90">
        <v>0.13500000000000001</v>
      </c>
      <c r="AA51" s="90">
        <v>0.56269999999999998</v>
      </c>
      <c r="AB51" s="90">
        <v>1.291E-2</v>
      </c>
      <c r="AC51" s="90">
        <v>7.06</v>
      </c>
      <c r="AD51" s="90">
        <v>0.316</v>
      </c>
    </row>
    <row r="52" spans="1:30" x14ac:dyDescent="0.3">
      <c r="A52" s="92" t="s">
        <v>807</v>
      </c>
      <c r="B52" s="90">
        <v>2695</v>
      </c>
      <c r="C52" s="90">
        <v>6.3790699999999996</v>
      </c>
      <c r="D52" s="90">
        <v>1.0018</v>
      </c>
      <c r="E52" s="90">
        <v>0.218</v>
      </c>
      <c r="F52" s="90">
        <v>0.20730000000000001</v>
      </c>
      <c r="G52" s="90">
        <v>2.4649999999999998E-2</v>
      </c>
      <c r="H52" s="90">
        <v>3875.2342100000001</v>
      </c>
      <c r="I52" s="92" t="s">
        <v>1416</v>
      </c>
      <c r="J52" s="92" t="s">
        <v>1416</v>
      </c>
      <c r="K52" s="90">
        <v>0.45805000000000001</v>
      </c>
      <c r="L52" s="90">
        <v>22.804960000000001</v>
      </c>
      <c r="M52" s="92" t="s">
        <v>1416</v>
      </c>
      <c r="N52" s="90">
        <v>0.16388</v>
      </c>
      <c r="O52" s="90">
        <v>0.35276999999999997</v>
      </c>
      <c r="P52" s="90">
        <v>2409.79</v>
      </c>
      <c r="Q52" s="90">
        <v>0.69899999999999995</v>
      </c>
      <c r="R52" s="90">
        <v>0.23899999999999999</v>
      </c>
      <c r="S52" s="90">
        <v>0.50700000000000001</v>
      </c>
      <c r="T52" s="90">
        <v>0.47499999999999998</v>
      </c>
      <c r="U52" s="92" t="s">
        <v>1416</v>
      </c>
      <c r="V52" s="90">
        <v>270.52800000000002</v>
      </c>
      <c r="W52" s="90">
        <v>4.3999999999999997E-2</v>
      </c>
      <c r="X52" s="90">
        <v>4.4999999999999998E-2</v>
      </c>
      <c r="Y52" s="90">
        <v>55.86</v>
      </c>
      <c r="Z52" s="90">
        <v>0.13500000000000001</v>
      </c>
      <c r="AA52" s="90">
        <v>0.56269999999999998</v>
      </c>
      <c r="AB52" s="90">
        <v>1.291E-2</v>
      </c>
      <c r="AC52" s="90">
        <v>7.06</v>
      </c>
      <c r="AD52" s="90">
        <v>0.316</v>
      </c>
    </row>
    <row r="53" spans="1:30" x14ac:dyDescent="0.3">
      <c r="A53" s="92" t="s">
        <v>808</v>
      </c>
      <c r="B53" s="90">
        <v>2695</v>
      </c>
      <c r="C53" s="90">
        <v>6.2635800000000001</v>
      </c>
      <c r="D53" s="90">
        <v>0.96940000000000004</v>
      </c>
      <c r="E53" s="90">
        <v>0.215</v>
      </c>
      <c r="F53" s="90">
        <v>0.22056000000000001</v>
      </c>
      <c r="G53" s="92" t="s">
        <v>1416</v>
      </c>
      <c r="H53" s="90">
        <v>3875.2317699999999</v>
      </c>
      <c r="I53" s="92" t="s">
        <v>1416</v>
      </c>
      <c r="J53" s="92" t="s">
        <v>1416</v>
      </c>
      <c r="K53" s="90">
        <v>0.49462</v>
      </c>
      <c r="L53" s="90">
        <v>22.798760000000001</v>
      </c>
      <c r="M53" s="92" t="s">
        <v>1416</v>
      </c>
      <c r="N53" s="90">
        <v>0.14248</v>
      </c>
      <c r="O53" s="90">
        <v>0.39101999999999998</v>
      </c>
      <c r="P53" s="90">
        <v>2409.8000000000002</v>
      </c>
      <c r="Q53" s="90">
        <v>0.7</v>
      </c>
      <c r="R53" s="90">
        <v>0.24099999999999999</v>
      </c>
      <c r="S53" s="90">
        <v>0.50800000000000001</v>
      </c>
      <c r="T53" s="90">
        <v>0.46100000000000002</v>
      </c>
      <c r="U53" s="92" t="s">
        <v>1416</v>
      </c>
      <c r="V53" s="90">
        <v>270.52800000000002</v>
      </c>
      <c r="W53" s="90">
        <v>6.5000000000000002E-2</v>
      </c>
      <c r="X53" s="90">
        <v>5.2999999999999999E-2</v>
      </c>
      <c r="Y53" s="90">
        <v>55.86</v>
      </c>
      <c r="Z53" s="90">
        <v>0.10199999999999999</v>
      </c>
      <c r="AA53" s="90">
        <v>0.55054999999999998</v>
      </c>
      <c r="AB53" s="90">
        <v>2.213E-2</v>
      </c>
      <c r="AC53" s="90">
        <v>6.98</v>
      </c>
      <c r="AD53" s="90">
        <v>0.29699999999999999</v>
      </c>
    </row>
    <row r="54" spans="1:30" x14ac:dyDescent="0.3">
      <c r="A54" s="92" t="s">
        <v>809</v>
      </c>
      <c r="B54" s="90">
        <v>2695</v>
      </c>
      <c r="C54" s="90">
        <v>6.2635800000000001</v>
      </c>
      <c r="D54" s="90">
        <v>0.96940000000000004</v>
      </c>
      <c r="E54" s="90">
        <v>0.215</v>
      </c>
      <c r="F54" s="90">
        <v>0.22056000000000001</v>
      </c>
      <c r="G54" s="92" t="s">
        <v>1416</v>
      </c>
      <c r="H54" s="90">
        <v>3875.2317699999999</v>
      </c>
      <c r="I54" s="92" t="s">
        <v>1416</v>
      </c>
      <c r="J54" s="92" t="s">
        <v>1416</v>
      </c>
      <c r="K54" s="90">
        <v>0.49462</v>
      </c>
      <c r="L54" s="90">
        <v>22.798760000000001</v>
      </c>
      <c r="M54" s="92" t="s">
        <v>1416</v>
      </c>
      <c r="N54" s="90">
        <v>0.14248</v>
      </c>
      <c r="O54" s="90">
        <v>0.39101999999999998</v>
      </c>
      <c r="P54" s="90">
        <v>2409.8000000000002</v>
      </c>
      <c r="Q54" s="90">
        <v>0.7</v>
      </c>
      <c r="R54" s="90">
        <v>0.24099999999999999</v>
      </c>
      <c r="S54" s="90">
        <v>0.50800000000000001</v>
      </c>
      <c r="T54" s="90">
        <v>0.46100000000000002</v>
      </c>
      <c r="U54" s="92" t="s">
        <v>1416</v>
      </c>
      <c r="V54" s="90">
        <v>270.52800000000002</v>
      </c>
      <c r="W54" s="90">
        <v>6.5000000000000002E-2</v>
      </c>
      <c r="X54" s="90">
        <v>5.2999999999999999E-2</v>
      </c>
      <c r="Y54" s="90">
        <v>55.86</v>
      </c>
      <c r="Z54" s="90">
        <v>0.10199999999999999</v>
      </c>
      <c r="AA54" s="90">
        <v>0.55054999999999998</v>
      </c>
      <c r="AB54" s="90">
        <v>2.213E-2</v>
      </c>
      <c r="AC54" s="90">
        <v>6.98</v>
      </c>
      <c r="AD54" s="90">
        <v>0.29699999999999999</v>
      </c>
    </row>
    <row r="55" spans="1:30" x14ac:dyDescent="0.3">
      <c r="A55" s="92" t="s">
        <v>810</v>
      </c>
      <c r="B55" s="90">
        <v>2695</v>
      </c>
      <c r="C55" s="90">
        <v>6.1446300000000003</v>
      </c>
      <c r="D55" s="90">
        <v>0.88839999999999997</v>
      </c>
      <c r="E55" s="90">
        <v>0.214</v>
      </c>
      <c r="F55" s="90">
        <v>0.23454</v>
      </c>
      <c r="G55" s="92" t="s">
        <v>1416</v>
      </c>
      <c r="H55" s="90">
        <v>3875.2204900000002</v>
      </c>
      <c r="I55" s="92" t="s">
        <v>1416</v>
      </c>
      <c r="J55" s="92" t="s">
        <v>1416</v>
      </c>
      <c r="K55" s="90">
        <v>0.53125</v>
      </c>
      <c r="L55" s="90">
        <v>22.770050000000001</v>
      </c>
      <c r="M55" s="92" t="s">
        <v>1416</v>
      </c>
      <c r="N55" s="90">
        <v>0.14926</v>
      </c>
      <c r="O55" s="90">
        <v>0.41048000000000001</v>
      </c>
      <c r="P55" s="90">
        <v>2409.83</v>
      </c>
      <c r="Q55" s="90">
        <v>0.70299999999999996</v>
      </c>
      <c r="R55" s="90">
        <v>0.24299999999999999</v>
      </c>
      <c r="S55" s="90">
        <v>0.50900000000000001</v>
      </c>
      <c r="T55" s="90">
        <v>0.436</v>
      </c>
      <c r="U55" s="92" t="s">
        <v>1416</v>
      </c>
      <c r="V55" s="90">
        <v>270.52699999999999</v>
      </c>
      <c r="W55" s="90">
        <v>8.7999999999999995E-2</v>
      </c>
      <c r="X55" s="90">
        <v>0.06</v>
      </c>
      <c r="Y55" s="90">
        <v>55.86</v>
      </c>
      <c r="Z55" s="90">
        <v>6.9000000000000006E-2</v>
      </c>
      <c r="AA55" s="90">
        <v>0.54854000000000003</v>
      </c>
      <c r="AB55" s="90">
        <v>2.3349999999999999E-2</v>
      </c>
      <c r="AC55" s="90">
        <v>6.86</v>
      </c>
      <c r="AD55" s="90">
        <v>0.27800000000000002</v>
      </c>
    </row>
    <row r="56" spans="1:30" x14ac:dyDescent="0.3">
      <c r="A56" s="92" t="s">
        <v>811</v>
      </c>
      <c r="B56" s="90">
        <v>2695</v>
      </c>
      <c r="C56" s="90">
        <v>6.1446300000000003</v>
      </c>
      <c r="D56" s="90">
        <v>0.88839999999999997</v>
      </c>
      <c r="E56" s="90">
        <v>0.214</v>
      </c>
      <c r="F56" s="90">
        <v>0.23454</v>
      </c>
      <c r="G56" s="92" t="s">
        <v>1416</v>
      </c>
      <c r="H56" s="90">
        <v>3875.2204900000002</v>
      </c>
      <c r="I56" s="92" t="s">
        <v>1416</v>
      </c>
      <c r="J56" s="92" t="s">
        <v>1416</v>
      </c>
      <c r="K56" s="90">
        <v>0.53125</v>
      </c>
      <c r="L56" s="90">
        <v>22.770050000000001</v>
      </c>
      <c r="M56" s="92" t="s">
        <v>1416</v>
      </c>
      <c r="N56" s="90">
        <v>0.14926</v>
      </c>
      <c r="O56" s="90">
        <v>0.41048000000000001</v>
      </c>
      <c r="P56" s="90">
        <v>2409.83</v>
      </c>
      <c r="Q56" s="90">
        <v>0.70299999999999996</v>
      </c>
      <c r="R56" s="90">
        <v>0.24299999999999999</v>
      </c>
      <c r="S56" s="90">
        <v>0.50900000000000001</v>
      </c>
      <c r="T56" s="90">
        <v>0.436</v>
      </c>
      <c r="U56" s="92" t="s">
        <v>1416</v>
      </c>
      <c r="V56" s="90">
        <v>270.52699999999999</v>
      </c>
      <c r="W56" s="90">
        <v>8.7999999999999995E-2</v>
      </c>
      <c r="X56" s="90">
        <v>0.06</v>
      </c>
      <c r="Y56" s="90">
        <v>55.86</v>
      </c>
      <c r="Z56" s="90">
        <v>6.9000000000000006E-2</v>
      </c>
      <c r="AA56" s="90">
        <v>0.54854000000000003</v>
      </c>
      <c r="AB56" s="90">
        <v>2.3349999999999999E-2</v>
      </c>
      <c r="AC56" s="90">
        <v>6.86</v>
      </c>
      <c r="AD56" s="90">
        <v>0.27800000000000002</v>
      </c>
    </row>
    <row r="57" spans="1:30" x14ac:dyDescent="0.3">
      <c r="A57" s="92" t="s">
        <v>812</v>
      </c>
      <c r="B57" s="90">
        <v>2695</v>
      </c>
      <c r="C57" s="90">
        <v>6.0597399999999997</v>
      </c>
      <c r="D57" s="90">
        <v>0.73550000000000004</v>
      </c>
      <c r="E57" s="90">
        <v>0.215</v>
      </c>
      <c r="F57" s="90">
        <v>0.25123000000000001</v>
      </c>
      <c r="G57" s="92" t="s">
        <v>1416</v>
      </c>
      <c r="H57" s="90">
        <v>3875.2159200000001</v>
      </c>
      <c r="I57" s="92" t="s">
        <v>1416</v>
      </c>
      <c r="J57" s="92" t="s">
        <v>1416</v>
      </c>
      <c r="K57" s="90">
        <v>0.56801000000000001</v>
      </c>
      <c r="L57" s="90">
        <v>22.758420000000001</v>
      </c>
      <c r="M57" s="92" t="s">
        <v>1416</v>
      </c>
      <c r="N57" s="90">
        <v>0.16014</v>
      </c>
      <c r="O57" s="90">
        <v>0.41048000000000001</v>
      </c>
      <c r="P57" s="90">
        <v>2409.86</v>
      </c>
      <c r="Q57" s="90">
        <v>0.70699999999999996</v>
      </c>
      <c r="R57" s="90">
        <v>0.245</v>
      </c>
      <c r="S57" s="90">
        <v>0.50700000000000001</v>
      </c>
      <c r="T57" s="90">
        <v>0.40200000000000002</v>
      </c>
      <c r="U57" s="92" t="s">
        <v>1416</v>
      </c>
      <c r="V57" s="90">
        <v>270.52699999999999</v>
      </c>
      <c r="W57" s="90">
        <v>0.113</v>
      </c>
      <c r="X57" s="90">
        <v>6.7000000000000004E-2</v>
      </c>
      <c r="Y57" s="90">
        <v>55.86</v>
      </c>
      <c r="Z57" s="90">
        <v>3.5999999999999997E-2</v>
      </c>
      <c r="AA57" s="90">
        <v>0.54652000000000001</v>
      </c>
      <c r="AB57" s="90">
        <v>2.4580000000000001E-2</v>
      </c>
      <c r="AC57" s="90">
        <v>6.74</v>
      </c>
      <c r="AD57" s="90">
        <v>0.26700000000000002</v>
      </c>
    </row>
    <row r="58" spans="1:30" x14ac:dyDescent="0.3">
      <c r="A58" s="93" t="s">
        <v>813</v>
      </c>
      <c r="B58" s="99">
        <v>2695</v>
      </c>
      <c r="C58" s="99">
        <v>6.0597399999999997</v>
      </c>
      <c r="D58" s="99">
        <v>0.73550000000000004</v>
      </c>
      <c r="E58" s="99">
        <v>0.215</v>
      </c>
      <c r="F58" s="99">
        <v>0.25123000000000001</v>
      </c>
      <c r="G58" s="93" t="s">
        <v>1416</v>
      </c>
      <c r="H58" s="99">
        <v>3875.2159200000001</v>
      </c>
      <c r="I58" s="93" t="s">
        <v>1416</v>
      </c>
      <c r="J58" s="93" t="s">
        <v>1416</v>
      </c>
      <c r="K58" s="99">
        <v>0.56801000000000001</v>
      </c>
      <c r="L58" s="99">
        <v>22.758420000000001</v>
      </c>
      <c r="M58" s="93" t="s">
        <v>1416</v>
      </c>
      <c r="N58" s="99">
        <v>0.16014</v>
      </c>
      <c r="O58" s="99">
        <v>0.41048000000000001</v>
      </c>
      <c r="P58" s="99">
        <v>2409.86</v>
      </c>
      <c r="Q58" s="99">
        <v>0.70699999999999996</v>
      </c>
      <c r="R58" s="99">
        <v>0.245</v>
      </c>
      <c r="S58" s="99">
        <v>0.50700000000000001</v>
      </c>
      <c r="T58" s="99">
        <v>0.40200000000000002</v>
      </c>
      <c r="U58" s="93" t="s">
        <v>1416</v>
      </c>
      <c r="V58" s="99">
        <v>270.52699999999999</v>
      </c>
      <c r="W58" s="99">
        <v>0.113</v>
      </c>
      <c r="X58" s="99">
        <v>6.7000000000000004E-2</v>
      </c>
      <c r="Y58" s="99">
        <v>55.86</v>
      </c>
      <c r="Z58" s="99">
        <v>3.5999999999999997E-2</v>
      </c>
      <c r="AA58" s="99">
        <v>0.54652000000000001</v>
      </c>
      <c r="AB58" s="99">
        <v>2.4580000000000001E-2</v>
      </c>
      <c r="AC58" s="99">
        <v>6.74</v>
      </c>
      <c r="AD58" s="99">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18" t="s">
        <v>1448</v>
      </c>
      <c r="C5" s="1"/>
      <c r="D5" s="1"/>
      <c r="E5" s="1"/>
      <c r="F5" s="1"/>
      <c r="G5" s="1"/>
      <c r="H5" s="1"/>
    </row>
    <row r="6" spans="1:8" ht="27.6" x14ac:dyDescent="0.3">
      <c r="A6" s="1"/>
      <c r="B6" s="3" t="s">
        <v>66</v>
      </c>
      <c r="C6" s="3" t="s">
        <v>3</v>
      </c>
      <c r="D6" s="3" t="s">
        <v>1449</v>
      </c>
      <c r="E6" s="3" t="s">
        <v>7</v>
      </c>
      <c r="F6" s="3" t="s">
        <v>8</v>
      </c>
      <c r="G6" s="3" t="s">
        <v>1450</v>
      </c>
      <c r="H6" s="3" t="s">
        <v>1451</v>
      </c>
    </row>
    <row r="7" spans="1:8" x14ac:dyDescent="0.3">
      <c r="A7" s="1"/>
      <c r="B7" s="53" t="s">
        <v>70</v>
      </c>
      <c r="C7" s="6" t="s">
        <v>79</v>
      </c>
      <c r="D7" s="6" t="s">
        <v>1452</v>
      </c>
      <c r="E7" s="53" t="s">
        <v>1453</v>
      </c>
      <c r="F7" s="53" t="s">
        <v>1454</v>
      </c>
      <c r="G7" s="113">
        <v>1</v>
      </c>
      <c r="H7" s="53"/>
    </row>
    <row r="8" spans="1:8" x14ac:dyDescent="0.3">
      <c r="A8" s="1"/>
      <c r="B8" s="53" t="s">
        <v>70</v>
      </c>
      <c r="C8" s="6" t="s">
        <v>79</v>
      </c>
      <c r="D8" s="6" t="s">
        <v>1455</v>
      </c>
      <c r="E8" s="53" t="s">
        <v>1453</v>
      </c>
      <c r="F8" s="53" t="s">
        <v>1454</v>
      </c>
      <c r="G8" s="113">
        <v>0</v>
      </c>
      <c r="H8" s="53"/>
    </row>
    <row r="9" spans="1:8" x14ac:dyDescent="0.3">
      <c r="A9" s="1"/>
      <c r="B9" s="53" t="s">
        <v>70</v>
      </c>
      <c r="C9" s="6" t="s">
        <v>79</v>
      </c>
      <c r="D9" s="6" t="s">
        <v>1456</v>
      </c>
      <c r="E9" s="53" t="s">
        <v>1453</v>
      </c>
      <c r="F9" s="53" t="s">
        <v>1454</v>
      </c>
      <c r="G9" s="113">
        <v>0</v>
      </c>
      <c r="H9" s="53"/>
    </row>
    <row r="10" spans="1:8" x14ac:dyDescent="0.3">
      <c r="A10" s="1"/>
      <c r="B10" s="53" t="s">
        <v>70</v>
      </c>
      <c r="C10" s="6" t="s">
        <v>79</v>
      </c>
      <c r="D10" s="6" t="s">
        <v>1457</v>
      </c>
      <c r="E10" s="53" t="s">
        <v>1453</v>
      </c>
      <c r="F10" s="53" t="s">
        <v>1454</v>
      </c>
      <c r="G10" s="113">
        <v>5</v>
      </c>
      <c r="H10" s="53"/>
    </row>
    <row r="11" spans="1:8" x14ac:dyDescent="0.3">
      <c r="A11" s="1"/>
      <c r="B11" s="53" t="s">
        <v>70</v>
      </c>
      <c r="C11" s="6" t="s">
        <v>79</v>
      </c>
      <c r="D11" s="6" t="s">
        <v>1458</v>
      </c>
      <c r="E11" s="53" t="s">
        <v>1453</v>
      </c>
      <c r="F11" s="53" t="s">
        <v>1454</v>
      </c>
      <c r="G11" s="113">
        <v>5.5</v>
      </c>
      <c r="H11" s="53"/>
    </row>
    <row r="12" spans="1:8" x14ac:dyDescent="0.3">
      <c r="A12" s="1"/>
      <c r="B12" s="53" t="s">
        <v>70</v>
      </c>
      <c r="C12" s="6" t="s">
        <v>79</v>
      </c>
      <c r="D12" s="6" t="s">
        <v>1459</v>
      </c>
      <c r="E12" s="53" t="s">
        <v>1453</v>
      </c>
      <c r="F12" s="53" t="s">
        <v>1454</v>
      </c>
      <c r="G12" s="113">
        <v>0</v>
      </c>
      <c r="H12" s="53"/>
    </row>
    <row r="13" spans="1:8" x14ac:dyDescent="0.3">
      <c r="A13" s="1"/>
      <c r="B13" s="53" t="s">
        <v>70</v>
      </c>
      <c r="C13" s="6" t="s">
        <v>79</v>
      </c>
      <c r="D13" s="6" t="s">
        <v>1460</v>
      </c>
      <c r="E13" s="53" t="s">
        <v>1453</v>
      </c>
      <c r="F13" s="53" t="s">
        <v>1454</v>
      </c>
      <c r="G13" s="113">
        <v>0</v>
      </c>
      <c r="H13" s="53"/>
    </row>
    <row r="14" spans="1:8" x14ac:dyDescent="0.3">
      <c r="A14" s="1"/>
      <c r="B14" s="53" t="s">
        <v>70</v>
      </c>
      <c r="C14" s="6" t="s">
        <v>551</v>
      </c>
      <c r="D14" s="6" t="s">
        <v>1437</v>
      </c>
      <c r="E14" s="53" t="s">
        <v>1453</v>
      </c>
      <c r="F14" s="53" t="s">
        <v>1454</v>
      </c>
      <c r="G14" s="113">
        <v>0.25</v>
      </c>
      <c r="H14" s="53"/>
    </row>
    <row r="15" spans="1:8" x14ac:dyDescent="0.3">
      <c r="A15" s="1"/>
      <c r="B15" s="53" t="s">
        <v>70</v>
      </c>
      <c r="C15" s="6" t="s">
        <v>549</v>
      </c>
      <c r="D15" s="6" t="s">
        <v>1461</v>
      </c>
      <c r="E15" s="53" t="s">
        <v>1453</v>
      </c>
      <c r="F15" s="53" t="s">
        <v>1454</v>
      </c>
      <c r="G15" s="113">
        <v>0.04</v>
      </c>
      <c r="H15" s="53"/>
    </row>
    <row r="16" spans="1:8" x14ac:dyDescent="0.3">
      <c r="A16" s="1"/>
      <c r="B16" s="53" t="s">
        <v>70</v>
      </c>
      <c r="C16" s="6" t="s">
        <v>549</v>
      </c>
      <c r="D16" s="6" t="s">
        <v>1462</v>
      </c>
      <c r="E16" s="53" t="s">
        <v>1453</v>
      </c>
      <c r="F16" s="53" t="s">
        <v>1454</v>
      </c>
      <c r="G16" s="113">
        <v>0.06</v>
      </c>
      <c r="H16" s="53"/>
    </row>
    <row r="17" spans="1:8" x14ac:dyDescent="0.3">
      <c r="A17" s="1"/>
      <c r="B17" s="53" t="s">
        <v>70</v>
      </c>
      <c r="C17" s="6" t="s">
        <v>549</v>
      </c>
      <c r="D17" s="6" t="s">
        <v>1463</v>
      </c>
      <c r="E17" s="53" t="s">
        <v>1453</v>
      </c>
      <c r="F17" s="53" t="s">
        <v>1454</v>
      </c>
      <c r="G17" s="113">
        <v>0.15</v>
      </c>
      <c r="H17" s="53"/>
    </row>
    <row r="18" spans="1:8" x14ac:dyDescent="0.3">
      <c r="A18" s="1"/>
      <c r="B18" s="53" t="s">
        <v>70</v>
      </c>
      <c r="C18" s="6" t="s">
        <v>549</v>
      </c>
      <c r="D18" s="6" t="s">
        <v>1464</v>
      </c>
      <c r="E18" s="53" t="s">
        <v>1453</v>
      </c>
      <c r="F18" s="53" t="s">
        <v>1454</v>
      </c>
      <c r="G18" s="113">
        <v>2.4700000000000002</v>
      </c>
      <c r="H18" s="53"/>
    </row>
    <row r="19" spans="1:8" x14ac:dyDescent="0.3">
      <c r="A19" s="1"/>
      <c r="B19" s="53" t="s">
        <v>70</v>
      </c>
      <c r="C19" s="6" t="s">
        <v>549</v>
      </c>
      <c r="D19" s="6" t="s">
        <v>1465</v>
      </c>
      <c r="E19" s="53" t="s">
        <v>1453</v>
      </c>
      <c r="F19" s="53" t="s">
        <v>1454</v>
      </c>
      <c r="G19" s="113">
        <v>0.16</v>
      </c>
      <c r="H19" s="53"/>
    </row>
    <row r="20" spans="1:8" x14ac:dyDescent="0.3">
      <c r="A20" s="1"/>
      <c r="B20" s="53" t="s">
        <v>70</v>
      </c>
      <c r="C20" s="6" t="s">
        <v>549</v>
      </c>
      <c r="D20" s="6" t="s">
        <v>1466</v>
      </c>
      <c r="E20" s="53" t="s">
        <v>1453</v>
      </c>
      <c r="F20" s="53" t="s">
        <v>1454</v>
      </c>
      <c r="G20" s="113">
        <v>0.14000000000000001</v>
      </c>
      <c r="H20" s="53"/>
    </row>
    <row r="21" spans="1:8" x14ac:dyDescent="0.3">
      <c r="A21" s="1"/>
      <c r="B21" s="53" t="s">
        <v>70</v>
      </c>
      <c r="C21" s="6" t="s">
        <v>549</v>
      </c>
      <c r="D21" s="6" t="s">
        <v>1467</v>
      </c>
      <c r="E21" s="53" t="s">
        <v>1453</v>
      </c>
      <c r="F21" s="53" t="s">
        <v>1454</v>
      </c>
      <c r="G21" s="113">
        <v>0.12</v>
      </c>
      <c r="H21" s="53"/>
    </row>
    <row r="22" spans="1:8" x14ac:dyDescent="0.3">
      <c r="A22" s="1"/>
      <c r="B22" s="53" t="s">
        <v>70</v>
      </c>
      <c r="C22" s="6" t="s">
        <v>549</v>
      </c>
      <c r="D22" s="6" t="s">
        <v>1468</v>
      </c>
      <c r="E22" s="53" t="s">
        <v>1453</v>
      </c>
      <c r="F22" s="53" t="s">
        <v>1454</v>
      </c>
      <c r="G22" s="113">
        <v>7.0000000000000007E-2</v>
      </c>
      <c r="H22" s="53"/>
    </row>
    <row r="23" spans="1:8" x14ac:dyDescent="0.3">
      <c r="A23" s="1"/>
      <c r="B23" s="53" t="s">
        <v>70</v>
      </c>
      <c r="C23" s="6" t="s">
        <v>549</v>
      </c>
      <c r="D23" s="6" t="s">
        <v>1469</v>
      </c>
      <c r="E23" s="53" t="s">
        <v>1453</v>
      </c>
      <c r="F23" s="53" t="s">
        <v>1454</v>
      </c>
      <c r="G23" s="113">
        <v>0.24</v>
      </c>
      <c r="H23" s="53"/>
    </row>
    <row r="24" spans="1:8" x14ac:dyDescent="0.3">
      <c r="A24" s="1"/>
      <c r="B24" s="53" t="s">
        <v>70</v>
      </c>
      <c r="C24" s="6" t="s">
        <v>549</v>
      </c>
      <c r="D24" s="6" t="s">
        <v>1470</v>
      </c>
      <c r="E24" s="53" t="s">
        <v>1453</v>
      </c>
      <c r="F24" s="53" t="s">
        <v>1454</v>
      </c>
      <c r="G24" s="113">
        <v>2.14</v>
      </c>
      <c r="H24" s="53"/>
    </row>
    <row r="25" spans="1:8" x14ac:dyDescent="0.3">
      <c r="A25" s="1"/>
      <c r="B25" s="53" t="s">
        <v>70</v>
      </c>
      <c r="C25" s="6" t="s">
        <v>549</v>
      </c>
      <c r="D25" s="6" t="s">
        <v>1471</v>
      </c>
      <c r="E25" s="53" t="s">
        <v>1453</v>
      </c>
      <c r="F25" s="53" t="s">
        <v>1454</v>
      </c>
      <c r="G25" s="113">
        <v>0.12</v>
      </c>
      <c r="H25" s="53"/>
    </row>
    <row r="26" spans="1:8" x14ac:dyDescent="0.3">
      <c r="A26" s="1"/>
      <c r="B26" s="53" t="s">
        <v>70</v>
      </c>
      <c r="C26" s="6" t="s">
        <v>549</v>
      </c>
      <c r="D26" s="6" t="s">
        <v>1472</v>
      </c>
      <c r="E26" s="53" t="s">
        <v>1453</v>
      </c>
      <c r="F26" s="53" t="s">
        <v>1454</v>
      </c>
      <c r="G26" s="113">
        <v>0.22</v>
      </c>
      <c r="H26" s="53"/>
    </row>
    <row r="27" spans="1:8" x14ac:dyDescent="0.3">
      <c r="A27" s="1"/>
      <c r="B27" s="53" t="s">
        <v>70</v>
      </c>
      <c r="C27" s="6" t="s">
        <v>549</v>
      </c>
      <c r="D27" s="6" t="s">
        <v>1473</v>
      </c>
      <c r="E27" s="53" t="s">
        <v>1453</v>
      </c>
      <c r="F27" s="53" t="s">
        <v>1454</v>
      </c>
      <c r="G27" s="113">
        <v>26.369</v>
      </c>
      <c r="H27" s="53"/>
    </row>
    <row r="28" spans="1:8" x14ac:dyDescent="0.3">
      <c r="A28" s="1"/>
      <c r="B28" s="53" t="s">
        <v>70</v>
      </c>
      <c r="C28" s="6" t="s">
        <v>549</v>
      </c>
      <c r="D28" s="6" t="s">
        <v>1474</v>
      </c>
      <c r="E28" s="53" t="s">
        <v>1453</v>
      </c>
      <c r="F28" s="53" t="s">
        <v>1454</v>
      </c>
      <c r="G28" s="113">
        <v>0.05</v>
      </c>
      <c r="H28" s="53"/>
    </row>
    <row r="29" spans="1:8" x14ac:dyDescent="0.3">
      <c r="A29" s="1"/>
      <c r="B29" s="53" t="s">
        <v>70</v>
      </c>
      <c r="C29" s="6" t="s">
        <v>549</v>
      </c>
      <c r="D29" s="6" t="s">
        <v>1475</v>
      </c>
      <c r="E29" s="53" t="s">
        <v>1453</v>
      </c>
      <c r="F29" s="53" t="s">
        <v>1454</v>
      </c>
      <c r="G29" s="113">
        <v>0.06</v>
      </c>
      <c r="H29" s="53"/>
    </row>
    <row r="30" spans="1:8" x14ac:dyDescent="0.3">
      <c r="A30" s="1"/>
      <c r="B30" s="53" t="s">
        <v>70</v>
      </c>
      <c r="C30" s="6" t="s">
        <v>549</v>
      </c>
      <c r="D30" s="6" t="s">
        <v>1476</v>
      </c>
      <c r="E30" s="53" t="s">
        <v>1453</v>
      </c>
      <c r="F30" s="53" t="s">
        <v>1454</v>
      </c>
      <c r="G30" s="113">
        <v>0.18</v>
      </c>
      <c r="H30" s="53"/>
    </row>
    <row r="31" spans="1:8" x14ac:dyDescent="0.3">
      <c r="A31" s="1"/>
      <c r="B31" s="53" t="s">
        <v>70</v>
      </c>
      <c r="C31" s="6" t="s">
        <v>549</v>
      </c>
      <c r="D31" s="6" t="s">
        <v>1477</v>
      </c>
      <c r="E31" s="53" t="s">
        <v>1453</v>
      </c>
      <c r="F31" s="53" t="s">
        <v>1454</v>
      </c>
      <c r="G31" s="113">
        <v>0.12</v>
      </c>
      <c r="H31" s="53"/>
    </row>
    <row r="32" spans="1:8" x14ac:dyDescent="0.3">
      <c r="A32" s="1"/>
      <c r="B32" s="53" t="s">
        <v>70</v>
      </c>
      <c r="C32" s="6" t="s">
        <v>549</v>
      </c>
      <c r="D32" s="6" t="s">
        <v>1478</v>
      </c>
      <c r="E32" s="53" t="s">
        <v>1453</v>
      </c>
      <c r="F32" s="53" t="s">
        <v>1454</v>
      </c>
      <c r="G32" s="113">
        <v>0.25</v>
      </c>
      <c r="H32" s="53"/>
    </row>
    <row r="33" spans="1:8" x14ac:dyDescent="0.3">
      <c r="A33" s="1"/>
      <c r="B33" s="53" t="s">
        <v>70</v>
      </c>
      <c r="C33" s="6" t="s">
        <v>549</v>
      </c>
      <c r="D33" s="6" t="s">
        <v>1479</v>
      </c>
      <c r="E33" s="53" t="s">
        <v>1453</v>
      </c>
      <c r="F33" s="53" t="s">
        <v>1454</v>
      </c>
      <c r="G33" s="113">
        <v>0.16</v>
      </c>
      <c r="H33" s="53"/>
    </row>
    <row r="34" spans="1:8" x14ac:dyDescent="0.3">
      <c r="A34" s="1"/>
      <c r="B34" s="53" t="s">
        <v>70</v>
      </c>
      <c r="C34" s="6" t="s">
        <v>549</v>
      </c>
      <c r="D34" s="6" t="s">
        <v>1480</v>
      </c>
      <c r="E34" s="53" t="s">
        <v>1453</v>
      </c>
      <c r="F34" s="53" t="s">
        <v>1454</v>
      </c>
      <c r="G34" s="113">
        <v>0.14000000000000001</v>
      </c>
      <c r="H34" s="53"/>
    </row>
    <row r="35" spans="1:8" x14ac:dyDescent="0.3">
      <c r="A35" s="1"/>
      <c r="B35" s="53" t="s">
        <v>70</v>
      </c>
      <c r="C35" s="6" t="s">
        <v>549</v>
      </c>
      <c r="D35" s="6" t="s">
        <v>1481</v>
      </c>
      <c r="E35" s="53" t="s">
        <v>1453</v>
      </c>
      <c r="F35" s="53" t="s">
        <v>1454</v>
      </c>
      <c r="G35" s="113">
        <v>1.1200000000000001</v>
      </c>
      <c r="H35" s="53"/>
    </row>
    <row r="36" spans="1:8" x14ac:dyDescent="0.3">
      <c r="A36" s="1"/>
      <c r="B36" s="53" t="s">
        <v>70</v>
      </c>
      <c r="C36" s="6" t="s">
        <v>60</v>
      </c>
      <c r="D36" s="6" t="s">
        <v>1482</v>
      </c>
      <c r="E36" s="53" t="s">
        <v>1483</v>
      </c>
      <c r="F36" s="53" t="s">
        <v>1454</v>
      </c>
      <c r="G36" s="113">
        <v>4</v>
      </c>
      <c r="H36" s="53"/>
    </row>
    <row r="37" spans="1:8" x14ac:dyDescent="0.3">
      <c r="A37" s="1"/>
      <c r="B37" s="53" t="s">
        <v>70</v>
      </c>
      <c r="C37" s="6" t="s">
        <v>60</v>
      </c>
      <c r="D37" s="6" t="s">
        <v>1484</v>
      </c>
      <c r="E37" s="53" t="s">
        <v>1453</v>
      </c>
      <c r="F37" s="53" t="s">
        <v>1454</v>
      </c>
      <c r="G37" s="113">
        <v>26.369</v>
      </c>
      <c r="H37" s="53"/>
    </row>
    <row r="38" spans="1:8" x14ac:dyDescent="0.3">
      <c r="A38" s="1"/>
      <c r="B38" s="53" t="s">
        <v>70</v>
      </c>
      <c r="C38" s="6" t="s">
        <v>60</v>
      </c>
      <c r="D38" s="6" t="s">
        <v>1485</v>
      </c>
      <c r="E38" s="53" t="s">
        <v>1453</v>
      </c>
      <c r="F38" s="53" t="s">
        <v>1454</v>
      </c>
      <c r="G38" s="113">
        <v>6.2</v>
      </c>
      <c r="H38" s="53"/>
    </row>
    <row r="39" spans="1:8" x14ac:dyDescent="0.3">
      <c r="A39" s="1"/>
      <c r="B39" s="53" t="s">
        <v>70</v>
      </c>
      <c r="C39" s="6" t="s">
        <v>60</v>
      </c>
      <c r="D39" s="6" t="s">
        <v>1486</v>
      </c>
      <c r="E39" s="53" t="s">
        <v>1453</v>
      </c>
      <c r="F39" s="53" t="s">
        <v>1454</v>
      </c>
      <c r="G39" s="113">
        <v>2.8650000000000002</v>
      </c>
      <c r="H39" s="5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18" t="s">
        <v>1487</v>
      </c>
      <c r="C5" s="1"/>
      <c r="D5" s="1"/>
      <c r="E5" s="1"/>
      <c r="F5" s="1"/>
      <c r="G5" s="1"/>
      <c r="H5" s="1"/>
    </row>
    <row r="6" spans="1:8" ht="27.6" x14ac:dyDescent="0.3">
      <c r="A6" s="1"/>
      <c r="B6" s="3" t="s">
        <v>66</v>
      </c>
      <c r="C6" s="3" t="s">
        <v>3</v>
      </c>
      <c r="D6" s="3" t="s">
        <v>1449</v>
      </c>
      <c r="E6" s="3" t="s">
        <v>7</v>
      </c>
      <c r="F6" s="3" t="s">
        <v>8</v>
      </c>
      <c r="G6" s="3" t="s">
        <v>1450</v>
      </c>
      <c r="H6" s="3" t="s">
        <v>1451</v>
      </c>
    </row>
    <row r="7" spans="1:8" x14ac:dyDescent="0.3">
      <c r="A7" s="1"/>
      <c r="B7" s="53" t="s">
        <v>70</v>
      </c>
      <c r="C7" s="6" t="s">
        <v>79</v>
      </c>
      <c r="D7" s="6" t="s">
        <v>1382</v>
      </c>
      <c r="E7" s="53" t="s">
        <v>1453</v>
      </c>
      <c r="F7" s="53" t="s">
        <v>1454</v>
      </c>
      <c r="G7" s="113">
        <v>0</v>
      </c>
      <c r="H7" s="53"/>
    </row>
    <row r="8" spans="1:8" x14ac:dyDescent="0.3">
      <c r="A8" s="1"/>
      <c r="B8" s="53" t="s">
        <v>70</v>
      </c>
      <c r="C8" s="6" t="s">
        <v>79</v>
      </c>
      <c r="D8" s="6" t="s">
        <v>1381</v>
      </c>
      <c r="E8" s="53" t="s">
        <v>1453</v>
      </c>
      <c r="F8" s="53" t="s">
        <v>1454</v>
      </c>
      <c r="G8" s="113">
        <v>0</v>
      </c>
      <c r="H8" s="53"/>
    </row>
    <row r="9" spans="1:8" x14ac:dyDescent="0.3">
      <c r="A9" s="1"/>
      <c r="B9" s="53" t="s">
        <v>70</v>
      </c>
      <c r="C9" s="6" t="s">
        <v>79</v>
      </c>
      <c r="D9" s="6" t="s">
        <v>1452</v>
      </c>
      <c r="E9" s="53" t="s">
        <v>1453</v>
      </c>
      <c r="F9" s="53" t="s">
        <v>1454</v>
      </c>
      <c r="G9" s="113">
        <v>0</v>
      </c>
      <c r="H9" s="53"/>
    </row>
    <row r="10" spans="1:8" x14ac:dyDescent="0.3">
      <c r="A10" s="1"/>
      <c r="B10" s="53" t="s">
        <v>70</v>
      </c>
      <c r="C10" s="6" t="s">
        <v>79</v>
      </c>
      <c r="D10" s="6" t="s">
        <v>1455</v>
      </c>
      <c r="E10" s="53" t="s">
        <v>1453</v>
      </c>
      <c r="F10" s="53" t="s">
        <v>1454</v>
      </c>
      <c r="G10" s="113">
        <v>0</v>
      </c>
      <c r="H10" s="53"/>
    </row>
    <row r="11" spans="1:8" x14ac:dyDescent="0.3">
      <c r="A11" s="1"/>
      <c r="B11" s="53" t="s">
        <v>70</v>
      </c>
      <c r="C11" s="6" t="s">
        <v>79</v>
      </c>
      <c r="D11" s="6" t="s">
        <v>1456</v>
      </c>
      <c r="E11" s="53" t="s">
        <v>1453</v>
      </c>
      <c r="F11" s="53" t="s">
        <v>1454</v>
      </c>
      <c r="G11" s="113">
        <v>0.72</v>
      </c>
      <c r="H11" s="53"/>
    </row>
    <row r="12" spans="1:8" x14ac:dyDescent="0.3">
      <c r="A12" s="1"/>
      <c r="B12" s="53" t="s">
        <v>70</v>
      </c>
      <c r="C12" s="6" t="s">
        <v>79</v>
      </c>
      <c r="D12" s="6" t="s">
        <v>1457</v>
      </c>
      <c r="E12" s="53" t="s">
        <v>1453</v>
      </c>
      <c r="F12" s="53" t="s">
        <v>1454</v>
      </c>
      <c r="G12" s="113">
        <v>0</v>
      </c>
      <c r="H12" s="53"/>
    </row>
    <row r="13" spans="1:8" x14ac:dyDescent="0.3">
      <c r="A13" s="1"/>
      <c r="B13" s="53" t="s">
        <v>70</v>
      </c>
      <c r="C13" s="6" t="s">
        <v>79</v>
      </c>
      <c r="D13" s="6" t="s">
        <v>1458</v>
      </c>
      <c r="E13" s="53" t="s">
        <v>1453</v>
      </c>
      <c r="F13" s="53" t="s">
        <v>1454</v>
      </c>
      <c r="G13" s="113">
        <v>0</v>
      </c>
      <c r="H13" s="53"/>
    </row>
    <row r="14" spans="1:8" x14ac:dyDescent="0.3">
      <c r="A14" s="1"/>
      <c r="B14" s="53" t="s">
        <v>70</v>
      </c>
      <c r="C14" s="6" t="s">
        <v>79</v>
      </c>
      <c r="D14" s="6" t="s">
        <v>1459</v>
      </c>
      <c r="E14" s="53" t="s">
        <v>1453</v>
      </c>
      <c r="F14" s="53" t="s">
        <v>1454</v>
      </c>
      <c r="G14" s="113">
        <v>0</v>
      </c>
      <c r="H14" s="53"/>
    </row>
    <row r="15" spans="1:8" x14ac:dyDescent="0.3">
      <c r="A15" s="1"/>
      <c r="B15" s="53" t="s">
        <v>70</v>
      </c>
      <c r="C15" s="6" t="s">
        <v>79</v>
      </c>
      <c r="D15" s="6" t="s">
        <v>1460</v>
      </c>
      <c r="E15" s="53" t="s">
        <v>1453</v>
      </c>
      <c r="F15" s="53" t="s">
        <v>1454</v>
      </c>
      <c r="G15" s="113">
        <v>0</v>
      </c>
      <c r="H15" s="53"/>
    </row>
    <row r="16" spans="1:8" x14ac:dyDescent="0.3">
      <c r="A16" s="1"/>
      <c r="B16" s="53" t="s">
        <v>70</v>
      </c>
      <c r="C16" s="6" t="s">
        <v>551</v>
      </c>
      <c r="D16" s="6" t="s">
        <v>1437</v>
      </c>
      <c r="E16" s="53" t="s">
        <v>1453</v>
      </c>
      <c r="F16" s="53" t="s">
        <v>1454</v>
      </c>
      <c r="G16" s="113">
        <v>0</v>
      </c>
      <c r="H16" s="53"/>
    </row>
    <row r="17" spans="1:8" x14ac:dyDescent="0.3">
      <c r="A17" s="1"/>
      <c r="B17" s="53" t="s">
        <v>70</v>
      </c>
      <c r="C17" s="6" t="s">
        <v>551</v>
      </c>
      <c r="D17" s="6" t="s">
        <v>1488</v>
      </c>
      <c r="E17" s="53" t="s">
        <v>1453</v>
      </c>
      <c r="F17" s="53" t="s">
        <v>1454</v>
      </c>
      <c r="G17" s="113">
        <v>0.04</v>
      </c>
      <c r="H17" s="53"/>
    </row>
    <row r="18" spans="1:8" x14ac:dyDescent="0.3">
      <c r="A18" s="1"/>
      <c r="B18" s="53" t="s">
        <v>70</v>
      </c>
      <c r="C18" s="6" t="s">
        <v>549</v>
      </c>
      <c r="D18" s="6" t="s">
        <v>1424</v>
      </c>
      <c r="E18" s="53" t="s">
        <v>1453</v>
      </c>
      <c r="F18" s="53" t="s">
        <v>1454</v>
      </c>
      <c r="G18" s="113">
        <v>7.4329999999999998</v>
      </c>
      <c r="H18" s="53"/>
    </row>
    <row r="19" spans="1:8" x14ac:dyDescent="0.3">
      <c r="A19" s="1"/>
      <c r="B19" s="53" t="s">
        <v>70</v>
      </c>
      <c r="C19" s="6" t="s">
        <v>112</v>
      </c>
      <c r="D19" s="6" t="s">
        <v>1442</v>
      </c>
      <c r="E19" s="53" t="s">
        <v>1453</v>
      </c>
      <c r="F19" s="53" t="s">
        <v>1454</v>
      </c>
      <c r="G19" s="113">
        <v>0</v>
      </c>
      <c r="H19" s="53"/>
    </row>
    <row r="20" spans="1:8" x14ac:dyDescent="0.3">
      <c r="A20" s="1"/>
      <c r="B20" s="53" t="s">
        <v>70</v>
      </c>
      <c r="C20" s="6" t="s">
        <v>122</v>
      </c>
      <c r="D20" s="6" t="s">
        <v>1396</v>
      </c>
      <c r="E20" s="53" t="s">
        <v>1453</v>
      </c>
      <c r="F20" s="53" t="s">
        <v>1454</v>
      </c>
      <c r="G20" s="113">
        <v>0</v>
      </c>
      <c r="H20" s="53"/>
    </row>
    <row r="21" spans="1:8" x14ac:dyDescent="0.3">
      <c r="A21" s="1"/>
      <c r="B21" s="53" t="s">
        <v>70</v>
      </c>
      <c r="C21" s="6" t="s">
        <v>122</v>
      </c>
      <c r="D21" s="6" t="s">
        <v>1436</v>
      </c>
      <c r="E21" s="53" t="s">
        <v>1453</v>
      </c>
      <c r="F21" s="53" t="s">
        <v>1454</v>
      </c>
      <c r="G21" s="113">
        <v>0</v>
      </c>
      <c r="H21" s="5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7" t="s">
        <v>0</v>
      </c>
      <c r="C3" s="168"/>
      <c r="D3" s="168"/>
      <c r="E3" s="168"/>
      <c r="F3" s="168"/>
      <c r="G3" s="168"/>
      <c r="H3" s="1"/>
      <c r="I3" s="1"/>
      <c r="J3" s="1"/>
    </row>
    <row r="4" spans="1:10" ht="0" hidden="1" customHeight="1" x14ac:dyDescent="0.3">
      <c r="A4" s="1"/>
      <c r="B4" s="1"/>
      <c r="C4" s="1"/>
      <c r="D4" s="1"/>
      <c r="E4" s="1"/>
      <c r="F4" s="1"/>
      <c r="G4" s="1"/>
      <c r="H4" s="1"/>
      <c r="I4" s="1"/>
      <c r="J4" s="1"/>
    </row>
    <row r="5" spans="1:10" ht="22.8" x14ac:dyDescent="0.4">
      <c r="A5" s="1"/>
      <c r="B5" s="18" t="s">
        <v>1489</v>
      </c>
      <c r="C5" s="1"/>
      <c r="D5" s="1"/>
      <c r="E5" s="1"/>
      <c r="F5" s="1"/>
      <c r="G5" s="1"/>
      <c r="H5" s="1"/>
      <c r="I5" s="1"/>
      <c r="J5" s="1"/>
    </row>
    <row r="6" spans="1:10" ht="27" customHeight="1" x14ac:dyDescent="0.3">
      <c r="A6" s="1"/>
      <c r="B6" s="7" t="s">
        <v>66</v>
      </c>
      <c r="C6" s="7" t="s">
        <v>3</v>
      </c>
      <c r="D6" s="7" t="s">
        <v>91</v>
      </c>
      <c r="E6" s="7" t="s">
        <v>1490</v>
      </c>
      <c r="F6" s="7" t="s">
        <v>7</v>
      </c>
      <c r="G6" s="7" t="s">
        <v>1491</v>
      </c>
      <c r="H6" s="7" t="s">
        <v>1492</v>
      </c>
      <c r="I6" s="7" t="s">
        <v>1493</v>
      </c>
      <c r="J6" s="7" t="s">
        <v>1494</v>
      </c>
    </row>
    <row r="7" spans="1:10" x14ac:dyDescent="0.3">
      <c r="A7" s="1"/>
      <c r="B7" s="114" t="s">
        <v>70</v>
      </c>
      <c r="C7" s="4" t="s">
        <v>79</v>
      </c>
      <c r="D7" s="4" t="s">
        <v>1060</v>
      </c>
      <c r="E7" s="4" t="s">
        <v>1495</v>
      </c>
      <c r="F7" s="115">
        <v>610.91</v>
      </c>
      <c r="G7" s="115">
        <v>610.91</v>
      </c>
      <c r="H7" s="115">
        <v>0</v>
      </c>
      <c r="I7" s="4" t="s">
        <v>1496</v>
      </c>
      <c r="J7" s="5" t="s">
        <v>543</v>
      </c>
    </row>
    <row r="8" spans="1:10" x14ac:dyDescent="0.3">
      <c r="A8" s="1"/>
      <c r="B8" s="114" t="s">
        <v>70</v>
      </c>
      <c r="C8" s="4" t="s">
        <v>79</v>
      </c>
      <c r="D8" s="4" t="s">
        <v>1060</v>
      </c>
      <c r="E8" s="4" t="s">
        <v>1497</v>
      </c>
      <c r="F8" s="115">
        <v>355.83</v>
      </c>
      <c r="G8" s="115">
        <v>355.83</v>
      </c>
      <c r="H8" s="115">
        <v>0</v>
      </c>
      <c r="I8" s="4" t="s">
        <v>1496</v>
      </c>
      <c r="J8" s="5" t="s">
        <v>543</v>
      </c>
    </row>
    <row r="9" spans="1:10" x14ac:dyDescent="0.3">
      <c r="A9" s="1"/>
      <c r="B9" s="114" t="s">
        <v>70</v>
      </c>
      <c r="C9" s="4" t="s">
        <v>79</v>
      </c>
      <c r="D9" s="4" t="s">
        <v>1062</v>
      </c>
      <c r="E9" s="4" t="s">
        <v>1495</v>
      </c>
      <c r="F9" s="115">
        <v>355.82</v>
      </c>
      <c r="G9" s="115">
        <v>355.82</v>
      </c>
      <c r="H9" s="115">
        <v>0</v>
      </c>
      <c r="I9" s="4" t="s">
        <v>1496</v>
      </c>
      <c r="J9" s="5" t="s">
        <v>543</v>
      </c>
    </row>
    <row r="10" spans="1:10" x14ac:dyDescent="0.3">
      <c r="A10" s="1"/>
      <c r="B10" s="114" t="s">
        <v>70</v>
      </c>
      <c r="C10" s="4" t="s">
        <v>79</v>
      </c>
      <c r="D10" s="4" t="s">
        <v>1062</v>
      </c>
      <c r="E10" s="4" t="s">
        <v>1497</v>
      </c>
      <c r="F10" s="115">
        <v>33.81</v>
      </c>
      <c r="G10" s="115">
        <v>33.81</v>
      </c>
      <c r="H10" s="115">
        <v>0</v>
      </c>
      <c r="I10" s="4" t="s">
        <v>1496</v>
      </c>
      <c r="J10" s="5" t="s">
        <v>543</v>
      </c>
    </row>
    <row r="11" spans="1:10" x14ac:dyDescent="0.3">
      <c r="A11" s="1"/>
      <c r="B11" s="114" t="s">
        <v>70</v>
      </c>
      <c r="C11" s="4" t="s">
        <v>549</v>
      </c>
      <c r="D11" s="4" t="s">
        <v>1065</v>
      </c>
      <c r="E11" s="4" t="s">
        <v>1495</v>
      </c>
      <c r="F11" s="115">
        <v>492.81</v>
      </c>
      <c r="G11" s="115">
        <v>492.81</v>
      </c>
      <c r="H11" s="115">
        <v>0</v>
      </c>
      <c r="I11" s="4" t="s">
        <v>1496</v>
      </c>
      <c r="J11" s="5" t="s">
        <v>543</v>
      </c>
    </row>
    <row r="12" spans="1:10" x14ac:dyDescent="0.3">
      <c r="A12" s="1"/>
      <c r="B12" s="114" t="s">
        <v>70</v>
      </c>
      <c r="C12" s="4" t="s">
        <v>88</v>
      </c>
      <c r="D12" s="4" t="s">
        <v>1068</v>
      </c>
      <c r="E12" s="4" t="s">
        <v>1495</v>
      </c>
      <c r="F12" s="115">
        <v>148.66999999999999</v>
      </c>
      <c r="G12" s="115">
        <v>148.66999999999999</v>
      </c>
      <c r="H12" s="115">
        <v>0</v>
      </c>
      <c r="I12" s="4" t="s">
        <v>1496</v>
      </c>
      <c r="J12" s="5" t="s">
        <v>543</v>
      </c>
    </row>
    <row r="13" spans="1:10" x14ac:dyDescent="0.3">
      <c r="A13" s="1"/>
      <c r="B13" s="114" t="s">
        <v>70</v>
      </c>
      <c r="C13" s="4" t="s">
        <v>88</v>
      </c>
      <c r="D13" s="4" t="s">
        <v>1071</v>
      </c>
      <c r="E13" s="4" t="s">
        <v>1495</v>
      </c>
      <c r="F13" s="115">
        <v>9870</v>
      </c>
      <c r="G13" s="115">
        <v>9870</v>
      </c>
      <c r="H13" s="115">
        <v>0</v>
      </c>
      <c r="I13" s="4" t="s">
        <v>1496</v>
      </c>
      <c r="J13" s="5" t="s">
        <v>543</v>
      </c>
    </row>
    <row r="14" spans="1:10" x14ac:dyDescent="0.3">
      <c r="A14" s="1"/>
      <c r="B14" s="114" t="s">
        <v>70</v>
      </c>
      <c r="C14" s="4" t="s">
        <v>96</v>
      </c>
      <c r="D14" s="4" t="s">
        <v>1498</v>
      </c>
      <c r="E14" s="4" t="s">
        <v>1499</v>
      </c>
      <c r="F14" s="115">
        <v>0</v>
      </c>
      <c r="G14" s="115">
        <v>0</v>
      </c>
      <c r="H14" s="115">
        <v>0</v>
      </c>
      <c r="I14" s="4" t="s">
        <v>1500</v>
      </c>
      <c r="J14" s="5" t="s">
        <v>543</v>
      </c>
    </row>
    <row r="15" spans="1:10" x14ac:dyDescent="0.3">
      <c r="A15" s="1"/>
      <c r="B15" s="114" t="s">
        <v>70</v>
      </c>
      <c r="C15" s="4" t="s">
        <v>96</v>
      </c>
      <c r="D15" s="4" t="s">
        <v>1498</v>
      </c>
      <c r="E15" s="4" t="s">
        <v>1495</v>
      </c>
      <c r="F15" s="115">
        <v>0</v>
      </c>
      <c r="G15" s="115">
        <v>0</v>
      </c>
      <c r="H15" s="115">
        <v>0</v>
      </c>
      <c r="I15" s="4" t="s">
        <v>1496</v>
      </c>
      <c r="J15" s="5" t="s">
        <v>543</v>
      </c>
    </row>
    <row r="16" spans="1:10" x14ac:dyDescent="0.3">
      <c r="A16" s="1"/>
      <c r="B16" s="114" t="s">
        <v>70</v>
      </c>
      <c r="C16" s="4" t="s">
        <v>96</v>
      </c>
      <c r="D16" s="4" t="s">
        <v>1088</v>
      </c>
      <c r="E16" s="4" t="s">
        <v>1495</v>
      </c>
      <c r="F16" s="115">
        <v>59902.83</v>
      </c>
      <c r="G16" s="115">
        <v>59902.83</v>
      </c>
      <c r="H16" s="115">
        <v>0</v>
      </c>
      <c r="I16" s="4" t="s">
        <v>1496</v>
      </c>
      <c r="J16" s="5" t="s">
        <v>543</v>
      </c>
    </row>
    <row r="17" spans="1:10" x14ac:dyDescent="0.3">
      <c r="A17" s="1"/>
      <c r="B17" s="114" t="s">
        <v>70</v>
      </c>
      <c r="C17" s="4" t="s">
        <v>96</v>
      </c>
      <c r="D17" s="4" t="s">
        <v>1091</v>
      </c>
      <c r="E17" s="4" t="s">
        <v>1495</v>
      </c>
      <c r="F17" s="115">
        <v>31407.49</v>
      </c>
      <c r="G17" s="115">
        <v>31407.49</v>
      </c>
      <c r="H17" s="115">
        <v>0</v>
      </c>
      <c r="I17" s="4" t="s">
        <v>1496</v>
      </c>
      <c r="J17" s="5" t="s">
        <v>543</v>
      </c>
    </row>
    <row r="18" spans="1:10" x14ac:dyDescent="0.3">
      <c r="A18" s="1"/>
      <c r="B18" s="114" t="s">
        <v>70</v>
      </c>
      <c r="C18" s="4" t="s">
        <v>108</v>
      </c>
      <c r="D18" s="4" t="s">
        <v>109</v>
      </c>
      <c r="E18" s="4" t="s">
        <v>1495</v>
      </c>
      <c r="F18" s="115">
        <v>490.04</v>
      </c>
      <c r="G18" s="115">
        <v>490.04</v>
      </c>
      <c r="H18" s="115">
        <v>0</v>
      </c>
      <c r="I18" s="4" t="s">
        <v>1496</v>
      </c>
      <c r="J18" s="5" t="s">
        <v>543</v>
      </c>
    </row>
    <row r="19" spans="1:10" x14ac:dyDescent="0.3">
      <c r="A19" s="1"/>
      <c r="B19" s="114" t="s">
        <v>70</v>
      </c>
      <c r="C19" s="4" t="s">
        <v>560</v>
      </c>
      <c r="D19" s="4" t="s">
        <v>1103</v>
      </c>
      <c r="E19" s="4" t="s">
        <v>1495</v>
      </c>
      <c r="F19" s="115">
        <v>511.54</v>
      </c>
      <c r="G19" s="115">
        <v>511.54</v>
      </c>
      <c r="H19" s="115">
        <v>0</v>
      </c>
      <c r="I19" s="4" t="s">
        <v>1496</v>
      </c>
      <c r="J19" s="5" t="s">
        <v>543</v>
      </c>
    </row>
    <row r="20" spans="1:10" x14ac:dyDescent="0.3">
      <c r="A20" s="1"/>
      <c r="B20" s="114" t="s">
        <v>70</v>
      </c>
      <c r="C20" s="4" t="s">
        <v>560</v>
      </c>
      <c r="D20" s="4" t="s">
        <v>1104</v>
      </c>
      <c r="E20" s="4" t="s">
        <v>1495</v>
      </c>
      <c r="F20" s="115">
        <v>709.15</v>
      </c>
      <c r="G20" s="115">
        <v>709.15</v>
      </c>
      <c r="H20" s="115">
        <v>0</v>
      </c>
      <c r="I20" s="4" t="s">
        <v>1496</v>
      </c>
      <c r="J20" s="5" t="s">
        <v>543</v>
      </c>
    </row>
    <row r="21" spans="1:10" x14ac:dyDescent="0.3">
      <c r="A21" s="1"/>
      <c r="B21" s="114" t="s">
        <v>70</v>
      </c>
      <c r="C21" s="4" t="s">
        <v>383</v>
      </c>
      <c r="D21" s="4" t="s">
        <v>1108</v>
      </c>
      <c r="E21" s="4" t="s">
        <v>1495</v>
      </c>
      <c r="F21" s="115">
        <v>798.09</v>
      </c>
      <c r="G21" s="115">
        <v>798.08900000000006</v>
      </c>
      <c r="H21" s="115">
        <v>0</v>
      </c>
      <c r="I21" s="4" t="s">
        <v>1496</v>
      </c>
      <c r="J21" s="5" t="s">
        <v>1501</v>
      </c>
    </row>
    <row r="22" spans="1:10" x14ac:dyDescent="0.3">
      <c r="A22" s="1"/>
      <c r="B22" s="114" t="s">
        <v>70</v>
      </c>
      <c r="C22" s="4" t="s">
        <v>128</v>
      </c>
      <c r="D22" s="4" t="s">
        <v>1115</v>
      </c>
      <c r="E22" s="4" t="s">
        <v>1495</v>
      </c>
      <c r="F22" s="115">
        <v>2179.54</v>
      </c>
      <c r="G22" s="115">
        <v>2179.54</v>
      </c>
      <c r="H22" s="115">
        <v>0</v>
      </c>
      <c r="I22" s="4" t="s">
        <v>1496</v>
      </c>
      <c r="J22" s="5" t="s">
        <v>543</v>
      </c>
    </row>
    <row r="23" spans="1:10" x14ac:dyDescent="0.3">
      <c r="A23" s="1"/>
      <c r="B23" s="114" t="s">
        <v>70</v>
      </c>
      <c r="C23" s="4" t="s">
        <v>128</v>
      </c>
      <c r="D23" s="4" t="s">
        <v>133</v>
      </c>
      <c r="E23" s="4" t="s">
        <v>1495</v>
      </c>
      <c r="F23" s="115">
        <v>2499.61</v>
      </c>
      <c r="G23" s="115">
        <v>2499.61</v>
      </c>
      <c r="H23" s="115">
        <v>0</v>
      </c>
      <c r="I23" s="4" t="s">
        <v>1496</v>
      </c>
      <c r="J23" s="5" t="s">
        <v>543</v>
      </c>
    </row>
    <row r="24" spans="1:10" x14ac:dyDescent="0.3">
      <c r="A24" s="1"/>
      <c r="B24" s="114" t="s">
        <v>70</v>
      </c>
      <c r="C24" s="4" t="s">
        <v>552</v>
      </c>
      <c r="D24" s="4" t="s">
        <v>1129</v>
      </c>
      <c r="E24" s="4" t="s">
        <v>1495</v>
      </c>
      <c r="F24" s="115">
        <v>6408.02</v>
      </c>
      <c r="G24" s="115">
        <v>6408.02</v>
      </c>
      <c r="H24" s="115">
        <v>0</v>
      </c>
      <c r="I24" s="4" t="s">
        <v>1496</v>
      </c>
      <c r="J24" s="5" t="s">
        <v>1502</v>
      </c>
    </row>
    <row r="25" spans="1:10" x14ac:dyDescent="0.3">
      <c r="A25" s="1"/>
      <c r="B25" s="114" t="s">
        <v>70</v>
      </c>
      <c r="C25" s="4" t="s">
        <v>140</v>
      </c>
      <c r="D25" s="4" t="s">
        <v>141</v>
      </c>
      <c r="E25" s="4" t="s">
        <v>1495</v>
      </c>
      <c r="F25" s="115">
        <v>57581.84</v>
      </c>
      <c r="G25" s="115">
        <v>57581.84</v>
      </c>
      <c r="H25" s="115">
        <v>0</v>
      </c>
      <c r="I25" s="4" t="s">
        <v>1496</v>
      </c>
      <c r="J25" s="5" t="s">
        <v>543</v>
      </c>
    </row>
    <row r="26" spans="1:10" x14ac:dyDescent="0.3">
      <c r="A26" s="1"/>
      <c r="B26" s="114" t="s">
        <v>70</v>
      </c>
      <c r="C26" s="4" t="s">
        <v>550</v>
      </c>
      <c r="D26" s="4" t="s">
        <v>1134</v>
      </c>
      <c r="E26" s="4" t="s">
        <v>1495</v>
      </c>
      <c r="F26" s="115">
        <v>15.35</v>
      </c>
      <c r="G26" s="115">
        <v>15.35</v>
      </c>
      <c r="H26" s="115">
        <v>0</v>
      </c>
      <c r="I26" s="4" t="s">
        <v>1496</v>
      </c>
      <c r="J26" s="5" t="s">
        <v>543</v>
      </c>
    </row>
    <row r="27" spans="1:10" x14ac:dyDescent="0.3">
      <c r="A27" s="1"/>
      <c r="B27" s="114" t="s">
        <v>70</v>
      </c>
      <c r="C27" s="4" t="s">
        <v>550</v>
      </c>
      <c r="D27" s="4" t="s">
        <v>1134</v>
      </c>
      <c r="E27" s="4" t="s">
        <v>1497</v>
      </c>
      <c r="F27" s="115">
        <v>550.34</v>
      </c>
      <c r="G27" s="115">
        <v>550.34</v>
      </c>
      <c r="H27" s="115">
        <v>0</v>
      </c>
      <c r="I27" s="4" t="s">
        <v>1496</v>
      </c>
      <c r="J27" s="5" t="s">
        <v>543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35" activePane="bottomRight" state="frozen"/>
      <selection pane="topRight" activeCell="G1" sqref="G1"/>
      <selection pane="bottomLeft" activeCell="A8" sqref="A8"/>
      <selection pane="bottomRight" activeCell="B51" sqref="B51:G5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22.8" x14ac:dyDescent="0.4">
      <c r="A5" s="1"/>
      <c r="B5" s="18" t="s">
        <v>1503</v>
      </c>
      <c r="C5" s="1"/>
      <c r="D5" s="1"/>
      <c r="E5" s="1"/>
      <c r="F5" s="1"/>
      <c r="G5" s="1"/>
    </row>
    <row r="6" spans="1:7" ht="27" customHeight="1" x14ac:dyDescent="0.3">
      <c r="A6" s="1"/>
      <c r="B6" s="173" t="s">
        <v>1504</v>
      </c>
      <c r="C6" s="173"/>
      <c r="D6" s="173"/>
      <c r="E6" s="173"/>
      <c r="F6" s="173"/>
      <c r="G6" s="173"/>
    </row>
    <row r="7" spans="1:7" ht="27" customHeight="1" x14ac:dyDescent="0.3">
      <c r="A7" s="1"/>
      <c r="B7" s="3" t="s">
        <v>3</v>
      </c>
      <c r="C7" s="3" t="s">
        <v>91</v>
      </c>
      <c r="D7" s="3" t="s">
        <v>1505</v>
      </c>
      <c r="E7" s="3" t="s">
        <v>1490</v>
      </c>
      <c r="F7" s="3" t="s">
        <v>1048</v>
      </c>
      <c r="G7" s="3" t="s">
        <v>1506</v>
      </c>
    </row>
    <row r="8" spans="1:7" x14ac:dyDescent="0.3">
      <c r="A8" s="1"/>
      <c r="B8" s="53" t="s">
        <v>595</v>
      </c>
      <c r="C8" s="53" t="s">
        <v>995</v>
      </c>
      <c r="D8" s="53" t="s">
        <v>1507</v>
      </c>
      <c r="E8" s="53" t="s">
        <v>1508</v>
      </c>
      <c r="F8" s="53" t="s">
        <v>1500</v>
      </c>
      <c r="G8" s="116">
        <v>1126.3800000000001</v>
      </c>
    </row>
    <row r="9" spans="1:7" x14ac:dyDescent="0.3">
      <c r="A9" s="1"/>
      <c r="B9" s="53" t="s">
        <v>596</v>
      </c>
      <c r="C9" s="53" t="s">
        <v>1052</v>
      </c>
      <c r="D9" s="53" t="s">
        <v>1052</v>
      </c>
      <c r="E9" s="53" t="s">
        <v>1508</v>
      </c>
      <c r="F9" s="53" t="s">
        <v>1500</v>
      </c>
      <c r="G9" s="116">
        <v>910.09</v>
      </c>
    </row>
    <row r="10" spans="1:7" x14ac:dyDescent="0.3">
      <c r="A10" s="1"/>
      <c r="B10" s="53" t="s">
        <v>597</v>
      </c>
      <c r="C10" s="53" t="s">
        <v>1054</v>
      </c>
      <c r="D10" s="53" t="s">
        <v>57</v>
      </c>
      <c r="E10" s="53" t="s">
        <v>1508</v>
      </c>
      <c r="F10" s="53" t="s">
        <v>1500</v>
      </c>
      <c r="G10" s="116">
        <v>605.35</v>
      </c>
    </row>
    <row r="11" spans="1:7" x14ac:dyDescent="0.3">
      <c r="A11" s="1"/>
      <c r="B11" s="53" t="s">
        <v>593</v>
      </c>
      <c r="C11" s="53" t="s">
        <v>999</v>
      </c>
      <c r="D11" s="53" t="s">
        <v>1509</v>
      </c>
      <c r="E11" s="53" t="s">
        <v>1508</v>
      </c>
      <c r="F11" s="53" t="s">
        <v>1500</v>
      </c>
      <c r="G11" s="116">
        <v>926.93170999999995</v>
      </c>
    </row>
    <row r="12" spans="1:7" x14ac:dyDescent="0.3">
      <c r="A12" s="1"/>
      <c r="B12" s="53" t="s">
        <v>593</v>
      </c>
      <c r="C12" s="53" t="s">
        <v>999</v>
      </c>
      <c r="D12" s="53" t="s">
        <v>1510</v>
      </c>
      <c r="E12" s="53" t="s">
        <v>1508</v>
      </c>
      <c r="F12" s="53" t="s">
        <v>1500</v>
      </c>
      <c r="G12" s="116">
        <v>5.41</v>
      </c>
    </row>
    <row r="13" spans="1:7" x14ac:dyDescent="0.3">
      <c r="A13" s="1"/>
      <c r="B13" s="53" t="s">
        <v>79</v>
      </c>
      <c r="C13" s="53" t="s">
        <v>1060</v>
      </c>
      <c r="D13" s="53" t="s">
        <v>1511</v>
      </c>
      <c r="E13" s="53" t="s">
        <v>1495</v>
      </c>
      <c r="F13" s="53" t="s">
        <v>1496</v>
      </c>
      <c r="G13" s="116">
        <v>0</v>
      </c>
    </row>
    <row r="14" spans="1:7" x14ac:dyDescent="0.3">
      <c r="A14" s="1"/>
      <c r="B14" s="53" t="s">
        <v>79</v>
      </c>
      <c r="C14" s="53" t="s">
        <v>1060</v>
      </c>
      <c r="D14" s="53" t="s">
        <v>1511</v>
      </c>
      <c r="E14" s="53" t="s">
        <v>1497</v>
      </c>
      <c r="F14" s="53" t="s">
        <v>1496</v>
      </c>
      <c r="G14" s="116">
        <v>0</v>
      </c>
    </row>
    <row r="15" spans="1:7" x14ac:dyDescent="0.3">
      <c r="A15" s="1"/>
      <c r="B15" s="53" t="s">
        <v>79</v>
      </c>
      <c r="C15" s="53" t="s">
        <v>1060</v>
      </c>
      <c r="D15" s="53" t="s">
        <v>1512</v>
      </c>
      <c r="E15" s="53" t="s">
        <v>1495</v>
      </c>
      <c r="F15" s="53" t="s">
        <v>1496</v>
      </c>
      <c r="G15" s="116">
        <v>0</v>
      </c>
    </row>
    <row r="16" spans="1:7" x14ac:dyDescent="0.3">
      <c r="A16" s="1"/>
      <c r="B16" s="53" t="s">
        <v>79</v>
      </c>
      <c r="C16" s="53" t="s">
        <v>1060</v>
      </c>
      <c r="D16" s="53" t="s">
        <v>1512</v>
      </c>
      <c r="E16" s="53" t="s">
        <v>1497</v>
      </c>
      <c r="F16" s="53" t="s">
        <v>1496</v>
      </c>
      <c r="G16" s="116">
        <v>0</v>
      </c>
    </row>
    <row r="17" spans="1:7" x14ac:dyDescent="0.3">
      <c r="A17" s="1"/>
      <c r="B17" s="53" t="s">
        <v>79</v>
      </c>
      <c r="C17" s="53" t="s">
        <v>1060</v>
      </c>
      <c r="D17" s="53" t="s">
        <v>1513</v>
      </c>
      <c r="E17" s="53" t="s">
        <v>1495</v>
      </c>
      <c r="F17" s="53" t="s">
        <v>1496</v>
      </c>
      <c r="G17" s="116">
        <v>0</v>
      </c>
    </row>
    <row r="18" spans="1:7" x14ac:dyDescent="0.3">
      <c r="A18" s="1"/>
      <c r="B18" s="53" t="s">
        <v>79</v>
      </c>
      <c r="C18" s="53" t="s">
        <v>1062</v>
      </c>
      <c r="D18" s="53" t="s">
        <v>1514</v>
      </c>
      <c r="E18" s="53" t="s">
        <v>1495</v>
      </c>
      <c r="F18" s="53" t="s">
        <v>1496</v>
      </c>
      <c r="G18" s="116">
        <v>0</v>
      </c>
    </row>
    <row r="19" spans="1:7" x14ac:dyDescent="0.3">
      <c r="A19" s="1"/>
      <c r="B19" s="53" t="s">
        <v>79</v>
      </c>
      <c r="C19" s="53" t="s">
        <v>1062</v>
      </c>
      <c r="D19" s="53" t="s">
        <v>1514</v>
      </c>
      <c r="E19" s="53" t="s">
        <v>1497</v>
      </c>
      <c r="F19" s="53" t="s">
        <v>1496</v>
      </c>
      <c r="G19" s="116">
        <v>0</v>
      </c>
    </row>
    <row r="20" spans="1:7" x14ac:dyDescent="0.3">
      <c r="A20" s="1"/>
      <c r="B20" s="53" t="s">
        <v>79</v>
      </c>
      <c r="C20" s="53" t="s">
        <v>1062</v>
      </c>
      <c r="D20" s="53" t="s">
        <v>1515</v>
      </c>
      <c r="E20" s="53" t="s">
        <v>1495</v>
      </c>
      <c r="F20" s="53" t="s">
        <v>1496</v>
      </c>
      <c r="G20" s="116">
        <v>0</v>
      </c>
    </row>
    <row r="21" spans="1:7" x14ac:dyDescent="0.3">
      <c r="A21" s="1"/>
      <c r="B21" s="53" t="s">
        <v>79</v>
      </c>
      <c r="C21" s="53" t="s">
        <v>1062</v>
      </c>
      <c r="D21" s="53" t="s">
        <v>1515</v>
      </c>
      <c r="E21" s="53" t="s">
        <v>1497</v>
      </c>
      <c r="F21" s="53" t="s">
        <v>1496</v>
      </c>
      <c r="G21" s="116">
        <v>0</v>
      </c>
    </row>
    <row r="22" spans="1:7" x14ac:dyDescent="0.3">
      <c r="A22" s="1"/>
      <c r="B22" s="53" t="s">
        <v>79</v>
      </c>
      <c r="C22" s="53" t="s">
        <v>1062</v>
      </c>
      <c r="D22" s="53" t="s">
        <v>1516</v>
      </c>
      <c r="E22" s="53" t="s">
        <v>1495</v>
      </c>
      <c r="F22" s="53" t="s">
        <v>1496</v>
      </c>
      <c r="G22" s="116">
        <v>0</v>
      </c>
    </row>
    <row r="23" spans="1:7" x14ac:dyDescent="0.3">
      <c r="A23" s="1"/>
      <c r="B23" s="53" t="s">
        <v>79</v>
      </c>
      <c r="C23" s="53" t="s">
        <v>1062</v>
      </c>
      <c r="D23" s="53" t="s">
        <v>1516</v>
      </c>
      <c r="E23" s="53" t="s">
        <v>1497</v>
      </c>
      <c r="F23" s="53" t="s">
        <v>1496</v>
      </c>
      <c r="G23" s="116">
        <v>0</v>
      </c>
    </row>
    <row r="24" spans="1:7" x14ac:dyDescent="0.3">
      <c r="A24" s="1"/>
      <c r="B24" s="53" t="s">
        <v>31</v>
      </c>
      <c r="C24" s="53" t="s">
        <v>1063</v>
      </c>
      <c r="D24" s="53" t="s">
        <v>1517</v>
      </c>
      <c r="E24" s="53" t="s">
        <v>1518</v>
      </c>
      <c r="F24" s="53" t="s">
        <v>1496</v>
      </c>
      <c r="G24" s="116">
        <v>0</v>
      </c>
    </row>
    <row r="25" spans="1:7" x14ac:dyDescent="0.3">
      <c r="A25" s="1"/>
      <c r="B25" s="53" t="s">
        <v>31</v>
      </c>
      <c r="C25" s="53" t="s">
        <v>1063</v>
      </c>
      <c r="D25" s="53" t="s">
        <v>1519</v>
      </c>
      <c r="E25" s="53" t="s">
        <v>1518</v>
      </c>
      <c r="F25" s="53" t="s">
        <v>1496</v>
      </c>
      <c r="G25" s="116">
        <v>0</v>
      </c>
    </row>
    <row r="26" spans="1:7" x14ac:dyDescent="0.3">
      <c r="A26" s="1"/>
      <c r="B26" s="53" t="s">
        <v>31</v>
      </c>
      <c r="C26" s="53" t="s">
        <v>1063</v>
      </c>
      <c r="D26" s="53" t="s">
        <v>1520</v>
      </c>
      <c r="E26" s="53" t="s">
        <v>1518</v>
      </c>
      <c r="F26" s="53" t="s">
        <v>1496</v>
      </c>
      <c r="G26" s="116">
        <v>0</v>
      </c>
    </row>
    <row r="27" spans="1:7" x14ac:dyDescent="0.3">
      <c r="A27" s="1"/>
      <c r="B27" s="53" t="s">
        <v>31</v>
      </c>
      <c r="C27" s="53" t="s">
        <v>1063</v>
      </c>
      <c r="D27" s="53" t="s">
        <v>1521</v>
      </c>
      <c r="E27" s="53" t="s">
        <v>1518</v>
      </c>
      <c r="F27" s="53" t="s">
        <v>1496</v>
      </c>
      <c r="G27" s="116">
        <v>0</v>
      </c>
    </row>
    <row r="28" spans="1:7" x14ac:dyDescent="0.3">
      <c r="A28" s="1"/>
      <c r="B28" s="53" t="s">
        <v>549</v>
      </c>
      <c r="C28" s="53" t="s">
        <v>1065</v>
      </c>
      <c r="D28" s="53" t="s">
        <v>1066</v>
      </c>
      <c r="E28" s="53" t="s">
        <v>1495</v>
      </c>
      <c r="F28" s="53" t="s">
        <v>1496</v>
      </c>
      <c r="G28" s="116">
        <v>0</v>
      </c>
    </row>
    <row r="29" spans="1:7" x14ac:dyDescent="0.3">
      <c r="A29" s="1"/>
      <c r="B29" s="53" t="s">
        <v>549</v>
      </c>
      <c r="C29" s="53" t="s">
        <v>1065</v>
      </c>
      <c r="D29" s="53" t="s">
        <v>1067</v>
      </c>
      <c r="E29" s="53" t="s">
        <v>1495</v>
      </c>
      <c r="F29" s="53" t="s">
        <v>1496</v>
      </c>
      <c r="G29" s="116">
        <v>0</v>
      </c>
    </row>
    <row r="30" spans="1:7" x14ac:dyDescent="0.3">
      <c r="A30" s="1"/>
      <c r="B30" s="53" t="s">
        <v>88</v>
      </c>
      <c r="C30" s="53" t="s">
        <v>1068</v>
      </c>
      <c r="D30" s="53" t="s">
        <v>1069</v>
      </c>
      <c r="E30" s="53" t="s">
        <v>1495</v>
      </c>
      <c r="F30" s="53" t="s">
        <v>1496</v>
      </c>
      <c r="G30" s="116">
        <v>0</v>
      </c>
    </row>
    <row r="31" spans="1:7" x14ac:dyDescent="0.3">
      <c r="A31" s="1"/>
      <c r="B31" s="53" t="s">
        <v>88</v>
      </c>
      <c r="C31" s="53" t="s">
        <v>1068</v>
      </c>
      <c r="D31" s="53" t="s">
        <v>1069</v>
      </c>
      <c r="E31" s="53" t="s">
        <v>1518</v>
      </c>
      <c r="F31" s="53" t="s">
        <v>1496</v>
      </c>
      <c r="G31" s="116">
        <v>294847.7</v>
      </c>
    </row>
    <row r="32" spans="1:7" x14ac:dyDescent="0.3">
      <c r="A32" s="1"/>
      <c r="B32" s="53" t="s">
        <v>88</v>
      </c>
      <c r="C32" s="53" t="s">
        <v>1070</v>
      </c>
      <c r="D32" s="53" t="s">
        <v>1522</v>
      </c>
      <c r="E32" s="53" t="s">
        <v>1518</v>
      </c>
      <c r="F32" s="53" t="s">
        <v>1496</v>
      </c>
      <c r="G32" s="116">
        <v>0</v>
      </c>
    </row>
    <row r="33" spans="1:7" x14ac:dyDescent="0.3">
      <c r="A33" s="1"/>
      <c r="B33" s="53" t="s">
        <v>88</v>
      </c>
      <c r="C33" s="53" t="s">
        <v>1071</v>
      </c>
      <c r="D33" s="53" t="s">
        <v>1523</v>
      </c>
      <c r="E33" s="53" t="s">
        <v>1495</v>
      </c>
      <c r="F33" s="53" t="s">
        <v>1496</v>
      </c>
      <c r="G33" s="116">
        <v>0</v>
      </c>
    </row>
    <row r="34" spans="1:7" x14ac:dyDescent="0.3">
      <c r="A34" s="1"/>
      <c r="B34" s="53" t="s">
        <v>88</v>
      </c>
      <c r="C34" s="53" t="s">
        <v>1071</v>
      </c>
      <c r="D34" s="53" t="s">
        <v>1523</v>
      </c>
      <c r="E34" s="53" t="s">
        <v>1518</v>
      </c>
      <c r="F34" s="53" t="s">
        <v>1496</v>
      </c>
      <c r="G34" s="116">
        <v>0</v>
      </c>
    </row>
    <row r="35" spans="1:7" x14ac:dyDescent="0.3">
      <c r="A35" s="1"/>
      <c r="B35" s="53" t="s">
        <v>96</v>
      </c>
      <c r="C35" s="53" t="s">
        <v>103</v>
      </c>
      <c r="D35" s="53" t="s">
        <v>1524</v>
      </c>
      <c r="E35" s="53" t="s">
        <v>1518</v>
      </c>
      <c r="F35" s="53" t="s">
        <v>1496</v>
      </c>
      <c r="G35" s="116">
        <v>1156500</v>
      </c>
    </row>
    <row r="36" spans="1:7" x14ac:dyDescent="0.3">
      <c r="A36" s="1"/>
      <c r="B36" s="53" t="s">
        <v>96</v>
      </c>
      <c r="C36" s="53" t="s">
        <v>103</v>
      </c>
      <c r="D36" s="53" t="s">
        <v>1525</v>
      </c>
      <c r="E36" s="53" t="s">
        <v>1518</v>
      </c>
      <c r="F36" s="53" t="s">
        <v>1496</v>
      </c>
      <c r="G36" s="116">
        <v>1138585</v>
      </c>
    </row>
    <row r="37" spans="1:7" x14ac:dyDescent="0.3">
      <c r="A37" s="1"/>
      <c r="B37" s="53" t="s">
        <v>96</v>
      </c>
      <c r="C37" s="53" t="s">
        <v>103</v>
      </c>
      <c r="D37" s="53" t="s">
        <v>1526</v>
      </c>
      <c r="E37" s="53" t="s">
        <v>1518</v>
      </c>
      <c r="F37" s="53" t="s">
        <v>1496</v>
      </c>
      <c r="G37" s="116">
        <v>1236441</v>
      </c>
    </row>
    <row r="38" spans="1:7" x14ac:dyDescent="0.3">
      <c r="A38" s="1"/>
      <c r="B38" s="53" t="s">
        <v>96</v>
      </c>
      <c r="C38" s="53" t="s">
        <v>106</v>
      </c>
      <c r="D38" s="53" t="s">
        <v>1527</v>
      </c>
      <c r="E38" s="53" t="s">
        <v>1518</v>
      </c>
      <c r="F38" s="53" t="s">
        <v>1496</v>
      </c>
      <c r="G38" s="116">
        <v>0</v>
      </c>
    </row>
    <row r="39" spans="1:7" x14ac:dyDescent="0.3">
      <c r="A39" s="1"/>
      <c r="B39" s="53" t="s">
        <v>96</v>
      </c>
      <c r="C39" s="53" t="s">
        <v>1498</v>
      </c>
      <c r="D39" s="53" t="s">
        <v>1528</v>
      </c>
      <c r="E39" s="53" t="s">
        <v>1499</v>
      </c>
      <c r="F39" s="53" t="s">
        <v>1500</v>
      </c>
      <c r="G39" s="116">
        <v>0</v>
      </c>
    </row>
    <row r="40" spans="1:7" x14ac:dyDescent="0.3">
      <c r="A40" s="1"/>
      <c r="B40" s="53" t="s">
        <v>96</v>
      </c>
      <c r="C40" s="53" t="s">
        <v>1498</v>
      </c>
      <c r="D40" s="53" t="s">
        <v>1528</v>
      </c>
      <c r="E40" s="53" t="s">
        <v>1495</v>
      </c>
      <c r="F40" s="53" t="s">
        <v>1496</v>
      </c>
      <c r="G40" s="116">
        <v>0</v>
      </c>
    </row>
    <row r="41" spans="1:7" x14ac:dyDescent="0.3">
      <c r="A41" s="1"/>
      <c r="B41" s="53" t="s">
        <v>96</v>
      </c>
      <c r="C41" s="53" t="s">
        <v>1088</v>
      </c>
      <c r="D41" s="53" t="s">
        <v>1529</v>
      </c>
      <c r="E41" s="53" t="s">
        <v>1495</v>
      </c>
      <c r="F41" s="53" t="s">
        <v>1496</v>
      </c>
      <c r="G41" s="116">
        <v>0</v>
      </c>
    </row>
    <row r="42" spans="1:7" x14ac:dyDescent="0.3">
      <c r="A42" s="1"/>
      <c r="B42" s="53" t="s">
        <v>96</v>
      </c>
      <c r="C42" s="53" t="s">
        <v>1088</v>
      </c>
      <c r="D42" s="53" t="s">
        <v>1530</v>
      </c>
      <c r="E42" s="53" t="s">
        <v>1495</v>
      </c>
      <c r="F42" s="53" t="s">
        <v>1496</v>
      </c>
      <c r="G42" s="116">
        <v>0</v>
      </c>
    </row>
    <row r="43" spans="1:7" x14ac:dyDescent="0.3">
      <c r="A43" s="1"/>
      <c r="B43" s="53" t="s">
        <v>96</v>
      </c>
      <c r="C43" s="53" t="s">
        <v>1088</v>
      </c>
      <c r="D43" s="53" t="s">
        <v>1531</v>
      </c>
      <c r="E43" s="53" t="s">
        <v>1495</v>
      </c>
      <c r="F43" s="53" t="s">
        <v>1496</v>
      </c>
      <c r="G43" s="116">
        <v>0</v>
      </c>
    </row>
    <row r="44" spans="1:7" x14ac:dyDescent="0.3">
      <c r="A44" s="1"/>
      <c r="B44" s="53" t="s">
        <v>96</v>
      </c>
      <c r="C44" s="53" t="s">
        <v>1091</v>
      </c>
      <c r="D44" s="53" t="s">
        <v>1532</v>
      </c>
      <c r="E44" s="53" t="s">
        <v>1495</v>
      </c>
      <c r="F44" s="53" t="s">
        <v>1496</v>
      </c>
      <c r="G44" s="116">
        <v>0</v>
      </c>
    </row>
    <row r="45" spans="1:7" x14ac:dyDescent="0.3">
      <c r="A45" s="1"/>
      <c r="B45" s="53" t="s">
        <v>96</v>
      </c>
      <c r="C45" s="53" t="s">
        <v>1091</v>
      </c>
      <c r="D45" s="53" t="s">
        <v>1533</v>
      </c>
      <c r="E45" s="53" t="s">
        <v>1495</v>
      </c>
      <c r="F45" s="53" t="s">
        <v>1496</v>
      </c>
      <c r="G45" s="116">
        <v>0</v>
      </c>
    </row>
    <row r="46" spans="1:7" x14ac:dyDescent="0.3">
      <c r="A46" s="1"/>
      <c r="B46" s="53" t="s">
        <v>96</v>
      </c>
      <c r="C46" s="53" t="s">
        <v>1091</v>
      </c>
      <c r="D46" s="53" t="s">
        <v>1534</v>
      </c>
      <c r="E46" s="53" t="s">
        <v>1495</v>
      </c>
      <c r="F46" s="53" t="s">
        <v>1496</v>
      </c>
      <c r="G46" s="116">
        <v>0</v>
      </c>
    </row>
    <row r="47" spans="1:7" x14ac:dyDescent="0.3">
      <c r="A47" s="1"/>
      <c r="B47" s="53" t="s">
        <v>108</v>
      </c>
      <c r="C47" s="53" t="s">
        <v>109</v>
      </c>
      <c r="D47" s="53" t="s">
        <v>1535</v>
      </c>
      <c r="E47" s="53" t="s">
        <v>1495</v>
      </c>
      <c r="F47" s="53" t="s">
        <v>1496</v>
      </c>
      <c r="G47" s="116">
        <v>0</v>
      </c>
    </row>
    <row r="48" spans="1:7" x14ac:dyDescent="0.3">
      <c r="A48" s="1"/>
      <c r="B48" s="53" t="s">
        <v>108</v>
      </c>
      <c r="C48" s="53" t="s">
        <v>109</v>
      </c>
      <c r="D48" s="53" t="s">
        <v>1535</v>
      </c>
      <c r="E48" s="53" t="s">
        <v>1518</v>
      </c>
      <c r="F48" s="53" t="s">
        <v>1496</v>
      </c>
      <c r="G48" s="116">
        <v>1169821.53</v>
      </c>
    </row>
    <row r="49" spans="1:7" x14ac:dyDescent="0.3">
      <c r="A49" s="1"/>
      <c r="B49" s="53" t="s">
        <v>108</v>
      </c>
      <c r="C49" s="53" t="s">
        <v>109</v>
      </c>
      <c r="D49" s="53" t="s">
        <v>1536</v>
      </c>
      <c r="E49" s="53" t="s">
        <v>1495</v>
      </c>
      <c r="F49" s="53" t="s">
        <v>1496</v>
      </c>
      <c r="G49" s="116">
        <v>0</v>
      </c>
    </row>
    <row r="50" spans="1:7" x14ac:dyDescent="0.3">
      <c r="A50" s="1"/>
      <c r="B50" s="53" t="s">
        <v>108</v>
      </c>
      <c r="C50" s="53" t="s">
        <v>109</v>
      </c>
      <c r="D50" s="53" t="s">
        <v>1536</v>
      </c>
      <c r="E50" s="53" t="s">
        <v>1518</v>
      </c>
      <c r="F50" s="53" t="s">
        <v>1496</v>
      </c>
      <c r="G50" s="116">
        <v>1168960.21</v>
      </c>
    </row>
    <row r="51" spans="1:7" x14ac:dyDescent="0.3">
      <c r="A51" s="1"/>
      <c r="B51" s="53" t="s">
        <v>594</v>
      </c>
      <c r="C51" s="53" t="s">
        <v>1097</v>
      </c>
      <c r="D51" s="53" t="s">
        <v>1537</v>
      </c>
      <c r="E51" s="53" t="s">
        <v>1538</v>
      </c>
      <c r="F51" s="53" t="s">
        <v>1496</v>
      </c>
      <c r="G51" s="116">
        <v>1311780.99</v>
      </c>
    </row>
    <row r="52" spans="1:7" x14ac:dyDescent="0.3">
      <c r="A52" s="1"/>
      <c r="B52" s="53" t="s">
        <v>594</v>
      </c>
      <c r="C52" s="53" t="s">
        <v>1097</v>
      </c>
      <c r="D52" s="53" t="s">
        <v>1537</v>
      </c>
      <c r="E52" s="53" t="s">
        <v>1539</v>
      </c>
      <c r="F52" s="53" t="s">
        <v>1496</v>
      </c>
      <c r="G52" s="116">
        <v>359382.25</v>
      </c>
    </row>
    <row r="53" spans="1:7" x14ac:dyDescent="0.3">
      <c r="A53" s="1"/>
      <c r="B53" s="53" t="s">
        <v>594</v>
      </c>
      <c r="C53" s="53" t="s">
        <v>1097</v>
      </c>
      <c r="D53" s="53" t="s">
        <v>1537</v>
      </c>
      <c r="E53" s="53" t="s">
        <v>1540</v>
      </c>
      <c r="F53" s="53" t="s">
        <v>1496</v>
      </c>
      <c r="G53" s="116">
        <v>0</v>
      </c>
    </row>
    <row r="54" spans="1:7" x14ac:dyDescent="0.3">
      <c r="A54" s="1"/>
      <c r="B54" s="53" t="s">
        <v>594</v>
      </c>
      <c r="C54" s="53" t="s">
        <v>1097</v>
      </c>
      <c r="D54" s="53" t="s">
        <v>1541</v>
      </c>
      <c r="E54" s="53" t="s">
        <v>1538</v>
      </c>
      <c r="F54" s="53" t="s">
        <v>1496</v>
      </c>
      <c r="G54" s="116">
        <v>831959.01</v>
      </c>
    </row>
    <row r="55" spans="1:7" x14ac:dyDescent="0.3">
      <c r="A55" s="1"/>
      <c r="B55" s="53" t="s">
        <v>594</v>
      </c>
      <c r="C55" s="53" t="s">
        <v>1097</v>
      </c>
      <c r="D55" s="53" t="s">
        <v>1541</v>
      </c>
      <c r="E55" s="53" t="s">
        <v>1539</v>
      </c>
      <c r="F55" s="53" t="s">
        <v>1496</v>
      </c>
      <c r="G55" s="116">
        <v>227927.75</v>
      </c>
    </row>
    <row r="56" spans="1:7" x14ac:dyDescent="0.3">
      <c r="A56" s="1"/>
      <c r="B56" s="53" t="s">
        <v>594</v>
      </c>
      <c r="C56" s="53" t="s">
        <v>1097</v>
      </c>
      <c r="D56" s="53" t="s">
        <v>1541</v>
      </c>
      <c r="E56" s="53" t="s">
        <v>1540</v>
      </c>
      <c r="F56" s="53" t="s">
        <v>1496</v>
      </c>
      <c r="G56" s="116">
        <v>0</v>
      </c>
    </row>
    <row r="57" spans="1:7" x14ac:dyDescent="0.3">
      <c r="A57" s="1"/>
      <c r="B57" s="53" t="s">
        <v>560</v>
      </c>
      <c r="C57" s="53" t="s">
        <v>1103</v>
      </c>
      <c r="D57" s="53" t="s">
        <v>1103</v>
      </c>
      <c r="E57" s="53" t="s">
        <v>1495</v>
      </c>
      <c r="F57" s="53" t="s">
        <v>1496</v>
      </c>
      <c r="G57" s="116">
        <v>0</v>
      </c>
    </row>
    <row r="58" spans="1:7" x14ac:dyDescent="0.3">
      <c r="A58" s="1"/>
      <c r="B58" s="53" t="s">
        <v>560</v>
      </c>
      <c r="C58" s="53" t="s">
        <v>1104</v>
      </c>
      <c r="D58" s="53" t="s">
        <v>1104</v>
      </c>
      <c r="E58" s="53" t="s">
        <v>1495</v>
      </c>
      <c r="F58" s="53" t="s">
        <v>1496</v>
      </c>
      <c r="G58" s="116">
        <v>0</v>
      </c>
    </row>
    <row r="59" spans="1:7" x14ac:dyDescent="0.3">
      <c r="A59" s="1"/>
      <c r="B59" s="53" t="s">
        <v>112</v>
      </c>
      <c r="C59" s="53" t="s">
        <v>116</v>
      </c>
      <c r="D59" s="53" t="s">
        <v>1542</v>
      </c>
      <c r="E59" s="53" t="s">
        <v>1518</v>
      </c>
      <c r="F59" s="53" t="s">
        <v>1496</v>
      </c>
      <c r="G59" s="116">
        <v>1182661.9890000001</v>
      </c>
    </row>
    <row r="60" spans="1:7" x14ac:dyDescent="0.3">
      <c r="A60" s="1"/>
      <c r="B60" s="53" t="s">
        <v>112</v>
      </c>
      <c r="C60" s="53" t="s">
        <v>116</v>
      </c>
      <c r="D60" s="53" t="s">
        <v>1543</v>
      </c>
      <c r="E60" s="53" t="s">
        <v>1518</v>
      </c>
      <c r="F60" s="53" t="s">
        <v>1496</v>
      </c>
      <c r="G60" s="116">
        <v>1229712.801</v>
      </c>
    </row>
    <row r="61" spans="1:7" x14ac:dyDescent="0.3">
      <c r="A61" s="1"/>
      <c r="B61" s="53" t="s">
        <v>112</v>
      </c>
      <c r="C61" s="53" t="s">
        <v>116</v>
      </c>
      <c r="D61" s="53" t="s">
        <v>1544</v>
      </c>
      <c r="E61" s="53" t="s">
        <v>1518</v>
      </c>
      <c r="F61" s="53" t="s">
        <v>1496</v>
      </c>
      <c r="G61" s="116">
        <v>1231958.8230000001</v>
      </c>
    </row>
    <row r="62" spans="1:7" x14ac:dyDescent="0.3">
      <c r="A62" s="1"/>
      <c r="B62" s="53" t="s">
        <v>112</v>
      </c>
      <c r="C62" s="53" t="s">
        <v>119</v>
      </c>
      <c r="D62" s="53" t="s">
        <v>1545</v>
      </c>
      <c r="E62" s="53" t="s">
        <v>1518</v>
      </c>
      <c r="F62" s="53" t="s">
        <v>1496</v>
      </c>
      <c r="G62" s="116">
        <v>1401117.9820000001</v>
      </c>
    </row>
    <row r="63" spans="1:7" x14ac:dyDescent="0.3">
      <c r="A63" s="1"/>
      <c r="B63" s="53" t="s">
        <v>383</v>
      </c>
      <c r="C63" s="53" t="s">
        <v>1108</v>
      </c>
      <c r="D63" s="53" t="s">
        <v>1546</v>
      </c>
      <c r="E63" s="53" t="s">
        <v>1495</v>
      </c>
      <c r="F63" s="53" t="s">
        <v>1496</v>
      </c>
      <c r="G63" s="116">
        <v>0</v>
      </c>
    </row>
    <row r="64" spans="1:7" x14ac:dyDescent="0.3">
      <c r="A64" s="1"/>
      <c r="B64" s="53" t="s">
        <v>128</v>
      </c>
      <c r="C64" s="53" t="s">
        <v>1115</v>
      </c>
      <c r="D64" s="53" t="s">
        <v>1547</v>
      </c>
      <c r="E64" s="53" t="s">
        <v>1495</v>
      </c>
      <c r="F64" s="53" t="s">
        <v>1496</v>
      </c>
      <c r="G64" s="116">
        <v>0</v>
      </c>
    </row>
    <row r="65" spans="1:7" x14ac:dyDescent="0.3">
      <c r="A65" s="1"/>
      <c r="B65" s="53" t="s">
        <v>128</v>
      </c>
      <c r="C65" s="53" t="s">
        <v>1115</v>
      </c>
      <c r="D65" s="53" t="s">
        <v>1547</v>
      </c>
      <c r="E65" s="53" t="s">
        <v>1518</v>
      </c>
      <c r="F65" s="53" t="s">
        <v>1496</v>
      </c>
      <c r="G65" s="116">
        <v>0</v>
      </c>
    </row>
    <row r="66" spans="1:7" x14ac:dyDescent="0.3">
      <c r="A66" s="1"/>
      <c r="B66" s="53" t="s">
        <v>128</v>
      </c>
      <c r="C66" s="53" t="s">
        <v>1115</v>
      </c>
      <c r="D66" s="53" t="s">
        <v>1116</v>
      </c>
      <c r="E66" s="53" t="s">
        <v>1495</v>
      </c>
      <c r="F66" s="53" t="s">
        <v>1496</v>
      </c>
      <c r="G66" s="116">
        <v>0</v>
      </c>
    </row>
    <row r="67" spans="1:7" x14ac:dyDescent="0.3">
      <c r="A67" s="1"/>
      <c r="B67" s="53" t="s">
        <v>128</v>
      </c>
      <c r="C67" s="53" t="s">
        <v>1115</v>
      </c>
      <c r="D67" s="53" t="s">
        <v>1116</v>
      </c>
      <c r="E67" s="53" t="s">
        <v>1518</v>
      </c>
      <c r="F67" s="53" t="s">
        <v>1496</v>
      </c>
      <c r="G67" s="116">
        <v>0</v>
      </c>
    </row>
    <row r="68" spans="1:7" x14ac:dyDescent="0.3">
      <c r="A68" s="1"/>
      <c r="B68" s="53" t="s">
        <v>128</v>
      </c>
      <c r="C68" s="53" t="s">
        <v>1115</v>
      </c>
      <c r="D68" s="53" t="s">
        <v>1548</v>
      </c>
      <c r="E68" s="53" t="s">
        <v>1495</v>
      </c>
      <c r="F68" s="53" t="s">
        <v>1496</v>
      </c>
      <c r="G68" s="116">
        <v>0</v>
      </c>
    </row>
    <row r="69" spans="1:7" x14ac:dyDescent="0.3">
      <c r="A69" s="1"/>
      <c r="B69" s="53" t="s">
        <v>128</v>
      </c>
      <c r="C69" s="53" t="s">
        <v>1115</v>
      </c>
      <c r="D69" s="53" t="s">
        <v>1548</v>
      </c>
      <c r="E69" s="53" t="s">
        <v>1518</v>
      </c>
      <c r="F69" s="53" t="s">
        <v>1496</v>
      </c>
      <c r="G69" s="116">
        <v>0</v>
      </c>
    </row>
    <row r="70" spans="1:7" x14ac:dyDescent="0.3">
      <c r="A70" s="1"/>
      <c r="B70" s="53" t="s">
        <v>128</v>
      </c>
      <c r="C70" s="53" t="s">
        <v>1118</v>
      </c>
      <c r="D70" s="53" t="s">
        <v>1549</v>
      </c>
      <c r="E70" s="53" t="s">
        <v>1518</v>
      </c>
      <c r="F70" s="53" t="s">
        <v>1496</v>
      </c>
      <c r="G70" s="116">
        <v>0</v>
      </c>
    </row>
    <row r="71" spans="1:7" x14ac:dyDescent="0.3">
      <c r="A71" s="1"/>
      <c r="B71" s="53" t="s">
        <v>128</v>
      </c>
      <c r="C71" s="53" t="s">
        <v>133</v>
      </c>
      <c r="D71" s="53" t="s">
        <v>133</v>
      </c>
      <c r="E71" s="53" t="s">
        <v>1518</v>
      </c>
      <c r="F71" s="53" t="s">
        <v>1496</v>
      </c>
      <c r="G71" s="116">
        <v>1965376</v>
      </c>
    </row>
    <row r="72" spans="1:7" x14ac:dyDescent="0.3">
      <c r="A72" s="1"/>
      <c r="B72" s="53" t="s">
        <v>128</v>
      </c>
      <c r="C72" s="53" t="s">
        <v>133</v>
      </c>
      <c r="D72" s="53" t="s">
        <v>1550</v>
      </c>
      <c r="E72" s="53" t="s">
        <v>1495</v>
      </c>
      <c r="F72" s="53" t="s">
        <v>1496</v>
      </c>
      <c r="G72" s="116">
        <v>0</v>
      </c>
    </row>
    <row r="73" spans="1:7" x14ac:dyDescent="0.3">
      <c r="A73" s="1"/>
      <c r="B73" s="53" t="s">
        <v>128</v>
      </c>
      <c r="C73" s="53" t="s">
        <v>133</v>
      </c>
      <c r="D73" s="53" t="s">
        <v>1551</v>
      </c>
      <c r="E73" s="53" t="s">
        <v>1495</v>
      </c>
      <c r="F73" s="53" t="s">
        <v>1496</v>
      </c>
      <c r="G73" s="116">
        <v>0</v>
      </c>
    </row>
    <row r="74" spans="1:7" x14ac:dyDescent="0.3">
      <c r="A74" s="1"/>
      <c r="B74" s="53" t="s">
        <v>579</v>
      </c>
      <c r="C74" s="53" t="s">
        <v>1010</v>
      </c>
      <c r="D74" s="53" t="s">
        <v>1552</v>
      </c>
      <c r="E74" s="53" t="s">
        <v>1553</v>
      </c>
      <c r="F74" s="53" t="s">
        <v>1496</v>
      </c>
      <c r="G74" s="116">
        <v>16915.41</v>
      </c>
    </row>
    <row r="75" spans="1:7" x14ac:dyDescent="0.3">
      <c r="A75" s="1"/>
      <c r="B75" s="53" t="s">
        <v>579</v>
      </c>
      <c r="C75" s="53" t="s">
        <v>1010</v>
      </c>
      <c r="D75" s="53" t="s">
        <v>1554</v>
      </c>
      <c r="E75" s="53" t="s">
        <v>1553</v>
      </c>
      <c r="F75" s="53" t="s">
        <v>1496</v>
      </c>
      <c r="G75" s="116">
        <v>16905.79</v>
      </c>
    </row>
    <row r="76" spans="1:7" x14ac:dyDescent="0.3">
      <c r="A76" s="1"/>
      <c r="B76" s="53" t="s">
        <v>579</v>
      </c>
      <c r="C76" s="53" t="s">
        <v>1010</v>
      </c>
      <c r="D76" s="53" t="s">
        <v>1555</v>
      </c>
      <c r="E76" s="53" t="s">
        <v>1553</v>
      </c>
      <c r="F76" s="53" t="s">
        <v>1496</v>
      </c>
      <c r="G76" s="116">
        <v>16902.580000000002</v>
      </c>
    </row>
    <row r="77" spans="1:7" x14ac:dyDescent="0.3">
      <c r="A77" s="1"/>
      <c r="B77" s="53" t="s">
        <v>579</v>
      </c>
      <c r="C77" s="53" t="s">
        <v>1126</v>
      </c>
      <c r="D77" s="53" t="s">
        <v>1556</v>
      </c>
      <c r="E77" s="53" t="s">
        <v>1553</v>
      </c>
      <c r="F77" s="53" t="s">
        <v>1496</v>
      </c>
      <c r="G77" s="116">
        <v>17733.28</v>
      </c>
    </row>
    <row r="78" spans="1:7" x14ac:dyDescent="0.3">
      <c r="A78" s="1"/>
      <c r="B78" s="53" t="s">
        <v>579</v>
      </c>
      <c r="C78" s="53" t="s">
        <v>1126</v>
      </c>
      <c r="D78" s="53" t="s">
        <v>1557</v>
      </c>
      <c r="E78" s="53" t="s">
        <v>1553</v>
      </c>
      <c r="F78" s="53" t="s">
        <v>1496</v>
      </c>
      <c r="G78" s="116">
        <v>17524.8</v>
      </c>
    </row>
    <row r="79" spans="1:7" x14ac:dyDescent="0.3">
      <c r="A79" s="1"/>
      <c r="B79" s="53" t="s">
        <v>579</v>
      </c>
      <c r="C79" s="53" t="s">
        <v>1127</v>
      </c>
      <c r="D79" s="53" t="s">
        <v>1558</v>
      </c>
      <c r="E79" s="53" t="s">
        <v>1553</v>
      </c>
      <c r="F79" s="53" t="s">
        <v>1496</v>
      </c>
      <c r="G79" s="116">
        <v>16793.53</v>
      </c>
    </row>
    <row r="80" spans="1:7" x14ac:dyDescent="0.3">
      <c r="A80" s="1"/>
      <c r="B80" s="53" t="s">
        <v>579</v>
      </c>
      <c r="C80" s="53" t="s">
        <v>1127</v>
      </c>
      <c r="D80" s="53" t="s">
        <v>1559</v>
      </c>
      <c r="E80" s="53" t="s">
        <v>1553</v>
      </c>
      <c r="F80" s="53" t="s">
        <v>1496</v>
      </c>
      <c r="G80" s="116">
        <v>16007.74</v>
      </c>
    </row>
    <row r="81" spans="1:7" x14ac:dyDescent="0.3">
      <c r="A81" s="1"/>
      <c r="B81" s="53" t="s">
        <v>579</v>
      </c>
      <c r="C81" s="53" t="s">
        <v>1128</v>
      </c>
      <c r="D81" s="53" t="s">
        <v>1560</v>
      </c>
      <c r="E81" s="53" t="s">
        <v>1553</v>
      </c>
      <c r="F81" s="53" t="s">
        <v>1496</v>
      </c>
      <c r="G81" s="116">
        <v>9259.7900000000009</v>
      </c>
    </row>
    <row r="82" spans="1:7" x14ac:dyDescent="0.3">
      <c r="A82" s="1"/>
      <c r="B82" s="53" t="s">
        <v>579</v>
      </c>
      <c r="C82" s="53" t="s">
        <v>1128</v>
      </c>
      <c r="D82" s="53" t="s">
        <v>1561</v>
      </c>
      <c r="E82" s="53" t="s">
        <v>1553</v>
      </c>
      <c r="F82" s="53" t="s">
        <v>1496</v>
      </c>
      <c r="G82" s="116">
        <v>11897.06</v>
      </c>
    </row>
    <row r="83" spans="1:7" ht="26.4" x14ac:dyDescent="0.3">
      <c r="A83" s="1"/>
      <c r="B83" s="53" t="s">
        <v>552</v>
      </c>
      <c r="C83" s="53" t="s">
        <v>1129</v>
      </c>
      <c r="D83" s="53" t="s">
        <v>634</v>
      </c>
      <c r="E83" s="53" t="s">
        <v>1495</v>
      </c>
      <c r="F83" s="53" t="s">
        <v>1496</v>
      </c>
      <c r="G83" s="116">
        <v>0</v>
      </c>
    </row>
    <row r="84" spans="1:7" ht="26.4" x14ac:dyDescent="0.3">
      <c r="A84" s="1"/>
      <c r="B84" s="53" t="s">
        <v>552</v>
      </c>
      <c r="C84" s="53" t="s">
        <v>1129</v>
      </c>
      <c r="D84" s="53" t="s">
        <v>635</v>
      </c>
      <c r="E84" s="53" t="s">
        <v>1495</v>
      </c>
      <c r="F84" s="53" t="s">
        <v>1496</v>
      </c>
      <c r="G84" s="116">
        <v>0</v>
      </c>
    </row>
    <row r="85" spans="1:7" x14ac:dyDescent="0.3">
      <c r="A85" s="1"/>
      <c r="B85" s="53" t="s">
        <v>140</v>
      </c>
      <c r="C85" s="53" t="s">
        <v>141</v>
      </c>
      <c r="D85" s="53" t="s">
        <v>1562</v>
      </c>
      <c r="E85" s="53" t="s">
        <v>1495</v>
      </c>
      <c r="F85" s="53" t="s">
        <v>1496</v>
      </c>
      <c r="G85" s="116">
        <v>0</v>
      </c>
    </row>
    <row r="86" spans="1:7" x14ac:dyDescent="0.3">
      <c r="A86" s="1"/>
      <c r="B86" s="53" t="s">
        <v>140</v>
      </c>
      <c r="C86" s="53" t="s">
        <v>141</v>
      </c>
      <c r="D86" s="53" t="s">
        <v>1563</v>
      </c>
      <c r="E86" s="53" t="s">
        <v>1495</v>
      </c>
      <c r="F86" s="53" t="s">
        <v>1496</v>
      </c>
      <c r="G86" s="116">
        <v>0</v>
      </c>
    </row>
    <row r="87" spans="1:7" x14ac:dyDescent="0.3">
      <c r="A87" s="1"/>
      <c r="B87" s="53" t="s">
        <v>140</v>
      </c>
      <c r="C87" s="53" t="s">
        <v>141</v>
      </c>
      <c r="D87" s="53" t="s">
        <v>1564</v>
      </c>
      <c r="E87" s="53" t="s">
        <v>1495</v>
      </c>
      <c r="F87" s="53" t="s">
        <v>1496</v>
      </c>
      <c r="G87" s="116">
        <v>0</v>
      </c>
    </row>
    <row r="88" spans="1:7" x14ac:dyDescent="0.3">
      <c r="A88" s="1"/>
      <c r="B88" s="53" t="s">
        <v>140</v>
      </c>
      <c r="C88" s="53" t="s">
        <v>141</v>
      </c>
      <c r="D88" s="53" t="s">
        <v>1565</v>
      </c>
      <c r="E88" s="53" t="s">
        <v>1495</v>
      </c>
      <c r="F88" s="53" t="s">
        <v>1496</v>
      </c>
      <c r="G88" s="116">
        <v>0</v>
      </c>
    </row>
    <row r="89" spans="1:7" x14ac:dyDescent="0.3">
      <c r="A89" s="1"/>
      <c r="B89" s="53" t="s">
        <v>550</v>
      </c>
      <c r="C89" s="53" t="s">
        <v>1134</v>
      </c>
      <c r="D89" s="53" t="s">
        <v>1135</v>
      </c>
      <c r="E89" s="53" t="s">
        <v>1495</v>
      </c>
      <c r="F89" s="53" t="s">
        <v>1496</v>
      </c>
      <c r="G89" s="116">
        <v>0</v>
      </c>
    </row>
    <row r="90" spans="1:7" x14ac:dyDescent="0.3">
      <c r="A90" s="1"/>
      <c r="B90" s="53" t="s">
        <v>550</v>
      </c>
      <c r="C90" s="53" t="s">
        <v>1134</v>
      </c>
      <c r="D90" s="53" t="s">
        <v>1566</v>
      </c>
      <c r="E90" s="53" t="s">
        <v>1495</v>
      </c>
      <c r="F90" s="53" t="s">
        <v>1496</v>
      </c>
      <c r="G90" s="116">
        <v>0</v>
      </c>
    </row>
    <row r="91" spans="1:7" x14ac:dyDescent="0.3">
      <c r="A91" s="1"/>
      <c r="B91" s="53" t="s">
        <v>550</v>
      </c>
      <c r="C91" s="53" t="s">
        <v>1134</v>
      </c>
      <c r="D91" s="53" t="s">
        <v>1566</v>
      </c>
      <c r="E91" s="53" t="s">
        <v>1497</v>
      </c>
      <c r="F91" s="53" t="s">
        <v>1496</v>
      </c>
      <c r="G91" s="116">
        <v>0</v>
      </c>
    </row>
    <row r="92" spans="1:7" x14ac:dyDescent="0.3">
      <c r="A92" s="1"/>
      <c r="B92" s="53" t="s">
        <v>550</v>
      </c>
      <c r="C92" s="53" t="s">
        <v>1134</v>
      </c>
      <c r="D92" s="53" t="s">
        <v>1567</v>
      </c>
      <c r="E92" s="53" t="s">
        <v>1495</v>
      </c>
      <c r="F92" s="53" t="s">
        <v>1496</v>
      </c>
      <c r="G92" s="116">
        <v>0</v>
      </c>
    </row>
    <row r="93" spans="1:7" x14ac:dyDescent="0.3">
      <c r="A93" s="1"/>
      <c r="B93" s="53" t="s">
        <v>550</v>
      </c>
      <c r="C93" s="53" t="s">
        <v>1134</v>
      </c>
      <c r="D93" s="53" t="s">
        <v>1567</v>
      </c>
      <c r="E93" s="53" t="s">
        <v>1497</v>
      </c>
      <c r="F93" s="53" t="s">
        <v>1496</v>
      </c>
      <c r="G93" s="116">
        <v>0</v>
      </c>
    </row>
    <row r="94" spans="1:7" x14ac:dyDescent="0.3">
      <c r="A94" s="1"/>
      <c r="B94" s="53" t="s">
        <v>550</v>
      </c>
      <c r="C94" s="53" t="s">
        <v>1134</v>
      </c>
      <c r="D94" s="53" t="s">
        <v>1568</v>
      </c>
      <c r="E94" s="53" t="s">
        <v>1495</v>
      </c>
      <c r="F94" s="53" t="s">
        <v>1496</v>
      </c>
      <c r="G94" s="116">
        <v>0</v>
      </c>
    </row>
    <row r="95" spans="1:7" x14ac:dyDescent="0.3">
      <c r="A95" s="1"/>
      <c r="B95" s="53" t="s">
        <v>550</v>
      </c>
      <c r="C95" s="53" t="s">
        <v>1134</v>
      </c>
      <c r="D95" s="53" t="s">
        <v>1568</v>
      </c>
      <c r="E95" s="53" t="s">
        <v>1497</v>
      </c>
      <c r="F95" s="53" t="s">
        <v>1496</v>
      </c>
      <c r="G95" s="116">
        <v>0</v>
      </c>
    </row>
    <row r="96" spans="1:7" x14ac:dyDescent="0.3">
      <c r="A96" s="1"/>
      <c r="B96" s="53" t="s">
        <v>146</v>
      </c>
      <c r="C96" s="53" t="s">
        <v>1140</v>
      </c>
      <c r="D96" s="53" t="s">
        <v>690</v>
      </c>
      <c r="E96" s="53" t="s">
        <v>1518</v>
      </c>
      <c r="F96" s="53" t="s">
        <v>1496</v>
      </c>
      <c r="G96" s="116">
        <v>1217049</v>
      </c>
    </row>
    <row r="97" spans="1:7" x14ac:dyDescent="0.3">
      <c r="A97" s="1"/>
      <c r="B97" s="53" t="s">
        <v>150</v>
      </c>
      <c r="C97" s="53" t="s">
        <v>1141</v>
      </c>
      <c r="D97" s="53" t="s">
        <v>1569</v>
      </c>
      <c r="E97" s="53" t="s">
        <v>1518</v>
      </c>
      <c r="F97" s="53" t="s">
        <v>1496</v>
      </c>
      <c r="G97" s="116">
        <v>0</v>
      </c>
    </row>
    <row r="98" spans="1:7" x14ac:dyDescent="0.3">
      <c r="A98" s="1"/>
      <c r="B98" s="53" t="s">
        <v>150</v>
      </c>
      <c r="C98" s="53" t="s">
        <v>1141</v>
      </c>
      <c r="D98" s="53" t="s">
        <v>1570</v>
      </c>
      <c r="E98" s="53" t="s">
        <v>1518</v>
      </c>
      <c r="F98" s="53" t="s">
        <v>1496</v>
      </c>
      <c r="G98" s="11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7" t="s">
        <v>0</v>
      </c>
      <c r="C3" s="168"/>
      <c r="D3" s="168"/>
      <c r="E3" s="168"/>
      <c r="F3" s="168"/>
      <c r="G3" s="16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3" t="s">
        <v>537</v>
      </c>
      <c r="C6" s="173" t="s">
        <v>1571</v>
      </c>
      <c r="D6" s="173"/>
      <c r="E6" s="173"/>
      <c r="F6" s="173"/>
      <c r="G6" s="173"/>
      <c r="H6" s="173"/>
      <c r="I6" s="173"/>
      <c r="J6" s="173"/>
      <c r="K6" s="173"/>
      <c r="L6" s="173"/>
      <c r="M6" s="173"/>
      <c r="N6" s="173"/>
      <c r="O6" s="173"/>
      <c r="P6" s="173"/>
      <c r="Q6" s="173"/>
    </row>
    <row r="7" spans="1:17" ht="40.049999999999997" customHeight="1" x14ac:dyDescent="0.3">
      <c r="A7" s="1"/>
      <c r="B7" s="173"/>
      <c r="C7" s="3" t="s">
        <v>31</v>
      </c>
      <c r="D7" s="3" t="s">
        <v>88</v>
      </c>
      <c r="E7" s="3" t="s">
        <v>96</v>
      </c>
      <c r="F7" s="3" t="s">
        <v>96</v>
      </c>
      <c r="G7" s="3" t="s">
        <v>108</v>
      </c>
      <c r="H7" s="3" t="s">
        <v>594</v>
      </c>
      <c r="I7" s="3" t="s">
        <v>112</v>
      </c>
      <c r="J7" s="3" t="s">
        <v>112</v>
      </c>
      <c r="K7" s="3" t="s">
        <v>128</v>
      </c>
      <c r="L7" s="3" t="s">
        <v>128</v>
      </c>
      <c r="M7" s="3" t="s">
        <v>128</v>
      </c>
      <c r="N7" s="3" t="s">
        <v>128</v>
      </c>
      <c r="O7" s="3" t="s">
        <v>598</v>
      </c>
      <c r="P7" s="3" t="s">
        <v>146</v>
      </c>
      <c r="Q7" s="3" t="s">
        <v>150</v>
      </c>
    </row>
    <row r="8" spans="1:17" ht="40.049999999999997" customHeight="1" x14ac:dyDescent="0.3">
      <c r="A8" s="1"/>
      <c r="B8" s="173"/>
      <c r="C8" s="3" t="s">
        <v>91</v>
      </c>
      <c r="D8" s="3" t="s">
        <v>94</v>
      </c>
      <c r="E8" s="3" t="s">
        <v>1572</v>
      </c>
      <c r="F8" s="3" t="s">
        <v>1573</v>
      </c>
      <c r="G8" s="3" t="s">
        <v>1574</v>
      </c>
      <c r="H8" s="3" t="s">
        <v>1575</v>
      </c>
      <c r="I8" s="3" t="s">
        <v>116</v>
      </c>
      <c r="J8" s="3" t="s">
        <v>119</v>
      </c>
      <c r="K8" s="3" t="s">
        <v>1576</v>
      </c>
      <c r="L8" s="3" t="s">
        <v>1577</v>
      </c>
      <c r="M8" s="3" t="s">
        <v>130</v>
      </c>
      <c r="N8" s="3" t="s">
        <v>1578</v>
      </c>
      <c r="O8" s="3" t="s">
        <v>1092</v>
      </c>
      <c r="P8" s="3" t="s">
        <v>1092</v>
      </c>
      <c r="Q8" s="3" t="s">
        <v>1579</v>
      </c>
    </row>
    <row r="9" spans="1:17" x14ac:dyDescent="0.3">
      <c r="A9" s="1"/>
      <c r="B9" s="117" t="s">
        <v>170</v>
      </c>
      <c r="C9" s="115">
        <v>869.5</v>
      </c>
      <c r="D9" s="115">
        <v>2986.49</v>
      </c>
      <c r="E9" s="115">
        <v>76.989999999999995</v>
      </c>
      <c r="F9" s="115">
        <v>76.989999999999995</v>
      </c>
      <c r="G9" s="115">
        <v>4468.7</v>
      </c>
      <c r="H9" s="115">
        <v>515.83000000000004</v>
      </c>
      <c r="I9" s="115">
        <v>7834</v>
      </c>
      <c r="J9" s="115">
        <v>22636</v>
      </c>
      <c r="K9" s="115">
        <v>3910.5758700000001</v>
      </c>
      <c r="L9" s="115">
        <v>4356.0653700000003</v>
      </c>
      <c r="M9" s="115">
        <v>4348.5160800000003</v>
      </c>
      <c r="N9" s="115">
        <v>4357.4134800000002</v>
      </c>
      <c r="O9" s="115">
        <v>2740</v>
      </c>
      <c r="P9" s="115">
        <v>6642</v>
      </c>
      <c r="Q9" s="115">
        <v>7190.78</v>
      </c>
    </row>
    <row r="10" spans="1:17" x14ac:dyDescent="0.3">
      <c r="A10" s="1"/>
      <c r="B10" s="117" t="s">
        <v>1580</v>
      </c>
      <c r="C10" s="115">
        <v>872.7</v>
      </c>
      <c r="D10" s="115">
        <v>2987.19</v>
      </c>
      <c r="E10" s="115">
        <v>77.67</v>
      </c>
      <c r="F10" s="115">
        <v>77.67</v>
      </c>
      <c r="G10" s="115">
        <v>4472.1000000000004</v>
      </c>
      <c r="H10" s="115">
        <v>514.85</v>
      </c>
      <c r="I10" s="115">
        <v>7833</v>
      </c>
      <c r="J10" s="115">
        <v>22823</v>
      </c>
      <c r="K10" s="115">
        <v>3949.2057799999998</v>
      </c>
      <c r="L10" s="115">
        <v>4375.1056699999999</v>
      </c>
      <c r="M10" s="115">
        <v>4367.3309300000001</v>
      </c>
      <c r="N10" s="115">
        <v>4376.4930700000004</v>
      </c>
      <c r="O10" s="115">
        <v>2740</v>
      </c>
      <c r="P10" s="115">
        <v>6641</v>
      </c>
      <c r="Q10" s="115">
        <v>7190.68</v>
      </c>
    </row>
    <row r="11" spans="1:17" x14ac:dyDescent="0.3">
      <c r="A11" s="1"/>
      <c r="B11" s="117" t="s">
        <v>1581</v>
      </c>
      <c r="C11" s="115">
        <v>873.1</v>
      </c>
      <c r="D11" s="115">
        <v>2987.19</v>
      </c>
      <c r="E11" s="115">
        <v>78.83</v>
      </c>
      <c r="F11" s="115">
        <v>78.83</v>
      </c>
      <c r="G11" s="115">
        <v>4466.6000000000004</v>
      </c>
      <c r="H11" s="115">
        <v>513.87</v>
      </c>
      <c r="I11" s="115">
        <v>7832</v>
      </c>
      <c r="J11" s="115">
        <v>22728</v>
      </c>
      <c r="K11" s="115">
        <v>4043.7789899999998</v>
      </c>
      <c r="L11" s="115">
        <v>4431.2450399999998</v>
      </c>
      <c r="M11" s="115">
        <v>4423.7762499999999</v>
      </c>
      <c r="N11" s="115">
        <v>4433.0249800000001</v>
      </c>
      <c r="O11" s="115">
        <v>2740</v>
      </c>
      <c r="P11" s="115">
        <v>6640</v>
      </c>
      <c r="Q11" s="115">
        <v>7190.69</v>
      </c>
    </row>
    <row r="12" spans="1:17" x14ac:dyDescent="0.3">
      <c r="A12" s="1"/>
      <c r="B12" s="117" t="s">
        <v>1582</v>
      </c>
      <c r="C12" s="115">
        <v>873.3</v>
      </c>
      <c r="D12" s="115">
        <v>2986.49</v>
      </c>
      <c r="E12" s="115">
        <v>80.319999999999993</v>
      </c>
      <c r="F12" s="115">
        <v>80.319999999999993</v>
      </c>
      <c r="G12" s="115">
        <v>4472.6000000000004</v>
      </c>
      <c r="H12" s="115">
        <v>517.79</v>
      </c>
      <c r="I12" s="115">
        <v>7831</v>
      </c>
      <c r="J12" s="115">
        <v>22638</v>
      </c>
      <c r="K12" s="115">
        <v>4115.5036899999996</v>
      </c>
      <c r="L12" s="115">
        <v>4466.3810700000004</v>
      </c>
      <c r="M12" s="115">
        <v>4458.0535900000004</v>
      </c>
      <c r="N12" s="115">
        <v>4467.8863499999998</v>
      </c>
      <c r="O12" s="115">
        <v>2740</v>
      </c>
      <c r="P12" s="115">
        <v>6641</v>
      </c>
      <c r="Q12" s="115">
        <v>7190.6</v>
      </c>
    </row>
    <row r="13" spans="1:17" x14ac:dyDescent="0.3">
      <c r="A13" s="1"/>
      <c r="B13" s="117" t="s">
        <v>1583</v>
      </c>
      <c r="C13" s="115">
        <v>872.2</v>
      </c>
      <c r="D13" s="115">
        <v>2986.03</v>
      </c>
      <c r="E13" s="115">
        <v>81.83</v>
      </c>
      <c r="F13" s="115">
        <v>81.83</v>
      </c>
      <c r="G13" s="115">
        <v>4470.6000000000004</v>
      </c>
      <c r="H13" s="115">
        <v>517.79</v>
      </c>
      <c r="I13" s="115">
        <v>7830</v>
      </c>
      <c r="J13" s="115">
        <v>22636</v>
      </c>
      <c r="K13" s="115">
        <v>4110.6750499999998</v>
      </c>
      <c r="L13" s="115">
        <v>4460.6887800000004</v>
      </c>
      <c r="M13" s="115">
        <v>4452.5390600000001</v>
      </c>
      <c r="N13" s="115">
        <v>4462.3508499999998</v>
      </c>
      <c r="O13" s="115">
        <v>2740</v>
      </c>
      <c r="P13" s="115">
        <v>6641</v>
      </c>
      <c r="Q13" s="115">
        <v>7190.57</v>
      </c>
    </row>
    <row r="14" spans="1:17" x14ac:dyDescent="0.3">
      <c r="A14" s="1"/>
      <c r="B14" s="117" t="s">
        <v>390</v>
      </c>
      <c r="C14" s="115">
        <v>872.6</v>
      </c>
      <c r="D14" s="115">
        <v>2986.73</v>
      </c>
      <c r="E14" s="115">
        <v>83.02</v>
      </c>
      <c r="F14" s="115">
        <v>83.02</v>
      </c>
      <c r="G14" s="115">
        <v>4470.5</v>
      </c>
      <c r="H14" s="115">
        <v>513.87</v>
      </c>
      <c r="I14" s="115">
        <v>7829</v>
      </c>
      <c r="J14" s="115">
        <v>22652</v>
      </c>
      <c r="K14" s="115">
        <v>4068.1587199999999</v>
      </c>
      <c r="L14" s="115">
        <v>4447.1443200000003</v>
      </c>
      <c r="M14" s="115">
        <v>4438.8061500000003</v>
      </c>
      <c r="N14" s="115">
        <v>4448.8067600000004</v>
      </c>
      <c r="O14" s="115">
        <v>2740</v>
      </c>
      <c r="P14" s="115">
        <v>6640</v>
      </c>
      <c r="Q14" s="115">
        <v>7190.58</v>
      </c>
    </row>
    <row r="15" spans="1:17" x14ac:dyDescent="0.3">
      <c r="A15" s="1"/>
      <c r="B15" s="117" t="s">
        <v>1584</v>
      </c>
      <c r="C15" s="115">
        <v>873.2</v>
      </c>
      <c r="D15" s="115">
        <v>2987.64</v>
      </c>
      <c r="E15" s="115">
        <v>83.25</v>
      </c>
      <c r="F15" s="115">
        <v>83.25</v>
      </c>
      <c r="G15" s="115">
        <v>4469.3</v>
      </c>
      <c r="H15" s="115">
        <v>517.79</v>
      </c>
      <c r="I15" s="115">
        <v>7828</v>
      </c>
      <c r="J15" s="115">
        <v>22685</v>
      </c>
      <c r="K15" s="115">
        <v>4010.44884</v>
      </c>
      <c r="L15" s="115">
        <v>4410.8306899999998</v>
      </c>
      <c r="M15" s="115">
        <v>4402.0416299999997</v>
      </c>
      <c r="N15" s="115">
        <v>4411.9430499999999</v>
      </c>
      <c r="O15" s="115">
        <v>2740</v>
      </c>
      <c r="P15" s="115">
        <v>6640</v>
      </c>
      <c r="Q15" s="115">
        <v>7190.51</v>
      </c>
    </row>
    <row r="16" spans="1:17" x14ac:dyDescent="0.3">
      <c r="A16" s="1"/>
      <c r="B16" s="117" t="s">
        <v>1585</v>
      </c>
      <c r="C16" s="115">
        <v>876.4</v>
      </c>
      <c r="D16" s="115">
        <v>2985.32</v>
      </c>
      <c r="E16" s="115">
        <v>83.15</v>
      </c>
      <c r="F16" s="115">
        <v>83.15</v>
      </c>
      <c r="G16" s="115">
        <v>4474.7</v>
      </c>
      <c r="H16" s="115">
        <v>513.87</v>
      </c>
      <c r="I16" s="115">
        <v>7827</v>
      </c>
      <c r="J16" s="115">
        <v>22791</v>
      </c>
      <c r="K16" s="115">
        <v>3978.7674000000002</v>
      </c>
      <c r="L16" s="115">
        <v>4382.3684700000003</v>
      </c>
      <c r="M16" s="115">
        <v>4374.5758100000003</v>
      </c>
      <c r="N16" s="115">
        <v>4383.91266</v>
      </c>
      <c r="O16" s="115">
        <v>2740</v>
      </c>
      <c r="P16" s="115">
        <v>6650</v>
      </c>
      <c r="Q16" s="115">
        <v>7190.44</v>
      </c>
    </row>
    <row r="17" spans="1:17" x14ac:dyDescent="0.3">
      <c r="A17" s="1"/>
      <c r="B17" s="117" t="s">
        <v>408</v>
      </c>
      <c r="C17" s="115">
        <v>873.9</v>
      </c>
      <c r="D17" s="115">
        <v>2985.58</v>
      </c>
      <c r="E17" s="115">
        <v>82.79</v>
      </c>
      <c r="F17" s="115">
        <v>82.79</v>
      </c>
      <c r="G17" s="115">
        <v>4474.7</v>
      </c>
      <c r="H17" s="115">
        <v>513.87</v>
      </c>
      <c r="I17" s="115">
        <v>7826</v>
      </c>
      <c r="J17" s="115">
        <v>22764</v>
      </c>
      <c r="K17" s="115">
        <v>3881.3674900000001</v>
      </c>
      <c r="L17" s="115">
        <v>4322.1069299999999</v>
      </c>
      <c r="M17" s="115">
        <v>4313.5894799999996</v>
      </c>
      <c r="N17" s="115">
        <v>4323.1407200000003</v>
      </c>
      <c r="O17" s="115">
        <v>2740</v>
      </c>
      <c r="P17" s="115">
        <v>6663</v>
      </c>
      <c r="Q17" s="115">
        <v>7190.64</v>
      </c>
    </row>
    <row r="18" spans="1:17" x14ac:dyDescent="0.3">
      <c r="A18" s="1"/>
      <c r="B18" s="117" t="s">
        <v>1586</v>
      </c>
      <c r="C18" s="115">
        <v>873.3</v>
      </c>
      <c r="D18" s="115">
        <v>2987.89</v>
      </c>
      <c r="E18" s="115">
        <v>81.599999999999994</v>
      </c>
      <c r="F18" s="115">
        <v>81.599999999999994</v>
      </c>
      <c r="G18" s="115">
        <v>4474.7</v>
      </c>
      <c r="H18" s="115">
        <v>516.80999999999995</v>
      </c>
      <c r="I18" s="115">
        <v>7825</v>
      </c>
      <c r="J18" s="115">
        <v>22635</v>
      </c>
      <c r="K18" s="115">
        <v>3814.0003200000001</v>
      </c>
      <c r="L18" s="115">
        <v>4292.2706600000001</v>
      </c>
      <c r="M18" s="115">
        <v>4284.5024100000001</v>
      </c>
      <c r="N18" s="115">
        <v>4293.22624</v>
      </c>
      <c r="O18" s="115">
        <v>2740</v>
      </c>
      <c r="P18" s="115">
        <v>6650</v>
      </c>
      <c r="Q18" s="115">
        <v>7190.95</v>
      </c>
    </row>
    <row r="19" spans="1:17" x14ac:dyDescent="0.3">
      <c r="A19" s="1"/>
      <c r="B19" s="117" t="s">
        <v>1587</v>
      </c>
      <c r="C19" s="115">
        <v>872.3</v>
      </c>
      <c r="D19" s="115">
        <v>2987.89</v>
      </c>
      <c r="E19" s="115">
        <v>80.39</v>
      </c>
      <c r="F19" s="115">
        <v>80.39</v>
      </c>
      <c r="G19" s="115">
        <v>4467.8</v>
      </c>
      <c r="H19" s="115">
        <v>512.89</v>
      </c>
      <c r="I19" s="115">
        <v>7824</v>
      </c>
      <c r="J19" s="115">
        <v>22814</v>
      </c>
      <c r="K19" s="115">
        <v>3758.7638900000002</v>
      </c>
      <c r="L19" s="115">
        <v>4259.4898199999998</v>
      </c>
      <c r="M19" s="115">
        <v>4252.7114899999997</v>
      </c>
      <c r="N19" s="115">
        <v>4260.8383199999998</v>
      </c>
      <c r="O19" s="115">
        <v>2740</v>
      </c>
      <c r="P19" s="115">
        <v>6640</v>
      </c>
      <c r="Q19" s="115">
        <v>7189.49</v>
      </c>
    </row>
    <row r="20" spans="1:17" x14ac:dyDescent="0.3">
      <c r="A20" s="1"/>
      <c r="B20" s="117" t="s">
        <v>1588</v>
      </c>
      <c r="C20" s="115">
        <v>871</v>
      </c>
      <c r="D20" s="115">
        <v>2987.64</v>
      </c>
      <c r="E20" s="115">
        <v>79.48</v>
      </c>
      <c r="F20" s="115">
        <v>79.48</v>
      </c>
      <c r="G20" s="115">
        <v>4474.7</v>
      </c>
      <c r="H20" s="115">
        <v>520.73</v>
      </c>
      <c r="I20" s="115">
        <v>7823</v>
      </c>
      <c r="J20" s="115">
        <v>22687</v>
      </c>
      <c r="K20" s="115">
        <v>3727.6714299999999</v>
      </c>
      <c r="L20" s="115">
        <v>4244.7681400000001</v>
      </c>
      <c r="M20" s="115">
        <v>4238.3300799999997</v>
      </c>
      <c r="N20" s="115">
        <v>4246.1162599999998</v>
      </c>
      <c r="O20" s="115">
        <v>2740</v>
      </c>
      <c r="P20" s="115">
        <v>6641</v>
      </c>
      <c r="Q20" s="115">
        <v>7188.29</v>
      </c>
    </row>
    <row r="21" spans="1:17" x14ac:dyDescent="0.3">
      <c r="A21" s="1"/>
      <c r="B21" s="117" t="s">
        <v>1589</v>
      </c>
      <c r="C21" s="115">
        <v>867.7</v>
      </c>
      <c r="D21" s="115">
        <v>2984.87</v>
      </c>
      <c r="E21" s="115">
        <v>78.58</v>
      </c>
      <c r="F21" s="115">
        <v>78.58</v>
      </c>
      <c r="G21" s="115">
        <v>4467.8</v>
      </c>
      <c r="H21" s="115">
        <v>511.91</v>
      </c>
      <c r="I21" s="115">
        <v>7822</v>
      </c>
      <c r="J21" s="115">
        <v>22777</v>
      </c>
      <c r="K21" s="115">
        <v>3691.2788399999999</v>
      </c>
      <c r="L21" s="115">
        <v>4219.8391000000001</v>
      </c>
      <c r="M21" s="115">
        <v>4213.3514400000004</v>
      </c>
      <c r="N21" s="115">
        <v>4221.1479200000003</v>
      </c>
      <c r="O21" s="115">
        <v>2740</v>
      </c>
      <c r="P21" s="115">
        <v>6640</v>
      </c>
      <c r="Q21" s="115">
        <v>7187.89</v>
      </c>
    </row>
    <row r="22" spans="1:17" x14ac:dyDescent="0.3">
      <c r="A22" s="1"/>
      <c r="B22" s="117" t="s">
        <v>273</v>
      </c>
      <c r="C22" s="115">
        <v>865</v>
      </c>
      <c r="D22" s="115">
        <v>2986.48</v>
      </c>
      <c r="E22" s="115">
        <v>77.650000000000006</v>
      </c>
      <c r="F22" s="115">
        <v>77.650000000000006</v>
      </c>
      <c r="G22" s="115">
        <v>4474.7</v>
      </c>
      <c r="H22" s="115">
        <v>512.89</v>
      </c>
      <c r="I22" s="115">
        <v>7750</v>
      </c>
      <c r="J22" s="115">
        <v>22679</v>
      </c>
      <c r="K22" s="115">
        <v>3623.2051799999999</v>
      </c>
      <c r="L22" s="115">
        <v>4189.8063700000002</v>
      </c>
      <c r="M22" s="115">
        <v>4184.26361</v>
      </c>
      <c r="N22" s="115">
        <v>4191.3509400000003</v>
      </c>
      <c r="O22" s="115">
        <v>2740</v>
      </c>
      <c r="P22" s="115">
        <v>6641</v>
      </c>
      <c r="Q22" s="115">
        <v>7187.76</v>
      </c>
    </row>
    <row r="23" spans="1:17" x14ac:dyDescent="0.3">
      <c r="A23" s="1"/>
      <c r="B23" s="117" t="s">
        <v>460</v>
      </c>
      <c r="C23" s="115">
        <v>861.7</v>
      </c>
      <c r="D23" s="115">
        <v>2986.74</v>
      </c>
      <c r="E23" s="115">
        <v>76.91</v>
      </c>
      <c r="F23" s="115">
        <v>76.91</v>
      </c>
      <c r="G23" s="115">
        <v>4467.8</v>
      </c>
      <c r="H23" s="115">
        <v>519.75</v>
      </c>
      <c r="I23" s="115">
        <v>7676</v>
      </c>
      <c r="J23" s="115">
        <v>22804</v>
      </c>
      <c r="K23" s="115">
        <v>3637.2203800000002</v>
      </c>
      <c r="L23" s="115">
        <v>4195.4990399999997</v>
      </c>
      <c r="M23" s="115">
        <v>4190.7516500000002</v>
      </c>
      <c r="N23" s="115">
        <v>4197.3575600000004</v>
      </c>
      <c r="O23" s="115">
        <v>2740</v>
      </c>
      <c r="P23" s="115">
        <v>6662</v>
      </c>
      <c r="Q23" s="115">
        <v>7187.67</v>
      </c>
    </row>
    <row r="24" spans="1:17" x14ac:dyDescent="0.3">
      <c r="A24" s="1"/>
      <c r="B24" s="117" t="s">
        <v>1590</v>
      </c>
      <c r="C24" s="115">
        <v>860.5</v>
      </c>
      <c r="D24" s="115">
        <v>2987.44</v>
      </c>
      <c r="E24" s="115">
        <v>77.040000000000006</v>
      </c>
      <c r="F24" s="115">
        <v>77.040000000000006</v>
      </c>
      <c r="G24" s="115">
        <v>4474.7</v>
      </c>
      <c r="H24" s="115">
        <v>518.77</v>
      </c>
      <c r="I24" s="115">
        <v>7602</v>
      </c>
      <c r="J24" s="115">
        <v>22767</v>
      </c>
      <c r="K24" s="115">
        <v>3706.4720200000002</v>
      </c>
      <c r="L24" s="115">
        <v>4225.1388500000003</v>
      </c>
      <c r="M24" s="115">
        <v>4220.3800199999996</v>
      </c>
      <c r="N24" s="115">
        <v>4226.9187899999997</v>
      </c>
      <c r="O24" s="115">
        <v>2740</v>
      </c>
      <c r="P24" s="115">
        <v>6664</v>
      </c>
      <c r="Q24" s="115">
        <v>7187.98</v>
      </c>
    </row>
    <row r="25" spans="1:17" x14ac:dyDescent="0.3">
      <c r="A25" s="1"/>
      <c r="B25" s="117" t="s">
        <v>1591</v>
      </c>
      <c r="C25" s="115">
        <v>861.7</v>
      </c>
      <c r="D25" s="115">
        <v>2987.19</v>
      </c>
      <c r="E25" s="115">
        <v>77.23</v>
      </c>
      <c r="F25" s="115">
        <v>77.23</v>
      </c>
      <c r="G25" s="115">
        <v>4467.8</v>
      </c>
      <c r="H25" s="115">
        <v>517.79</v>
      </c>
      <c r="I25" s="115">
        <v>7596</v>
      </c>
      <c r="J25" s="115">
        <v>22664</v>
      </c>
      <c r="K25" s="115">
        <v>3735.7978800000001</v>
      </c>
      <c r="L25" s="115">
        <v>4246.7308000000003</v>
      </c>
      <c r="M25" s="115">
        <v>4241.1415100000004</v>
      </c>
      <c r="N25" s="115">
        <v>4247.8828400000002</v>
      </c>
      <c r="O25" s="115">
        <v>2740</v>
      </c>
      <c r="P25" s="115">
        <v>6663</v>
      </c>
      <c r="Q25" s="115">
        <v>7186.86</v>
      </c>
    </row>
    <row r="26" spans="1:17" x14ac:dyDescent="0.3">
      <c r="A26" s="1"/>
      <c r="B26" s="117" t="s">
        <v>409</v>
      </c>
      <c r="C26" s="115">
        <v>870.9</v>
      </c>
      <c r="D26" s="115">
        <v>2987.19</v>
      </c>
      <c r="E26" s="115">
        <v>77.2</v>
      </c>
      <c r="F26" s="115">
        <v>77.2</v>
      </c>
      <c r="G26" s="115">
        <v>4474.7</v>
      </c>
      <c r="H26" s="115">
        <v>516.80999999999995</v>
      </c>
      <c r="I26" s="115">
        <v>7593</v>
      </c>
      <c r="J26" s="115">
        <v>22773</v>
      </c>
      <c r="K26" s="115">
        <v>3769.4816599999999</v>
      </c>
      <c r="L26" s="115">
        <v>4273.2303599999996</v>
      </c>
      <c r="M26" s="115">
        <v>4266.76865</v>
      </c>
      <c r="N26" s="115">
        <v>4274.6177699999998</v>
      </c>
      <c r="O26" s="115">
        <v>2740</v>
      </c>
      <c r="P26" s="115">
        <v>6664</v>
      </c>
      <c r="Q26" s="115">
        <v>7185.36</v>
      </c>
    </row>
    <row r="27" spans="1:17" x14ac:dyDescent="0.3">
      <c r="A27" s="1"/>
      <c r="B27" s="117" t="s">
        <v>428</v>
      </c>
      <c r="C27" s="115">
        <v>866.9</v>
      </c>
      <c r="D27" s="115">
        <v>2986.03</v>
      </c>
      <c r="E27" s="115">
        <v>77.34</v>
      </c>
      <c r="F27" s="115">
        <v>77.34</v>
      </c>
      <c r="G27" s="115">
        <v>4467.8</v>
      </c>
      <c r="H27" s="115">
        <v>514.85</v>
      </c>
      <c r="I27" s="115">
        <v>7590</v>
      </c>
      <c r="J27" s="115">
        <v>22685</v>
      </c>
      <c r="K27" s="115">
        <v>3791.0343200000002</v>
      </c>
      <c r="L27" s="115">
        <v>4278.1375900000003</v>
      </c>
      <c r="M27" s="115">
        <v>4270.7695000000003</v>
      </c>
      <c r="N27" s="115">
        <v>4279.2110400000001</v>
      </c>
      <c r="O27" s="115">
        <v>2740</v>
      </c>
      <c r="P27" s="115">
        <v>6664</v>
      </c>
      <c r="Q27" s="115">
        <v>7181.14</v>
      </c>
    </row>
    <row r="28" spans="1:17" x14ac:dyDescent="0.3">
      <c r="A28" s="1"/>
      <c r="B28" s="117" t="s">
        <v>1592</v>
      </c>
      <c r="C28" s="115">
        <v>870.9</v>
      </c>
      <c r="D28" s="115">
        <v>2986.48</v>
      </c>
      <c r="E28" s="115">
        <v>77.38</v>
      </c>
      <c r="F28" s="115">
        <v>77.38</v>
      </c>
      <c r="G28" s="115">
        <v>4467.8</v>
      </c>
      <c r="H28" s="115">
        <v>516.80999999999995</v>
      </c>
      <c r="I28" s="115">
        <v>7580</v>
      </c>
      <c r="J28" s="115">
        <v>22851</v>
      </c>
      <c r="K28" s="115">
        <v>3784.0854599999998</v>
      </c>
      <c r="L28" s="115">
        <v>4269.5007299999997</v>
      </c>
      <c r="M28" s="115">
        <v>4262.1189100000001</v>
      </c>
      <c r="N28" s="115">
        <v>4270.61348</v>
      </c>
      <c r="O28" s="115">
        <v>2740</v>
      </c>
      <c r="P28" s="115">
        <v>6664</v>
      </c>
      <c r="Q28" s="115">
        <v>7182.49</v>
      </c>
    </row>
    <row r="29" spans="1:17" x14ac:dyDescent="0.3">
      <c r="A29" s="1"/>
      <c r="B29" s="117" t="s">
        <v>1593</v>
      </c>
      <c r="C29" s="115">
        <v>870.1</v>
      </c>
      <c r="D29" s="115">
        <v>2985.58</v>
      </c>
      <c r="E29" s="115">
        <v>77.52</v>
      </c>
      <c r="F29" s="115">
        <v>77.52</v>
      </c>
      <c r="G29" s="115">
        <v>4474.7</v>
      </c>
      <c r="H29" s="115">
        <v>518.77</v>
      </c>
      <c r="I29" s="115">
        <v>7562</v>
      </c>
      <c r="J29" s="115">
        <v>22606</v>
      </c>
      <c r="K29" s="115">
        <v>3747.2221399999999</v>
      </c>
      <c r="L29" s="115">
        <v>4254.5825999999997</v>
      </c>
      <c r="M29" s="115">
        <v>4246.5477000000001</v>
      </c>
      <c r="N29" s="115">
        <v>4255.6560499999996</v>
      </c>
      <c r="O29" s="115">
        <v>2740</v>
      </c>
      <c r="P29" s="115">
        <v>6666</v>
      </c>
      <c r="Q29" s="115">
        <v>7183.29</v>
      </c>
    </row>
    <row r="30" spans="1:17" x14ac:dyDescent="0.3">
      <c r="A30" s="1"/>
      <c r="B30" s="117" t="s">
        <v>1594</v>
      </c>
      <c r="C30" s="115">
        <v>876</v>
      </c>
      <c r="D30" s="115">
        <v>2986.73</v>
      </c>
      <c r="E30" s="115">
        <v>77.52</v>
      </c>
      <c r="F30" s="115">
        <v>77.52</v>
      </c>
      <c r="G30" s="115">
        <v>4467.8</v>
      </c>
      <c r="H30" s="115">
        <v>518.77</v>
      </c>
      <c r="I30" s="115">
        <v>7545</v>
      </c>
      <c r="J30" s="115">
        <v>22751</v>
      </c>
      <c r="K30" s="115">
        <v>3714.0094800000002</v>
      </c>
      <c r="L30" s="115">
        <v>4214.9318700000003</v>
      </c>
      <c r="M30" s="115">
        <v>4207.0797000000002</v>
      </c>
      <c r="N30" s="115">
        <v>4215.8481599999996</v>
      </c>
      <c r="O30" s="115">
        <v>2740</v>
      </c>
      <c r="P30" s="115">
        <v>6640</v>
      </c>
      <c r="Q30" s="115">
        <v>7183.43</v>
      </c>
    </row>
    <row r="31" spans="1:17" x14ac:dyDescent="0.3">
      <c r="A31" s="1"/>
      <c r="B31" s="117" t="s">
        <v>1595</v>
      </c>
      <c r="C31" s="115">
        <v>872.2</v>
      </c>
      <c r="D31" s="115">
        <v>2986.03</v>
      </c>
      <c r="E31" s="115">
        <v>77.489999999999995</v>
      </c>
      <c r="F31" s="115">
        <v>77.489999999999995</v>
      </c>
      <c r="G31" s="115">
        <v>4474.7</v>
      </c>
      <c r="H31" s="115">
        <v>518.77</v>
      </c>
      <c r="I31" s="115">
        <v>7527</v>
      </c>
      <c r="J31" s="115">
        <v>22736</v>
      </c>
      <c r="K31" s="115">
        <v>3655.4756200000002</v>
      </c>
      <c r="L31" s="115">
        <v>4176.45874</v>
      </c>
      <c r="M31" s="115">
        <v>4168.4768700000004</v>
      </c>
      <c r="N31" s="115">
        <v>4177.6893600000003</v>
      </c>
      <c r="O31" s="115">
        <v>2740</v>
      </c>
      <c r="P31" s="115">
        <v>6639</v>
      </c>
      <c r="Q31" s="115">
        <v>7183.18</v>
      </c>
    </row>
    <row r="32" spans="1:17" x14ac:dyDescent="0.3">
      <c r="A32" s="1"/>
      <c r="B32" s="117" t="s">
        <v>1596</v>
      </c>
      <c r="C32" s="115">
        <v>872</v>
      </c>
      <c r="D32" s="115">
        <v>2986.73</v>
      </c>
      <c r="E32" s="115">
        <v>78.08</v>
      </c>
      <c r="F32" s="115">
        <v>78.08</v>
      </c>
      <c r="G32" s="115">
        <v>4467.8</v>
      </c>
      <c r="H32" s="115">
        <v>519.75</v>
      </c>
      <c r="I32" s="115">
        <v>7605</v>
      </c>
      <c r="J32" s="115">
        <v>22755</v>
      </c>
      <c r="K32" s="115">
        <v>3666.19301</v>
      </c>
      <c r="L32" s="115">
        <v>4175.8697499999998</v>
      </c>
      <c r="M32" s="115">
        <v>4167.8276100000003</v>
      </c>
      <c r="N32" s="115">
        <v>4177.1003700000001</v>
      </c>
      <c r="O32" s="115">
        <v>2730</v>
      </c>
      <c r="P32" s="115">
        <v>6640</v>
      </c>
      <c r="Q32" s="115">
        <v>7183.05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67" t="s">
        <v>0</v>
      </c>
      <c r="C3" s="168"/>
      <c r="D3" s="168"/>
      <c r="E3" s="168"/>
      <c r="F3" s="168"/>
      <c r="G3" s="16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73" t="s">
        <v>537</v>
      </c>
      <c r="C6" s="173" t="s">
        <v>1597</v>
      </c>
      <c r="D6" s="173"/>
      <c r="E6" s="173"/>
      <c r="F6" s="173"/>
      <c r="G6" s="173"/>
      <c r="H6" s="173"/>
      <c r="I6" s="173"/>
      <c r="J6" s="173"/>
      <c r="K6" s="173"/>
      <c r="L6" s="173"/>
      <c r="M6" s="173"/>
      <c r="N6" s="173"/>
      <c r="O6" s="173"/>
      <c r="P6" s="173"/>
      <c r="Q6" s="173"/>
      <c r="R6" s="173"/>
    </row>
    <row r="7" spans="1:18" ht="40.049999999999997" customHeight="1" x14ac:dyDescent="0.3">
      <c r="A7" s="1"/>
      <c r="B7" s="173"/>
      <c r="C7" s="3" t="s">
        <v>31</v>
      </c>
      <c r="D7" s="3" t="s">
        <v>88</v>
      </c>
      <c r="E7" s="3" t="s">
        <v>88</v>
      </c>
      <c r="F7" s="3" t="s">
        <v>96</v>
      </c>
      <c r="G7" s="3" t="s">
        <v>96</v>
      </c>
      <c r="H7" s="3" t="s">
        <v>96</v>
      </c>
      <c r="I7" s="3" t="s">
        <v>96</v>
      </c>
      <c r="J7" s="3" t="s">
        <v>108</v>
      </c>
      <c r="K7" s="3" t="s">
        <v>594</v>
      </c>
      <c r="L7" s="3" t="s">
        <v>112</v>
      </c>
      <c r="M7" s="3" t="s">
        <v>112</v>
      </c>
      <c r="N7" s="3" t="s">
        <v>128</v>
      </c>
      <c r="O7" s="3" t="s">
        <v>128</v>
      </c>
      <c r="P7" s="3" t="s">
        <v>598</v>
      </c>
      <c r="Q7" s="3" t="s">
        <v>146</v>
      </c>
      <c r="R7" s="3" t="s">
        <v>150</v>
      </c>
    </row>
    <row r="8" spans="1:18" ht="40.049999999999997" customHeight="1" x14ac:dyDescent="0.3">
      <c r="A8" s="1"/>
      <c r="B8" s="173"/>
      <c r="C8" s="3" t="s">
        <v>1063</v>
      </c>
      <c r="D8" s="3" t="s">
        <v>1070</v>
      </c>
      <c r="E8" s="3" t="s">
        <v>1071</v>
      </c>
      <c r="F8" s="3" t="s">
        <v>103</v>
      </c>
      <c r="G8" s="3" t="s">
        <v>106</v>
      </c>
      <c r="H8" s="3" t="s">
        <v>1498</v>
      </c>
      <c r="I8" s="3" t="s">
        <v>1091</v>
      </c>
      <c r="J8" s="3" t="s">
        <v>109</v>
      </c>
      <c r="K8" s="3" t="s">
        <v>1097</v>
      </c>
      <c r="L8" s="3" t="s">
        <v>116</v>
      </c>
      <c r="M8" s="3" t="s">
        <v>119</v>
      </c>
      <c r="N8" s="3" t="s">
        <v>1115</v>
      </c>
      <c r="O8" s="3" t="s">
        <v>133</v>
      </c>
      <c r="P8" s="3" t="s">
        <v>1015</v>
      </c>
      <c r="Q8" s="3" t="s">
        <v>1140</v>
      </c>
      <c r="R8" s="3" t="s">
        <v>1141</v>
      </c>
    </row>
    <row r="9" spans="1:18" x14ac:dyDescent="0.3">
      <c r="A9" s="1"/>
      <c r="B9" s="117" t="s">
        <v>170</v>
      </c>
      <c r="C9" s="115">
        <v>15</v>
      </c>
      <c r="D9" s="115">
        <v>22.34</v>
      </c>
      <c r="E9" s="115">
        <v>22.34</v>
      </c>
      <c r="F9" s="115">
        <v>18</v>
      </c>
      <c r="G9" s="115">
        <v>18</v>
      </c>
      <c r="H9" s="115">
        <v>20.440000000000001</v>
      </c>
      <c r="I9" s="115">
        <v>20.440000000000001</v>
      </c>
      <c r="J9" s="115">
        <v>17.100000000000001</v>
      </c>
      <c r="K9" s="115">
        <v>29.57</v>
      </c>
      <c r="L9" s="115">
        <v>18.600000000000001</v>
      </c>
      <c r="M9" s="115">
        <v>17.8</v>
      </c>
      <c r="N9" s="115">
        <v>20.67</v>
      </c>
      <c r="O9" s="115">
        <v>18.212</v>
      </c>
      <c r="P9" s="115">
        <v>17.600000000000001</v>
      </c>
      <c r="Q9" s="115">
        <v>17.62</v>
      </c>
      <c r="R9" s="115">
        <v>23.78</v>
      </c>
    </row>
    <row r="10" spans="1:18" x14ac:dyDescent="0.3">
      <c r="A10" s="1"/>
      <c r="B10" s="117" t="s">
        <v>1580</v>
      </c>
      <c r="C10" s="115">
        <v>15</v>
      </c>
      <c r="D10" s="115">
        <v>22.17</v>
      </c>
      <c r="E10" s="115">
        <v>22.17</v>
      </c>
      <c r="F10" s="115">
        <v>18.2</v>
      </c>
      <c r="G10" s="115">
        <v>18.2</v>
      </c>
      <c r="H10" s="115">
        <v>20.38</v>
      </c>
      <c r="I10" s="115">
        <v>20.38</v>
      </c>
      <c r="J10" s="115">
        <v>17.100000000000001</v>
      </c>
      <c r="K10" s="115">
        <v>29.26</v>
      </c>
      <c r="L10" s="115">
        <v>18.600000000000001</v>
      </c>
      <c r="M10" s="115">
        <v>18.100000000000001</v>
      </c>
      <c r="N10" s="115">
        <v>20.66</v>
      </c>
      <c r="O10" s="115">
        <v>18.2</v>
      </c>
      <c r="P10" s="115">
        <v>17.3</v>
      </c>
      <c r="Q10" s="115">
        <v>16.73</v>
      </c>
      <c r="R10" s="115">
        <v>23.44</v>
      </c>
    </row>
    <row r="11" spans="1:18" x14ac:dyDescent="0.3">
      <c r="A11" s="1"/>
      <c r="B11" s="117" t="s">
        <v>1581</v>
      </c>
      <c r="C11" s="115">
        <v>15</v>
      </c>
      <c r="D11" s="115">
        <v>21.9</v>
      </c>
      <c r="E11" s="115">
        <v>21.9</v>
      </c>
      <c r="F11" s="115">
        <v>18.100000000000001</v>
      </c>
      <c r="G11" s="115">
        <v>18.100000000000001</v>
      </c>
      <c r="H11" s="115">
        <v>20.100000000000001</v>
      </c>
      <c r="I11" s="115">
        <v>20.100000000000001</v>
      </c>
      <c r="J11" s="115">
        <v>17.100000000000001</v>
      </c>
      <c r="K11" s="115">
        <v>29.25</v>
      </c>
      <c r="L11" s="115">
        <v>18.600000000000001</v>
      </c>
      <c r="M11" s="115">
        <v>17.399999999999999</v>
      </c>
      <c r="N11" s="115">
        <v>20.62</v>
      </c>
      <c r="O11" s="115">
        <v>18.05</v>
      </c>
      <c r="P11" s="115">
        <v>17.100000000000001</v>
      </c>
      <c r="Q11" s="115">
        <v>16.95</v>
      </c>
      <c r="R11" s="115">
        <v>22.91</v>
      </c>
    </row>
    <row r="12" spans="1:18" x14ac:dyDescent="0.3">
      <c r="A12" s="1"/>
      <c r="B12" s="117" t="s">
        <v>1582</v>
      </c>
      <c r="C12" s="115">
        <v>14</v>
      </c>
      <c r="D12" s="115">
        <v>21.77</v>
      </c>
      <c r="E12" s="115">
        <v>21.77</v>
      </c>
      <c r="F12" s="115">
        <v>17.600000000000001</v>
      </c>
      <c r="G12" s="115">
        <v>17.600000000000001</v>
      </c>
      <c r="H12" s="115">
        <v>20.010000000000002</v>
      </c>
      <c r="I12" s="115">
        <v>20.010000000000002</v>
      </c>
      <c r="J12" s="115">
        <v>16.8</v>
      </c>
      <c r="K12" s="115">
        <v>29.18</v>
      </c>
      <c r="L12" s="115">
        <v>18.600000000000001</v>
      </c>
      <c r="M12" s="115">
        <v>17.3</v>
      </c>
      <c r="N12" s="115">
        <v>20.53</v>
      </c>
      <c r="O12" s="115">
        <v>17.899999999999999</v>
      </c>
      <c r="P12" s="115">
        <v>16.899999999999999</v>
      </c>
      <c r="Q12" s="115">
        <v>16.46</v>
      </c>
      <c r="R12" s="115">
        <v>22.62</v>
      </c>
    </row>
    <row r="13" spans="1:18" x14ac:dyDescent="0.3">
      <c r="A13" s="1"/>
      <c r="B13" s="117" t="s">
        <v>1583</v>
      </c>
      <c r="C13" s="115">
        <v>14</v>
      </c>
      <c r="D13" s="115">
        <v>21.54</v>
      </c>
      <c r="E13" s="115">
        <v>21.54</v>
      </c>
      <c r="F13" s="115">
        <v>17.3</v>
      </c>
      <c r="G13" s="115">
        <v>17.3</v>
      </c>
      <c r="H13" s="115">
        <v>19.86</v>
      </c>
      <c r="I13" s="115">
        <v>19.86</v>
      </c>
      <c r="J13" s="115">
        <v>16.600000000000001</v>
      </c>
      <c r="K13" s="115">
        <v>29.17</v>
      </c>
      <c r="L13" s="115">
        <v>18.600000000000001</v>
      </c>
      <c r="M13" s="115">
        <v>17.2</v>
      </c>
      <c r="N13" s="115">
        <v>20.47</v>
      </c>
      <c r="O13" s="115">
        <v>17.55</v>
      </c>
      <c r="P13" s="115">
        <v>16.600000000000001</v>
      </c>
      <c r="Q13" s="115">
        <v>16.12</v>
      </c>
      <c r="R13" s="115">
        <v>22.47</v>
      </c>
    </row>
    <row r="14" spans="1:18" x14ac:dyDescent="0.3">
      <c r="A14" s="1"/>
      <c r="B14" s="117" t="s">
        <v>390</v>
      </c>
      <c r="C14" s="115">
        <v>14</v>
      </c>
      <c r="D14" s="115">
        <v>21.54</v>
      </c>
      <c r="E14" s="115">
        <v>21.54</v>
      </c>
      <c r="F14" s="115">
        <v>17.600000000000001</v>
      </c>
      <c r="G14" s="115">
        <v>17.600000000000001</v>
      </c>
      <c r="H14" s="115">
        <v>19.670000000000002</v>
      </c>
      <c r="I14" s="115">
        <v>19.670000000000002</v>
      </c>
      <c r="J14" s="115">
        <v>16.600000000000001</v>
      </c>
      <c r="K14" s="115">
        <v>29.25</v>
      </c>
      <c r="L14" s="115">
        <v>18.600000000000001</v>
      </c>
      <c r="M14" s="115">
        <v>17.3</v>
      </c>
      <c r="N14" s="115">
        <v>20.350000000000001</v>
      </c>
      <c r="O14" s="115">
        <v>17.45</v>
      </c>
      <c r="P14" s="115">
        <v>16.399999999999999</v>
      </c>
      <c r="Q14" s="115">
        <v>15.95</v>
      </c>
      <c r="R14" s="115">
        <v>22.37</v>
      </c>
    </row>
    <row r="15" spans="1:18" x14ac:dyDescent="0.3">
      <c r="A15" s="1"/>
      <c r="B15" s="117" t="s">
        <v>1584</v>
      </c>
      <c r="C15" s="115">
        <v>14</v>
      </c>
      <c r="D15" s="115">
        <v>21.53</v>
      </c>
      <c r="E15" s="115">
        <v>21.53</v>
      </c>
      <c r="F15" s="115">
        <v>16.899999999999999</v>
      </c>
      <c r="G15" s="115">
        <v>16.899999999999999</v>
      </c>
      <c r="H15" s="115">
        <v>19.61</v>
      </c>
      <c r="I15" s="115">
        <v>19.61</v>
      </c>
      <c r="J15" s="115">
        <v>16.399999999999999</v>
      </c>
      <c r="K15" s="115">
        <v>29.37</v>
      </c>
      <c r="L15" s="115">
        <v>18.600000000000001</v>
      </c>
      <c r="M15" s="115">
        <v>17.3</v>
      </c>
      <c r="N15" s="115">
        <v>20.28</v>
      </c>
      <c r="O15" s="115">
        <v>17.324999999999999</v>
      </c>
      <c r="P15" s="115">
        <v>16.5</v>
      </c>
      <c r="Q15" s="115">
        <v>15.7</v>
      </c>
      <c r="R15" s="115">
        <v>22.53</v>
      </c>
    </row>
    <row r="16" spans="1:18" x14ac:dyDescent="0.3">
      <c r="A16" s="1"/>
      <c r="B16" s="117" t="s">
        <v>1585</v>
      </c>
      <c r="C16" s="115">
        <v>15</v>
      </c>
      <c r="D16" s="115">
        <v>21.41</v>
      </c>
      <c r="E16" s="115">
        <v>21.41</v>
      </c>
      <c r="F16" s="115">
        <v>16.7</v>
      </c>
      <c r="G16" s="115">
        <v>16.7</v>
      </c>
      <c r="H16" s="115">
        <v>19.62</v>
      </c>
      <c r="I16" s="115">
        <v>19.62</v>
      </c>
      <c r="J16" s="115">
        <v>16.2</v>
      </c>
      <c r="K16" s="115">
        <v>29.26</v>
      </c>
      <c r="L16" s="115">
        <v>18.600000000000001</v>
      </c>
      <c r="M16" s="115">
        <v>17.399999999999999</v>
      </c>
      <c r="N16" s="115">
        <v>20.2</v>
      </c>
      <c r="O16" s="115">
        <v>17.399999999999999</v>
      </c>
      <c r="P16" s="115">
        <v>16.600000000000001</v>
      </c>
      <c r="Q16" s="115">
        <v>15.75</v>
      </c>
      <c r="R16" s="115">
        <v>22.7</v>
      </c>
    </row>
    <row r="17" spans="1:18" x14ac:dyDescent="0.3">
      <c r="A17" s="1"/>
      <c r="B17" s="117" t="s">
        <v>408</v>
      </c>
      <c r="C17" s="115">
        <v>15</v>
      </c>
      <c r="D17" s="115">
        <v>21.6</v>
      </c>
      <c r="E17" s="115">
        <v>21.6</v>
      </c>
      <c r="F17" s="115">
        <v>16.899999999999999</v>
      </c>
      <c r="G17" s="115">
        <v>16.899999999999999</v>
      </c>
      <c r="H17" s="115">
        <v>19.559999999999999</v>
      </c>
      <c r="I17" s="115">
        <v>19.559999999999999</v>
      </c>
      <c r="J17" s="115">
        <v>16.100000000000001</v>
      </c>
      <c r="K17" s="115">
        <v>30.46</v>
      </c>
      <c r="L17" s="115">
        <v>18.600000000000001</v>
      </c>
      <c r="M17" s="115">
        <v>17.5</v>
      </c>
      <c r="N17" s="115">
        <v>20.190000000000001</v>
      </c>
      <c r="O17" s="115">
        <v>17.274999999999999</v>
      </c>
      <c r="P17" s="115">
        <v>16.5</v>
      </c>
      <c r="Q17" s="115">
        <v>15.85</v>
      </c>
      <c r="R17" s="115">
        <v>23.91</v>
      </c>
    </row>
    <row r="18" spans="1:18" x14ac:dyDescent="0.3">
      <c r="A18" s="1"/>
      <c r="B18" s="117" t="s">
        <v>1586</v>
      </c>
      <c r="C18" s="115">
        <v>16</v>
      </c>
      <c r="D18" s="115">
        <v>21.96</v>
      </c>
      <c r="E18" s="115">
        <v>21.96</v>
      </c>
      <c r="F18" s="115">
        <v>16.899999999999999</v>
      </c>
      <c r="G18" s="115">
        <v>16.899999999999999</v>
      </c>
      <c r="H18" s="115">
        <v>19.78</v>
      </c>
      <c r="I18" s="115">
        <v>19.78</v>
      </c>
      <c r="J18" s="115">
        <v>16.600000000000001</v>
      </c>
      <c r="K18" s="115">
        <v>31.94</v>
      </c>
      <c r="L18" s="115">
        <v>18.600000000000001</v>
      </c>
      <c r="M18" s="115">
        <v>17.8</v>
      </c>
      <c r="N18" s="115">
        <v>20.28</v>
      </c>
      <c r="O18" s="115">
        <v>17.5</v>
      </c>
      <c r="P18" s="115">
        <v>16.7</v>
      </c>
      <c r="Q18" s="115">
        <v>16.09</v>
      </c>
      <c r="R18" s="115">
        <v>26.47</v>
      </c>
    </row>
    <row r="19" spans="1:18" x14ac:dyDescent="0.3">
      <c r="A19" s="1"/>
      <c r="B19" s="117" t="s">
        <v>1587</v>
      </c>
      <c r="C19" s="115">
        <v>16</v>
      </c>
      <c r="D19" s="115">
        <v>22.41</v>
      </c>
      <c r="E19" s="115">
        <v>22.41</v>
      </c>
      <c r="F19" s="115">
        <v>16.899999999999999</v>
      </c>
      <c r="G19" s="115">
        <v>16.899999999999999</v>
      </c>
      <c r="H19" s="115">
        <v>20.02</v>
      </c>
      <c r="I19" s="115">
        <v>20.02</v>
      </c>
      <c r="J19" s="115">
        <v>16.899999999999999</v>
      </c>
      <c r="K19" s="115">
        <v>32.729999999999997</v>
      </c>
      <c r="L19" s="115">
        <v>18.600000000000001</v>
      </c>
      <c r="M19" s="115">
        <v>18.7</v>
      </c>
      <c r="N19" s="115">
        <v>20.46</v>
      </c>
      <c r="O19" s="115">
        <v>17.824999999999999</v>
      </c>
      <c r="P19" s="115">
        <v>16.899999999999999</v>
      </c>
      <c r="Q19" s="115">
        <v>16.07</v>
      </c>
      <c r="R19" s="115">
        <v>27.48</v>
      </c>
    </row>
    <row r="20" spans="1:18" x14ac:dyDescent="0.3">
      <c r="A20" s="1"/>
      <c r="B20" s="117" t="s">
        <v>1588</v>
      </c>
      <c r="C20" s="115">
        <v>18</v>
      </c>
      <c r="D20" s="115">
        <v>22.83</v>
      </c>
      <c r="E20" s="115">
        <v>22.83</v>
      </c>
      <c r="F20" s="115">
        <v>17.399999999999999</v>
      </c>
      <c r="G20" s="115">
        <v>17.399999999999999</v>
      </c>
      <c r="H20" s="115">
        <v>20.89</v>
      </c>
      <c r="I20" s="115">
        <v>20.89</v>
      </c>
      <c r="J20" s="115">
        <v>17.100000000000001</v>
      </c>
      <c r="K20" s="115">
        <v>33.71</v>
      </c>
      <c r="L20" s="115">
        <v>18.600000000000001</v>
      </c>
      <c r="M20" s="115">
        <v>19.2</v>
      </c>
      <c r="N20" s="115">
        <v>20.66</v>
      </c>
      <c r="O20" s="115">
        <v>17.675000000000001</v>
      </c>
      <c r="P20" s="115">
        <v>17</v>
      </c>
      <c r="Q20" s="115">
        <v>17</v>
      </c>
      <c r="R20" s="115">
        <v>28.48</v>
      </c>
    </row>
    <row r="21" spans="1:18" x14ac:dyDescent="0.3">
      <c r="A21" s="1"/>
      <c r="B21" s="117" t="s">
        <v>1589</v>
      </c>
      <c r="C21" s="115">
        <v>19</v>
      </c>
      <c r="D21" s="115">
        <v>23.36</v>
      </c>
      <c r="E21" s="115">
        <v>23.36</v>
      </c>
      <c r="F21" s="115">
        <v>17.7</v>
      </c>
      <c r="G21" s="115">
        <v>17.7</v>
      </c>
      <c r="H21" s="115">
        <v>21.62</v>
      </c>
      <c r="I21" s="115">
        <v>21.62</v>
      </c>
      <c r="J21" s="115">
        <v>17.100000000000001</v>
      </c>
      <c r="K21" s="115">
        <v>31.91</v>
      </c>
      <c r="L21" s="115">
        <v>18.600000000000001</v>
      </c>
      <c r="M21" s="115">
        <v>19.3</v>
      </c>
      <c r="N21" s="115">
        <v>20.85</v>
      </c>
      <c r="O21" s="115">
        <v>18.05</v>
      </c>
      <c r="P21" s="115">
        <v>17.600000000000001</v>
      </c>
      <c r="Q21" s="115">
        <v>17.3</v>
      </c>
      <c r="R21" s="115">
        <v>29.87</v>
      </c>
    </row>
    <row r="22" spans="1:18" x14ac:dyDescent="0.3">
      <c r="A22" s="1"/>
      <c r="B22" s="117" t="s">
        <v>273</v>
      </c>
      <c r="C22" s="115">
        <v>21</v>
      </c>
      <c r="D22" s="115">
        <v>23.73</v>
      </c>
      <c r="E22" s="115">
        <v>23.73</v>
      </c>
      <c r="F22" s="115">
        <v>18.2</v>
      </c>
      <c r="G22" s="115">
        <v>18.2</v>
      </c>
      <c r="H22" s="115">
        <v>22.31</v>
      </c>
      <c r="I22" s="115">
        <v>22.31</v>
      </c>
      <c r="J22" s="115">
        <v>17.5</v>
      </c>
      <c r="K22" s="115">
        <v>31.64</v>
      </c>
      <c r="L22" s="115">
        <v>18.3</v>
      </c>
      <c r="M22" s="115">
        <v>19</v>
      </c>
      <c r="N22" s="115">
        <v>21.07</v>
      </c>
      <c r="O22" s="115">
        <v>18.399999999999999</v>
      </c>
      <c r="P22" s="115">
        <v>18.2</v>
      </c>
      <c r="Q22" s="115">
        <v>17.13</v>
      </c>
      <c r="R22" s="115">
        <v>30.01</v>
      </c>
    </row>
    <row r="23" spans="1:18" x14ac:dyDescent="0.3">
      <c r="A23" s="1"/>
      <c r="B23" s="117" t="s">
        <v>460</v>
      </c>
      <c r="C23" s="115">
        <v>23</v>
      </c>
      <c r="D23" s="115">
        <v>23.95</v>
      </c>
      <c r="E23" s="115">
        <v>23.95</v>
      </c>
      <c r="F23" s="115">
        <v>17.899999999999999</v>
      </c>
      <c r="G23" s="115">
        <v>17.899999999999999</v>
      </c>
      <c r="H23" s="115">
        <v>22.77</v>
      </c>
      <c r="I23" s="115">
        <v>22.77</v>
      </c>
      <c r="J23" s="115">
        <v>17</v>
      </c>
      <c r="K23" s="115">
        <v>32.01</v>
      </c>
      <c r="L23" s="115">
        <v>18.100000000000001</v>
      </c>
      <c r="M23" s="115">
        <v>19.2</v>
      </c>
      <c r="N23" s="115">
        <v>21.33</v>
      </c>
      <c r="O23" s="115">
        <v>18.824999999999999</v>
      </c>
      <c r="P23" s="115">
        <v>18.600000000000001</v>
      </c>
      <c r="Q23" s="115">
        <v>17.71</v>
      </c>
      <c r="R23" s="115">
        <v>29.79</v>
      </c>
    </row>
    <row r="24" spans="1:18" x14ac:dyDescent="0.3">
      <c r="A24" s="1"/>
      <c r="B24" s="117" t="s">
        <v>1590</v>
      </c>
      <c r="C24" s="115">
        <v>23</v>
      </c>
      <c r="D24" s="115">
        <v>24.03</v>
      </c>
      <c r="E24" s="115">
        <v>24.03</v>
      </c>
      <c r="F24" s="115">
        <v>18.100000000000001</v>
      </c>
      <c r="G24" s="115">
        <v>18.100000000000001</v>
      </c>
      <c r="H24" s="115">
        <v>22.58</v>
      </c>
      <c r="I24" s="115">
        <v>22.58</v>
      </c>
      <c r="J24" s="115">
        <v>17</v>
      </c>
      <c r="K24" s="115">
        <v>31.82</v>
      </c>
      <c r="L24" s="115">
        <v>17.3</v>
      </c>
      <c r="M24" s="115">
        <v>18.2</v>
      </c>
      <c r="N24" s="115">
        <v>21.59</v>
      </c>
      <c r="O24" s="115">
        <v>18.975000000000001</v>
      </c>
      <c r="P24" s="115">
        <v>18.3</v>
      </c>
      <c r="Q24" s="115">
        <v>17.239999999999998</v>
      </c>
      <c r="R24" s="115">
        <v>30.07</v>
      </c>
    </row>
    <row r="25" spans="1:18" x14ac:dyDescent="0.3">
      <c r="A25" s="1"/>
      <c r="B25" s="117" t="s">
        <v>1591</v>
      </c>
      <c r="C25" s="115">
        <v>21</v>
      </c>
      <c r="D25" s="115">
        <v>24.13</v>
      </c>
      <c r="E25" s="115">
        <v>24.13</v>
      </c>
      <c r="F25" s="115">
        <v>17.3</v>
      </c>
      <c r="G25" s="115">
        <v>17.3</v>
      </c>
      <c r="H25" s="115">
        <v>22.13</v>
      </c>
      <c r="I25" s="115">
        <v>22.13</v>
      </c>
      <c r="J25" s="115">
        <v>16.600000000000001</v>
      </c>
      <c r="K25" s="115">
        <v>31.58</v>
      </c>
      <c r="L25" s="115">
        <v>16.899999999999999</v>
      </c>
      <c r="M25" s="115">
        <v>17.2</v>
      </c>
      <c r="N25" s="115">
        <v>21.73</v>
      </c>
      <c r="O25" s="115">
        <v>18.95</v>
      </c>
      <c r="P25" s="115">
        <v>18.3</v>
      </c>
      <c r="Q25" s="115">
        <v>17.100000000000001</v>
      </c>
      <c r="R25" s="115">
        <v>29.35</v>
      </c>
    </row>
    <row r="26" spans="1:18" x14ac:dyDescent="0.3">
      <c r="A26" s="1"/>
      <c r="B26" s="117" t="s">
        <v>409</v>
      </c>
      <c r="C26" s="115">
        <v>17</v>
      </c>
      <c r="D26" s="115">
        <v>24.06</v>
      </c>
      <c r="E26" s="115">
        <v>24.06</v>
      </c>
      <c r="F26" s="115">
        <v>16.7</v>
      </c>
      <c r="G26" s="115">
        <v>16.7</v>
      </c>
      <c r="H26" s="115">
        <v>22.26</v>
      </c>
      <c r="I26" s="115">
        <v>22.26</v>
      </c>
      <c r="J26" s="115">
        <v>16.600000000000001</v>
      </c>
      <c r="K26" s="115">
        <v>31.14</v>
      </c>
      <c r="L26" s="115">
        <v>16.5</v>
      </c>
      <c r="M26" s="115">
        <v>17.2</v>
      </c>
      <c r="N26" s="115">
        <v>21.7</v>
      </c>
      <c r="O26" s="115">
        <v>18.725000000000001</v>
      </c>
      <c r="P26" s="115">
        <v>18</v>
      </c>
      <c r="Q26" s="115">
        <v>16.63</v>
      </c>
      <c r="R26" s="115">
        <v>29.72</v>
      </c>
    </row>
    <row r="27" spans="1:18" x14ac:dyDescent="0.3">
      <c r="A27" s="1"/>
      <c r="B27" s="117" t="s">
        <v>428</v>
      </c>
      <c r="C27" s="115">
        <v>17</v>
      </c>
      <c r="D27" s="115">
        <v>23.96</v>
      </c>
      <c r="E27" s="115">
        <v>23.96</v>
      </c>
      <c r="F27" s="115">
        <v>16.600000000000001</v>
      </c>
      <c r="G27" s="115">
        <v>16.600000000000001</v>
      </c>
      <c r="H27" s="115">
        <v>21.75</v>
      </c>
      <c r="I27" s="115">
        <v>21.75</v>
      </c>
      <c r="J27" s="115">
        <v>16.600000000000001</v>
      </c>
      <c r="K27" s="115">
        <v>30.53</v>
      </c>
      <c r="L27" s="115">
        <v>16.2</v>
      </c>
      <c r="M27" s="115">
        <v>16.7</v>
      </c>
      <c r="N27" s="115">
        <v>21.46</v>
      </c>
      <c r="O27" s="115">
        <v>18.574999999999999</v>
      </c>
      <c r="P27" s="115">
        <v>17.600000000000001</v>
      </c>
      <c r="Q27" s="115">
        <v>16.25</v>
      </c>
      <c r="R27" s="115">
        <v>27.22</v>
      </c>
    </row>
    <row r="28" spans="1:18" x14ac:dyDescent="0.3">
      <c r="A28" s="1"/>
      <c r="B28" s="117" t="s">
        <v>1592</v>
      </c>
      <c r="C28" s="115">
        <v>17</v>
      </c>
      <c r="D28" s="115">
        <v>23.69</v>
      </c>
      <c r="E28" s="115">
        <v>23.69</v>
      </c>
      <c r="F28" s="115">
        <v>16.899999999999999</v>
      </c>
      <c r="G28" s="115">
        <v>16.899999999999999</v>
      </c>
      <c r="H28" s="115">
        <v>21.25</v>
      </c>
      <c r="I28" s="115">
        <v>21.25</v>
      </c>
      <c r="J28" s="115">
        <v>17</v>
      </c>
      <c r="K28" s="115">
        <v>30.23</v>
      </c>
      <c r="L28" s="115">
        <v>16</v>
      </c>
      <c r="M28" s="115">
        <v>16.5</v>
      </c>
      <c r="N28" s="115">
        <v>21.27</v>
      </c>
      <c r="O28" s="115">
        <v>18.45</v>
      </c>
      <c r="P28" s="115">
        <v>17.3</v>
      </c>
      <c r="Q28" s="115">
        <v>16.309999999999999</v>
      </c>
      <c r="R28" s="115">
        <v>26.05</v>
      </c>
    </row>
    <row r="29" spans="1:18" x14ac:dyDescent="0.3">
      <c r="A29" s="1"/>
      <c r="B29" s="117" t="s">
        <v>1593</v>
      </c>
      <c r="C29" s="115">
        <v>16</v>
      </c>
      <c r="D29" s="115">
        <v>23.44</v>
      </c>
      <c r="E29" s="115">
        <v>23.44</v>
      </c>
      <c r="F29" s="115">
        <v>17.600000000000001</v>
      </c>
      <c r="G29" s="115">
        <v>17.600000000000001</v>
      </c>
      <c r="H29" s="115">
        <v>20.92</v>
      </c>
      <c r="I29" s="115">
        <v>20.92</v>
      </c>
      <c r="J29" s="115">
        <v>17</v>
      </c>
      <c r="K29" s="115">
        <v>30.07</v>
      </c>
      <c r="L29" s="115">
        <v>16.2</v>
      </c>
      <c r="M29" s="115">
        <v>16.7</v>
      </c>
      <c r="N29" s="115">
        <v>21.03</v>
      </c>
      <c r="O29" s="115">
        <v>18.251000000000001</v>
      </c>
      <c r="P29" s="115">
        <v>17.399999999999999</v>
      </c>
      <c r="Q29" s="115">
        <v>16.739999999999998</v>
      </c>
      <c r="R29" s="115">
        <v>25.4</v>
      </c>
    </row>
    <row r="30" spans="1:18" x14ac:dyDescent="0.3">
      <c r="A30" s="1"/>
      <c r="B30" s="117" t="s">
        <v>1594</v>
      </c>
      <c r="C30" s="115">
        <v>16</v>
      </c>
      <c r="D30" s="115">
        <v>23.13</v>
      </c>
      <c r="E30" s="115">
        <v>23.13</v>
      </c>
      <c r="F30" s="115">
        <v>17.600000000000001</v>
      </c>
      <c r="G30" s="115">
        <v>17.600000000000001</v>
      </c>
      <c r="H30" s="115">
        <v>20.61</v>
      </c>
      <c r="I30" s="115">
        <v>20.61</v>
      </c>
      <c r="J30" s="115">
        <v>16.600000000000001</v>
      </c>
      <c r="K30" s="115">
        <v>30.03</v>
      </c>
      <c r="L30" s="115">
        <v>16.600000000000001</v>
      </c>
      <c r="M30" s="115">
        <v>16.899999999999999</v>
      </c>
      <c r="N30" s="115">
        <v>20.89</v>
      </c>
      <c r="O30" s="115">
        <v>18.175000000000001</v>
      </c>
      <c r="P30" s="115">
        <v>17.399999999999999</v>
      </c>
      <c r="Q30" s="115">
        <v>16.2</v>
      </c>
      <c r="R30" s="115">
        <v>24.77</v>
      </c>
    </row>
    <row r="31" spans="1:18" x14ac:dyDescent="0.3">
      <c r="A31" s="1"/>
      <c r="B31" s="117" t="s">
        <v>1595</v>
      </c>
      <c r="C31" s="115">
        <v>16</v>
      </c>
      <c r="D31" s="115">
        <v>22.91</v>
      </c>
      <c r="E31" s="115">
        <v>22.91</v>
      </c>
      <c r="F31" s="115">
        <v>17</v>
      </c>
      <c r="G31" s="115">
        <v>17</v>
      </c>
      <c r="H31" s="115">
        <v>20.53</v>
      </c>
      <c r="I31" s="115">
        <v>20.53</v>
      </c>
      <c r="J31" s="115">
        <v>16.600000000000001</v>
      </c>
      <c r="K31" s="115">
        <v>30</v>
      </c>
      <c r="L31" s="115">
        <v>16.600000000000001</v>
      </c>
      <c r="M31" s="115">
        <v>17.5</v>
      </c>
      <c r="N31" s="115">
        <v>20.8</v>
      </c>
      <c r="O31" s="115">
        <v>17.975000000000001</v>
      </c>
      <c r="P31" s="115">
        <v>17</v>
      </c>
      <c r="Q31" s="115">
        <v>16.079999999999998</v>
      </c>
      <c r="R31" s="115">
        <v>24.26</v>
      </c>
    </row>
    <row r="32" spans="1:18" x14ac:dyDescent="0.3">
      <c r="A32" s="1"/>
      <c r="B32" s="117" t="s">
        <v>1596</v>
      </c>
      <c r="C32" s="115">
        <v>16</v>
      </c>
      <c r="D32" s="115">
        <v>22.55</v>
      </c>
      <c r="E32" s="115">
        <v>22.55</v>
      </c>
      <c r="F32" s="115">
        <v>16.899999999999999</v>
      </c>
      <c r="G32" s="115">
        <v>16.899999999999999</v>
      </c>
      <c r="H32" s="115">
        <v>20.329999999999998</v>
      </c>
      <c r="I32" s="115">
        <v>20.329999999999998</v>
      </c>
      <c r="J32" s="115">
        <v>16.600000000000001</v>
      </c>
      <c r="K32" s="115">
        <v>29.95</v>
      </c>
      <c r="L32" s="115">
        <v>16.7</v>
      </c>
      <c r="M32" s="115">
        <v>17.2</v>
      </c>
      <c r="N32" s="115">
        <v>20.71</v>
      </c>
      <c r="O32" s="115">
        <v>18.024999999999999</v>
      </c>
      <c r="P32" s="115">
        <v>17.3</v>
      </c>
      <c r="Q32" s="115">
        <v>15.81</v>
      </c>
      <c r="R32" s="115">
        <v>23.73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18" t="s">
        <v>1598</v>
      </c>
      <c r="C5" s="1"/>
      <c r="D5" s="1"/>
      <c r="E5" s="1"/>
      <c r="F5" s="1"/>
      <c r="G5" s="1"/>
      <c r="H5" s="1"/>
    </row>
    <row r="6" spans="1:8" x14ac:dyDescent="0.3">
      <c r="A6" s="1"/>
      <c r="B6" s="1"/>
      <c r="C6" s="1"/>
      <c r="D6" s="1"/>
      <c r="E6" s="1"/>
      <c r="F6" s="1"/>
      <c r="G6" s="1"/>
      <c r="H6" s="1"/>
    </row>
    <row r="7" spans="1:8" ht="45" customHeight="1" x14ac:dyDescent="0.3">
      <c r="A7" s="1"/>
      <c r="B7" s="3" t="s">
        <v>66</v>
      </c>
      <c r="C7" s="3" t="s">
        <v>3</v>
      </c>
      <c r="D7" s="3" t="s">
        <v>1599</v>
      </c>
      <c r="E7" s="3" t="s">
        <v>1600</v>
      </c>
      <c r="F7" s="3" t="s">
        <v>1601</v>
      </c>
      <c r="G7" s="3" t="s">
        <v>8</v>
      </c>
      <c r="H7" s="3" t="s">
        <v>1494</v>
      </c>
    </row>
    <row r="8" spans="1:8" x14ac:dyDescent="0.3">
      <c r="A8" s="1"/>
      <c r="B8" s="4" t="s">
        <v>70</v>
      </c>
      <c r="C8" s="118" t="s">
        <v>31</v>
      </c>
      <c r="D8" s="118" t="s">
        <v>1602</v>
      </c>
      <c r="E8" s="115">
        <v>130</v>
      </c>
      <c r="F8" s="4" t="s">
        <v>1584</v>
      </c>
      <c r="G8" s="4" t="s">
        <v>1603</v>
      </c>
      <c r="H8" s="119"/>
    </row>
    <row r="9" spans="1:8" x14ac:dyDescent="0.3">
      <c r="A9" s="1"/>
      <c r="B9" s="4" t="s">
        <v>70</v>
      </c>
      <c r="C9" s="118" t="s">
        <v>88</v>
      </c>
      <c r="D9" s="118" t="s">
        <v>1604</v>
      </c>
      <c r="E9" s="115">
        <v>339.8</v>
      </c>
      <c r="F9" s="4" t="s">
        <v>1584</v>
      </c>
      <c r="G9" s="4" t="s">
        <v>1603</v>
      </c>
      <c r="H9" s="119"/>
    </row>
    <row r="10" spans="1:8" x14ac:dyDescent="0.3">
      <c r="A10" s="1"/>
      <c r="B10" s="4" t="s">
        <v>70</v>
      </c>
      <c r="C10" s="118" t="s">
        <v>96</v>
      </c>
      <c r="D10" s="118" t="s">
        <v>1605</v>
      </c>
      <c r="E10" s="115">
        <v>3942.3150000000001</v>
      </c>
      <c r="F10" s="4" t="s">
        <v>1584</v>
      </c>
      <c r="G10" s="4" t="s">
        <v>1603</v>
      </c>
      <c r="H10" s="119"/>
    </row>
    <row r="11" spans="1:8" x14ac:dyDescent="0.3">
      <c r="A11" s="1"/>
      <c r="B11" s="4" t="s">
        <v>70</v>
      </c>
      <c r="C11" s="118" t="s">
        <v>108</v>
      </c>
      <c r="D11" s="118" t="s">
        <v>1606</v>
      </c>
      <c r="E11" s="115">
        <v>2380</v>
      </c>
      <c r="F11" s="4" t="s">
        <v>1584</v>
      </c>
      <c r="G11" s="4" t="s">
        <v>1603</v>
      </c>
      <c r="H11" s="119"/>
    </row>
    <row r="12" spans="1:8" x14ac:dyDescent="0.3">
      <c r="A12" s="1"/>
      <c r="B12" s="4" t="s">
        <v>70</v>
      </c>
      <c r="C12" s="118" t="s">
        <v>112</v>
      </c>
      <c r="D12" s="118" t="s">
        <v>1607</v>
      </c>
      <c r="E12" s="115">
        <v>3737</v>
      </c>
      <c r="F12" s="4" t="s">
        <v>1584</v>
      </c>
      <c r="G12" s="4" t="s">
        <v>1603</v>
      </c>
      <c r="H12" s="119"/>
    </row>
    <row r="13" spans="1:8" x14ac:dyDescent="0.3">
      <c r="A13" s="1"/>
      <c r="B13" s="4" t="s">
        <v>70</v>
      </c>
      <c r="C13" s="118" t="s">
        <v>112</v>
      </c>
      <c r="D13" s="118" t="s">
        <v>1608</v>
      </c>
      <c r="E13" s="115">
        <v>1337</v>
      </c>
      <c r="F13" s="4" t="s">
        <v>1584</v>
      </c>
      <c r="G13" s="4" t="s">
        <v>1603</v>
      </c>
      <c r="H13" s="119"/>
    </row>
    <row r="14" spans="1:8" x14ac:dyDescent="0.3">
      <c r="A14" s="1"/>
      <c r="B14" s="4" t="s">
        <v>70</v>
      </c>
      <c r="C14" s="118" t="s">
        <v>128</v>
      </c>
      <c r="D14" s="118" t="s">
        <v>1609</v>
      </c>
      <c r="E14" s="115">
        <v>2052</v>
      </c>
      <c r="F14" s="4" t="s">
        <v>1584</v>
      </c>
      <c r="G14" s="4" t="s">
        <v>1603</v>
      </c>
      <c r="H14" s="119"/>
    </row>
    <row r="15" spans="1:8" x14ac:dyDescent="0.3">
      <c r="A15" s="1"/>
      <c r="B15" s="4" t="s">
        <v>70</v>
      </c>
      <c r="C15" s="118" t="s">
        <v>146</v>
      </c>
      <c r="D15" s="118" t="s">
        <v>1610</v>
      </c>
      <c r="E15" s="115">
        <v>1275</v>
      </c>
      <c r="F15" s="4" t="s">
        <v>1584</v>
      </c>
      <c r="G15" s="4" t="s">
        <v>1603</v>
      </c>
      <c r="H15" s="119"/>
    </row>
    <row r="16" spans="1:8" x14ac:dyDescent="0.3">
      <c r="A16" s="1"/>
      <c r="B16" s="4" t="s">
        <v>70</v>
      </c>
      <c r="C16" s="118" t="s">
        <v>150</v>
      </c>
      <c r="D16" s="118" t="s">
        <v>1611</v>
      </c>
      <c r="E16" s="115">
        <v>665.44</v>
      </c>
      <c r="F16" s="4" t="s">
        <v>1584</v>
      </c>
      <c r="G16" s="4" t="s">
        <v>1603</v>
      </c>
      <c r="H16" s="11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67" t="s">
        <v>0</v>
      </c>
      <c r="B3" s="168"/>
      <c r="C3" s="168"/>
      <c r="D3" s="168"/>
      <c r="E3" s="168"/>
      <c r="F3" s="16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189" t="s">
        <v>1612</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row>
    <row r="5" spans="1:40" ht="22.05" hidden="1" customHeight="1" x14ac:dyDescent="0.3">
      <c r="A5" s="173" t="s">
        <v>66</v>
      </c>
      <c r="B5" s="173" t="s">
        <v>537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73"/>
      <c r="B6" s="173"/>
      <c r="C6" s="188" t="s">
        <v>595</v>
      </c>
      <c r="D6" s="188" t="s">
        <v>596</v>
      </c>
      <c r="E6" s="188" t="s">
        <v>597</v>
      </c>
      <c r="F6" s="188" t="s">
        <v>593</v>
      </c>
      <c r="G6" s="188" t="s">
        <v>562</v>
      </c>
      <c r="H6" s="188" t="s">
        <v>586</v>
      </c>
      <c r="I6" s="188"/>
      <c r="J6" s="188" t="s">
        <v>563</v>
      </c>
      <c r="K6" s="188" t="s">
        <v>96</v>
      </c>
      <c r="L6" s="188"/>
      <c r="M6" s="188"/>
      <c r="N6" s="188"/>
      <c r="O6" s="188"/>
      <c r="P6" s="188" t="s">
        <v>564</v>
      </c>
      <c r="Q6" s="188" t="s">
        <v>588</v>
      </c>
      <c r="R6" s="188" t="s">
        <v>565</v>
      </c>
      <c r="S6" s="188" t="s">
        <v>589</v>
      </c>
      <c r="T6" s="188" t="s">
        <v>566</v>
      </c>
      <c r="U6" s="188" t="s">
        <v>590</v>
      </c>
      <c r="V6" s="188" t="s">
        <v>575</v>
      </c>
      <c r="W6" s="188" t="s">
        <v>128</v>
      </c>
      <c r="X6" s="188"/>
      <c r="Y6" s="188"/>
      <c r="Z6" s="188"/>
      <c r="AA6" s="188" t="s">
        <v>576</v>
      </c>
      <c r="AB6" s="188" t="s">
        <v>577</v>
      </c>
      <c r="AC6" s="188" t="s">
        <v>578</v>
      </c>
      <c r="AD6" s="188" t="s">
        <v>579</v>
      </c>
      <c r="AE6" s="188"/>
      <c r="AF6" s="188"/>
      <c r="AG6" s="188"/>
      <c r="AH6" s="188"/>
      <c r="AI6" s="188"/>
      <c r="AJ6" s="188"/>
      <c r="AK6" s="188"/>
      <c r="AL6" s="188"/>
      <c r="AM6" s="188" t="s">
        <v>591</v>
      </c>
      <c r="AN6" s="188" t="s">
        <v>580</v>
      </c>
    </row>
    <row r="7" spans="1:40" ht="57" customHeight="1" x14ac:dyDescent="0.3">
      <c r="A7" s="173"/>
      <c r="B7" s="173"/>
      <c r="C7" s="9" t="s">
        <v>1613</v>
      </c>
      <c r="D7" s="9" t="s">
        <v>1614</v>
      </c>
      <c r="E7" s="9" t="s">
        <v>1615</v>
      </c>
      <c r="F7" s="9" t="s">
        <v>1616</v>
      </c>
      <c r="G7" s="9" t="s">
        <v>1617</v>
      </c>
      <c r="H7" s="9" t="s">
        <v>1618</v>
      </c>
      <c r="I7" s="9" t="s">
        <v>1619</v>
      </c>
      <c r="J7" s="9" t="s">
        <v>1620</v>
      </c>
      <c r="K7" s="9" t="s">
        <v>1621</v>
      </c>
      <c r="L7" s="9" t="s">
        <v>1622</v>
      </c>
      <c r="M7" s="9" t="s">
        <v>1623</v>
      </c>
      <c r="N7" s="9" t="s">
        <v>1624</v>
      </c>
      <c r="O7" s="9" t="s">
        <v>1625</v>
      </c>
      <c r="P7" s="9" t="s">
        <v>1626</v>
      </c>
      <c r="Q7" s="9" t="s">
        <v>1627</v>
      </c>
      <c r="R7" s="9" t="s">
        <v>1628</v>
      </c>
      <c r="S7" s="9" t="s">
        <v>1629</v>
      </c>
      <c r="T7" s="9" t="s">
        <v>1630</v>
      </c>
      <c r="U7" s="9" t="s">
        <v>1631</v>
      </c>
      <c r="V7" s="9" t="s">
        <v>1632</v>
      </c>
      <c r="W7" s="9" t="s">
        <v>1633</v>
      </c>
      <c r="X7" s="9" t="s">
        <v>1634</v>
      </c>
      <c r="Y7" s="9" t="s">
        <v>1635</v>
      </c>
      <c r="Z7" s="9" t="s">
        <v>1636</v>
      </c>
      <c r="AA7" s="9" t="s">
        <v>1637</v>
      </c>
      <c r="AB7" s="9" t="s">
        <v>1638</v>
      </c>
      <c r="AC7" s="9" t="s">
        <v>1639</v>
      </c>
      <c r="AD7" s="9" t="s">
        <v>1640</v>
      </c>
      <c r="AE7" s="9" t="s">
        <v>1641</v>
      </c>
      <c r="AF7" s="9" t="s">
        <v>1642</v>
      </c>
      <c r="AG7" s="9" t="s">
        <v>1643</v>
      </c>
      <c r="AH7" s="9" t="s">
        <v>1644</v>
      </c>
      <c r="AI7" s="9" t="s">
        <v>1645</v>
      </c>
      <c r="AJ7" s="9" t="s">
        <v>1646</v>
      </c>
      <c r="AK7" s="9" t="s">
        <v>1647</v>
      </c>
      <c r="AL7" s="9" t="s">
        <v>1648</v>
      </c>
      <c r="AM7" s="9" t="s">
        <v>1649</v>
      </c>
      <c r="AN7" s="9" t="s">
        <v>1650</v>
      </c>
    </row>
    <row r="8" spans="1:40" ht="24" customHeight="1" x14ac:dyDescent="0.3">
      <c r="A8" s="11" t="s">
        <v>70</v>
      </c>
      <c r="B8" s="11" t="s">
        <v>767</v>
      </c>
      <c r="C8" s="120">
        <v>24</v>
      </c>
      <c r="D8" s="120">
        <v>30.01</v>
      </c>
      <c r="E8" s="120">
        <v>12.08</v>
      </c>
      <c r="F8" s="120">
        <v>19.356639999999999</v>
      </c>
      <c r="G8" s="120"/>
      <c r="H8" s="120">
        <v>3.9</v>
      </c>
      <c r="I8" s="120">
        <v>6.5</v>
      </c>
      <c r="J8" s="120">
        <v>7.5810000000000004</v>
      </c>
      <c r="K8" s="120">
        <v>3.9</v>
      </c>
      <c r="L8" s="120">
        <v>3.9</v>
      </c>
      <c r="M8" s="120">
        <v>3.9</v>
      </c>
      <c r="N8" s="120">
        <v>3.9</v>
      </c>
      <c r="O8" s="120"/>
      <c r="P8" s="120"/>
      <c r="Q8" s="120">
        <v>13</v>
      </c>
      <c r="R8" s="120">
        <v>11</v>
      </c>
      <c r="S8" s="120"/>
      <c r="T8" s="120"/>
      <c r="U8" s="120"/>
      <c r="V8" s="120"/>
      <c r="W8" s="120">
        <v>1.76929</v>
      </c>
      <c r="X8" s="120">
        <v>1.9900100000000001</v>
      </c>
      <c r="Y8" s="120"/>
      <c r="Z8" s="120"/>
      <c r="AA8" s="120"/>
      <c r="AB8" s="120">
        <v>9.0399999999999991</v>
      </c>
      <c r="AC8" s="120">
        <v>9.3000000000000007</v>
      </c>
      <c r="AD8" s="120">
        <v>330.35408000000001</v>
      </c>
      <c r="AE8" s="120">
        <v>330.35408000000001</v>
      </c>
      <c r="AF8" s="120">
        <v>330.35408000000001</v>
      </c>
      <c r="AG8" s="120">
        <v>330.35408000000001</v>
      </c>
      <c r="AH8" s="120">
        <v>330.35408000000001</v>
      </c>
      <c r="AI8" s="120">
        <v>207.94777999999999</v>
      </c>
      <c r="AJ8" s="120">
        <v>293.57333</v>
      </c>
      <c r="AK8" s="120">
        <v>336.76873000000001</v>
      </c>
      <c r="AL8" s="120">
        <v>336.76873000000001</v>
      </c>
      <c r="AM8" s="120"/>
      <c r="AN8" s="120"/>
    </row>
    <row r="9" spans="1:40" ht="24" customHeight="1" x14ac:dyDescent="0.3">
      <c r="A9" s="13" t="s">
        <v>70</v>
      </c>
      <c r="B9" s="13" t="s">
        <v>768</v>
      </c>
      <c r="C9" s="121">
        <v>24</v>
      </c>
      <c r="D9" s="121">
        <v>30.05</v>
      </c>
      <c r="E9" s="121">
        <v>12.7</v>
      </c>
      <c r="F9" s="121">
        <v>19.356639999999999</v>
      </c>
      <c r="G9" s="121"/>
      <c r="H9" s="121">
        <v>3.8</v>
      </c>
      <c r="I9" s="121">
        <v>6.7</v>
      </c>
      <c r="J9" s="121">
        <v>7.0359999999999996</v>
      </c>
      <c r="K9" s="121">
        <v>2.8</v>
      </c>
      <c r="L9" s="121">
        <v>2.8</v>
      </c>
      <c r="M9" s="121">
        <v>2.8</v>
      </c>
      <c r="N9" s="121">
        <v>2.8</v>
      </c>
      <c r="O9" s="121"/>
      <c r="P9" s="121"/>
      <c r="Q9" s="121">
        <v>15</v>
      </c>
      <c r="R9" s="121">
        <v>11</v>
      </c>
      <c r="S9" s="121"/>
      <c r="T9" s="121"/>
      <c r="U9" s="121"/>
      <c r="V9" s="121"/>
      <c r="W9" s="121">
        <v>1.7797799999999999</v>
      </c>
      <c r="X9" s="121">
        <v>2.8579699999999999</v>
      </c>
      <c r="Y9" s="121"/>
      <c r="Z9" s="121"/>
      <c r="AA9" s="121"/>
      <c r="AB9" s="121">
        <v>9.26</v>
      </c>
      <c r="AC9" s="121">
        <v>9.59</v>
      </c>
      <c r="AD9" s="121">
        <v>330.35408000000001</v>
      </c>
      <c r="AE9" s="121">
        <v>330.35408000000001</v>
      </c>
      <c r="AF9" s="121">
        <v>330.35408000000001</v>
      </c>
      <c r="AG9" s="121">
        <v>330.35408000000001</v>
      </c>
      <c r="AH9" s="121">
        <v>330.35408000000001</v>
      </c>
      <c r="AI9" s="121">
        <v>207.94777999999999</v>
      </c>
      <c r="AJ9" s="121">
        <v>293.57333</v>
      </c>
      <c r="AK9" s="121">
        <v>336.76873000000001</v>
      </c>
      <c r="AL9" s="121">
        <v>336.76873000000001</v>
      </c>
      <c r="AM9" s="121"/>
      <c r="AN9" s="121"/>
    </row>
    <row r="10" spans="1:40" ht="24" customHeight="1" x14ac:dyDescent="0.3">
      <c r="A10" s="13" t="s">
        <v>70</v>
      </c>
      <c r="B10" s="13" t="s">
        <v>769</v>
      </c>
      <c r="C10" s="121">
        <v>24</v>
      </c>
      <c r="D10" s="121">
        <v>30.05</v>
      </c>
      <c r="E10" s="121">
        <v>11.7</v>
      </c>
      <c r="F10" s="121">
        <v>19.356639999999999</v>
      </c>
      <c r="G10" s="121"/>
      <c r="H10" s="121">
        <v>3.6</v>
      </c>
      <c r="I10" s="121">
        <v>7.3</v>
      </c>
      <c r="J10" s="121">
        <v>6.6790000000000003</v>
      </c>
      <c r="K10" s="121">
        <v>3.1</v>
      </c>
      <c r="L10" s="121">
        <v>3.1</v>
      </c>
      <c r="M10" s="121">
        <v>3.1</v>
      </c>
      <c r="N10" s="121">
        <v>3.1</v>
      </c>
      <c r="O10" s="121"/>
      <c r="P10" s="121"/>
      <c r="Q10" s="121">
        <v>13</v>
      </c>
      <c r="R10" s="121">
        <v>11</v>
      </c>
      <c r="S10" s="121"/>
      <c r="T10" s="121"/>
      <c r="U10" s="121"/>
      <c r="V10" s="121"/>
      <c r="W10" s="121">
        <v>0.55408000000000002</v>
      </c>
      <c r="X10" s="121">
        <v>3.1226500000000001</v>
      </c>
      <c r="Y10" s="121"/>
      <c r="Z10" s="121"/>
      <c r="AA10" s="121"/>
      <c r="AB10" s="121">
        <v>9.06</v>
      </c>
      <c r="AC10" s="121">
        <v>8.9600000000000009</v>
      </c>
      <c r="AD10" s="121">
        <v>336.76873000000001</v>
      </c>
      <c r="AE10" s="121">
        <v>336.76873000000001</v>
      </c>
      <c r="AF10" s="121">
        <v>336.76873000000001</v>
      </c>
      <c r="AG10" s="121">
        <v>336.76873000000001</v>
      </c>
      <c r="AH10" s="121">
        <v>336.76873000000001</v>
      </c>
      <c r="AI10" s="121">
        <v>207.94777999999999</v>
      </c>
      <c r="AJ10" s="121">
        <v>293.57333</v>
      </c>
      <c r="AK10" s="121">
        <v>346.39069000000001</v>
      </c>
      <c r="AL10" s="121">
        <v>336.76873000000001</v>
      </c>
      <c r="AM10" s="121"/>
      <c r="AN10" s="121"/>
    </row>
    <row r="11" spans="1:40" ht="24" customHeight="1" x14ac:dyDescent="0.3">
      <c r="A11" s="13" t="s">
        <v>70</v>
      </c>
      <c r="B11" s="13" t="s">
        <v>770</v>
      </c>
      <c r="C11" s="121">
        <v>24</v>
      </c>
      <c r="D11" s="121">
        <v>30.71</v>
      </c>
      <c r="E11" s="121">
        <v>11.34</v>
      </c>
      <c r="F11" s="121">
        <v>19.356639999999999</v>
      </c>
      <c r="G11" s="121"/>
      <c r="H11" s="121">
        <v>3.7</v>
      </c>
      <c r="I11" s="121">
        <v>7.8</v>
      </c>
      <c r="J11" s="121">
        <v>6.8869999999999996</v>
      </c>
      <c r="K11" s="121">
        <v>2.7</v>
      </c>
      <c r="L11" s="121">
        <v>2.7</v>
      </c>
      <c r="M11" s="121">
        <v>2.7</v>
      </c>
      <c r="N11" s="121">
        <v>2.7</v>
      </c>
      <c r="O11" s="121"/>
      <c r="P11" s="121"/>
      <c r="Q11" s="121">
        <v>11</v>
      </c>
      <c r="R11" s="121">
        <v>10</v>
      </c>
      <c r="S11" s="121"/>
      <c r="T11" s="121"/>
      <c r="U11" s="121"/>
      <c r="V11" s="121"/>
      <c r="W11" s="121">
        <v>2.2388400000000002</v>
      </c>
      <c r="X11" s="121">
        <v>3.6398700000000002</v>
      </c>
      <c r="Y11" s="121"/>
      <c r="Z11" s="121"/>
      <c r="AA11" s="121"/>
      <c r="AB11" s="121">
        <v>8.18</v>
      </c>
      <c r="AC11" s="121">
        <v>8.57</v>
      </c>
      <c r="AD11" s="121">
        <v>339.97604999999999</v>
      </c>
      <c r="AE11" s="121">
        <v>339.97604999999999</v>
      </c>
      <c r="AF11" s="121">
        <v>339.97604999999999</v>
      </c>
      <c r="AG11" s="121">
        <v>339.97604999999999</v>
      </c>
      <c r="AH11" s="121">
        <v>339.97604999999999</v>
      </c>
      <c r="AI11" s="121">
        <v>207.94777999999999</v>
      </c>
      <c r="AJ11" s="121">
        <v>293.57333</v>
      </c>
      <c r="AK11" s="121">
        <v>349.59800999999999</v>
      </c>
      <c r="AL11" s="121">
        <v>339.97604999999999</v>
      </c>
      <c r="AM11" s="121"/>
      <c r="AN11" s="121"/>
    </row>
    <row r="12" spans="1:40" ht="24" customHeight="1" x14ac:dyDescent="0.3">
      <c r="A12" s="13" t="s">
        <v>70</v>
      </c>
      <c r="B12" s="13" t="s">
        <v>771</v>
      </c>
      <c r="C12" s="121">
        <v>25</v>
      </c>
      <c r="D12" s="121">
        <v>31.33</v>
      </c>
      <c r="E12" s="121">
        <v>11.99</v>
      </c>
      <c r="F12" s="121">
        <v>19.356639999999999</v>
      </c>
      <c r="G12" s="121"/>
      <c r="H12" s="121">
        <v>3.5</v>
      </c>
      <c r="I12" s="121">
        <v>7.9</v>
      </c>
      <c r="J12" s="121">
        <v>6.6289999999999996</v>
      </c>
      <c r="K12" s="121">
        <v>2.7</v>
      </c>
      <c r="L12" s="121">
        <v>2.7</v>
      </c>
      <c r="M12" s="121">
        <v>2.7</v>
      </c>
      <c r="N12" s="121">
        <v>2.7</v>
      </c>
      <c r="O12" s="121"/>
      <c r="P12" s="121"/>
      <c r="Q12" s="121">
        <v>11</v>
      </c>
      <c r="R12" s="121">
        <v>10</v>
      </c>
      <c r="S12" s="121"/>
      <c r="T12" s="121"/>
      <c r="U12" s="121"/>
      <c r="V12" s="121"/>
      <c r="W12" s="121">
        <v>2.74823</v>
      </c>
      <c r="X12" s="121">
        <v>4.0924699999999996</v>
      </c>
      <c r="Y12" s="121"/>
      <c r="Z12" s="121"/>
      <c r="AA12" s="121"/>
      <c r="AB12" s="121">
        <v>8.02</v>
      </c>
      <c r="AC12" s="121">
        <v>8.59</v>
      </c>
      <c r="AD12" s="121">
        <v>339.97604999999999</v>
      </c>
      <c r="AE12" s="121">
        <v>339.97604999999999</v>
      </c>
      <c r="AF12" s="121">
        <v>339.97604999999999</v>
      </c>
      <c r="AG12" s="121">
        <v>339.97604999999999</v>
      </c>
      <c r="AH12" s="121">
        <v>339.97604999999999</v>
      </c>
      <c r="AI12" s="121">
        <v>207.94777999999999</v>
      </c>
      <c r="AJ12" s="121">
        <v>293.57333</v>
      </c>
      <c r="AK12" s="121">
        <v>349.59800999999999</v>
      </c>
      <c r="AL12" s="121">
        <v>339.97604999999999</v>
      </c>
      <c r="AM12" s="121"/>
      <c r="AN12" s="121"/>
    </row>
    <row r="13" spans="1:40" ht="24" customHeight="1" x14ac:dyDescent="0.3">
      <c r="A13" s="13" t="s">
        <v>70</v>
      </c>
      <c r="B13" s="13" t="s">
        <v>772</v>
      </c>
      <c r="C13" s="121">
        <v>25</v>
      </c>
      <c r="D13" s="121">
        <v>32.51</v>
      </c>
      <c r="E13" s="121">
        <v>11.92</v>
      </c>
      <c r="F13" s="121">
        <v>19.356639999999999</v>
      </c>
      <c r="G13" s="121"/>
      <c r="H13" s="121">
        <v>3.8</v>
      </c>
      <c r="I13" s="121">
        <v>8.1</v>
      </c>
      <c r="J13" s="121">
        <v>6.28</v>
      </c>
      <c r="K13" s="121">
        <v>2.9</v>
      </c>
      <c r="L13" s="121">
        <v>2.9</v>
      </c>
      <c r="M13" s="121">
        <v>2.9</v>
      </c>
      <c r="N13" s="121">
        <v>2.9</v>
      </c>
      <c r="O13" s="121"/>
      <c r="P13" s="121"/>
      <c r="Q13" s="121">
        <v>12</v>
      </c>
      <c r="R13" s="121">
        <v>10</v>
      </c>
      <c r="S13" s="121"/>
      <c r="T13" s="121"/>
      <c r="U13" s="121"/>
      <c r="V13" s="121"/>
      <c r="W13" s="121">
        <v>3.6520199999999998</v>
      </c>
      <c r="X13" s="121">
        <v>4.1428399999999996</v>
      </c>
      <c r="Y13" s="121"/>
      <c r="Z13" s="121"/>
      <c r="AA13" s="121"/>
      <c r="AB13" s="121">
        <v>8.44</v>
      </c>
      <c r="AC13" s="121">
        <v>8.32</v>
      </c>
      <c r="AD13" s="121">
        <v>339.97604999999999</v>
      </c>
      <c r="AE13" s="121">
        <v>339.97604999999999</v>
      </c>
      <c r="AF13" s="121">
        <v>339.97604999999999</v>
      </c>
      <c r="AG13" s="121">
        <v>339.97604999999999</v>
      </c>
      <c r="AH13" s="121">
        <v>339.97604999999999</v>
      </c>
      <c r="AI13" s="121">
        <v>207.94777999999999</v>
      </c>
      <c r="AJ13" s="121">
        <v>293.57333</v>
      </c>
      <c r="AK13" s="121">
        <v>349.59800999999999</v>
      </c>
      <c r="AL13" s="121">
        <v>339.97604999999999</v>
      </c>
      <c r="AM13" s="121"/>
      <c r="AN13" s="121"/>
    </row>
    <row r="14" spans="1:40" ht="24" customHeight="1" x14ac:dyDescent="0.3">
      <c r="A14" s="13" t="s">
        <v>70</v>
      </c>
      <c r="B14" s="13" t="s">
        <v>773</v>
      </c>
      <c r="C14" s="121">
        <v>25</v>
      </c>
      <c r="D14" s="121">
        <v>32.54</v>
      </c>
      <c r="E14" s="121">
        <v>12.57</v>
      </c>
      <c r="F14" s="121">
        <v>19.356639999999999</v>
      </c>
      <c r="G14" s="121"/>
      <c r="H14" s="121">
        <v>4.5</v>
      </c>
      <c r="I14" s="121">
        <v>7.8</v>
      </c>
      <c r="J14" s="121">
        <v>6.3150000000000004</v>
      </c>
      <c r="K14" s="121">
        <v>3.8</v>
      </c>
      <c r="L14" s="121">
        <v>3.8</v>
      </c>
      <c r="M14" s="121">
        <v>3.8</v>
      </c>
      <c r="N14" s="121">
        <v>3.8</v>
      </c>
      <c r="O14" s="121"/>
      <c r="P14" s="121"/>
      <c r="Q14" s="121">
        <v>13</v>
      </c>
      <c r="R14" s="121">
        <v>11</v>
      </c>
      <c r="S14" s="121"/>
      <c r="T14" s="121"/>
      <c r="U14" s="121"/>
      <c r="V14" s="121"/>
      <c r="W14" s="121">
        <v>3.4048600000000002</v>
      </c>
      <c r="X14" s="121">
        <v>4.6988899999999996</v>
      </c>
      <c r="Y14" s="121"/>
      <c r="Z14" s="121"/>
      <c r="AA14" s="121"/>
      <c r="AB14" s="121">
        <v>7.44</v>
      </c>
      <c r="AC14" s="121">
        <v>7.38</v>
      </c>
      <c r="AD14" s="121">
        <v>339.97604999999999</v>
      </c>
      <c r="AE14" s="121">
        <v>339.97604999999999</v>
      </c>
      <c r="AF14" s="121">
        <v>339.97604999999999</v>
      </c>
      <c r="AG14" s="121">
        <v>339.97604999999999</v>
      </c>
      <c r="AH14" s="121">
        <v>339.97604999999999</v>
      </c>
      <c r="AI14" s="121">
        <v>171.25111000000001</v>
      </c>
      <c r="AJ14" s="121">
        <v>168.80466999999999</v>
      </c>
      <c r="AK14" s="121">
        <v>349.59800999999999</v>
      </c>
      <c r="AL14" s="121">
        <v>339.97604999999999</v>
      </c>
      <c r="AM14" s="121"/>
      <c r="AN14" s="121"/>
    </row>
    <row r="15" spans="1:40" ht="24" customHeight="1" x14ac:dyDescent="0.3">
      <c r="A15" s="15" t="s">
        <v>70</v>
      </c>
      <c r="B15" s="15" t="s">
        <v>774</v>
      </c>
      <c r="C15" s="122">
        <v>25</v>
      </c>
      <c r="D15" s="122">
        <v>32.49</v>
      </c>
      <c r="E15" s="122">
        <v>12.21</v>
      </c>
      <c r="F15" s="122">
        <v>19.356639999999999</v>
      </c>
      <c r="G15" s="122"/>
      <c r="H15" s="122">
        <v>4.5</v>
      </c>
      <c r="I15" s="122">
        <v>7.6</v>
      </c>
      <c r="J15" s="122">
        <v>5.8840000000000003</v>
      </c>
      <c r="K15" s="122">
        <v>4.5</v>
      </c>
      <c r="L15" s="122">
        <v>4.5</v>
      </c>
      <c r="M15" s="122">
        <v>4.5</v>
      </c>
      <c r="N15" s="122">
        <v>4.5</v>
      </c>
      <c r="O15" s="122"/>
      <c r="P15" s="122"/>
      <c r="Q15" s="122">
        <v>12</v>
      </c>
      <c r="R15" s="122">
        <v>12</v>
      </c>
      <c r="S15" s="122"/>
      <c r="T15" s="122"/>
      <c r="U15" s="122"/>
      <c r="V15" s="122"/>
      <c r="W15" s="122">
        <v>3.6776800000000001</v>
      </c>
      <c r="X15" s="122">
        <v>5.1199599999999998</v>
      </c>
      <c r="Y15" s="122"/>
      <c r="Z15" s="122"/>
      <c r="AA15" s="122"/>
      <c r="AB15" s="122">
        <v>7.54</v>
      </c>
      <c r="AC15" s="122">
        <v>7.32</v>
      </c>
      <c r="AD15" s="122">
        <v>339.97604999999999</v>
      </c>
      <c r="AE15" s="122">
        <v>339.97604999999999</v>
      </c>
      <c r="AF15" s="122">
        <v>339.97604999999999</v>
      </c>
      <c r="AG15" s="122">
        <v>339.97604999999999</v>
      </c>
      <c r="AH15" s="122">
        <v>339.97604999999999</v>
      </c>
      <c r="AI15" s="122">
        <v>112.53644</v>
      </c>
      <c r="AJ15" s="122">
        <v>110.09</v>
      </c>
      <c r="AK15" s="122">
        <v>349.59800999999999</v>
      </c>
      <c r="AL15" s="122">
        <v>339.97604999999999</v>
      </c>
      <c r="AM15" s="122"/>
      <c r="AN15" s="122"/>
    </row>
    <row r="16" spans="1:40" ht="24" customHeight="1" x14ac:dyDescent="0.3">
      <c r="A16" s="11" t="s">
        <v>70</v>
      </c>
      <c r="B16" s="11" t="s">
        <v>775</v>
      </c>
      <c r="C16" s="120">
        <v>25</v>
      </c>
      <c r="D16" s="120">
        <v>32.51</v>
      </c>
      <c r="E16" s="120">
        <v>13.33</v>
      </c>
      <c r="F16" s="120">
        <v>19.356639999999999</v>
      </c>
      <c r="G16" s="120"/>
      <c r="H16" s="120">
        <v>4.0999999999999996</v>
      </c>
      <c r="I16" s="120">
        <v>8.1999999999999993</v>
      </c>
      <c r="J16" s="120">
        <v>6.1369999999999996</v>
      </c>
      <c r="K16" s="120">
        <v>4.9000000000000004</v>
      </c>
      <c r="L16" s="120">
        <v>4.9000000000000004</v>
      </c>
      <c r="M16" s="120">
        <v>4.9000000000000004</v>
      </c>
      <c r="N16" s="120">
        <v>4.9000000000000004</v>
      </c>
      <c r="O16" s="120"/>
      <c r="P16" s="120"/>
      <c r="Q16" s="120">
        <v>12</v>
      </c>
      <c r="R16" s="120">
        <v>11</v>
      </c>
      <c r="S16" s="120"/>
      <c r="T16" s="120"/>
      <c r="U16" s="120"/>
      <c r="V16" s="120"/>
      <c r="W16" s="120">
        <v>3.2022699999999999</v>
      </c>
      <c r="X16" s="120">
        <v>5.1651100000000003</v>
      </c>
      <c r="Y16" s="120"/>
      <c r="Z16" s="120"/>
      <c r="AA16" s="120"/>
      <c r="AB16" s="120">
        <v>7.62</v>
      </c>
      <c r="AC16" s="120">
        <v>7.92</v>
      </c>
      <c r="AD16" s="120">
        <v>339.97604999999999</v>
      </c>
      <c r="AE16" s="120">
        <v>339.97604999999999</v>
      </c>
      <c r="AF16" s="120">
        <v>339.97604999999999</v>
      </c>
      <c r="AG16" s="120">
        <v>339.97604999999999</v>
      </c>
      <c r="AH16" s="120">
        <v>339.97604999999999</v>
      </c>
      <c r="AI16" s="120">
        <v>107.64355999999999</v>
      </c>
      <c r="AJ16" s="120">
        <v>105.19711</v>
      </c>
      <c r="AK16" s="120">
        <v>349.59800999999999</v>
      </c>
      <c r="AL16" s="120">
        <v>339.97604999999999</v>
      </c>
      <c r="AM16" s="120"/>
      <c r="AN16" s="120"/>
    </row>
    <row r="17" spans="1:40" ht="24" customHeight="1" x14ac:dyDescent="0.3">
      <c r="A17" s="13" t="s">
        <v>70</v>
      </c>
      <c r="B17" s="13" t="s">
        <v>776</v>
      </c>
      <c r="C17" s="121">
        <v>25</v>
      </c>
      <c r="D17" s="121">
        <v>32.520000000000003</v>
      </c>
      <c r="E17" s="121">
        <v>13.63</v>
      </c>
      <c r="F17" s="121">
        <v>19.356639999999999</v>
      </c>
      <c r="G17" s="121">
        <v>0</v>
      </c>
      <c r="H17" s="121">
        <v>4.3</v>
      </c>
      <c r="I17" s="121">
        <v>8.6999999999999993</v>
      </c>
      <c r="J17" s="121">
        <v>6.1360000000000001</v>
      </c>
      <c r="K17" s="121">
        <v>4.2</v>
      </c>
      <c r="L17" s="121">
        <v>4.2</v>
      </c>
      <c r="M17" s="121">
        <v>4.2</v>
      </c>
      <c r="N17" s="121">
        <v>4.2</v>
      </c>
      <c r="O17" s="121">
        <v>0</v>
      </c>
      <c r="P17" s="121">
        <v>0</v>
      </c>
      <c r="Q17" s="121">
        <v>12</v>
      </c>
      <c r="R17" s="121">
        <v>11</v>
      </c>
      <c r="S17" s="121">
        <v>0.90837000000000001</v>
      </c>
      <c r="T17" s="121">
        <v>0</v>
      </c>
      <c r="U17" s="121">
        <v>0</v>
      </c>
      <c r="V17" s="121">
        <v>0</v>
      </c>
      <c r="W17" s="121">
        <v>5.2488400000000004</v>
      </c>
      <c r="X17" s="121">
        <v>5.6758699999999997</v>
      </c>
      <c r="Y17" s="121">
        <v>0</v>
      </c>
      <c r="Z17" s="121">
        <v>0</v>
      </c>
      <c r="AA17" s="121">
        <v>0</v>
      </c>
      <c r="AB17" s="121">
        <v>8.39</v>
      </c>
      <c r="AC17" s="121">
        <v>8.1199999999999992</v>
      </c>
      <c r="AD17" s="121">
        <v>339.97604999999999</v>
      </c>
      <c r="AE17" s="121">
        <v>339.97604999999999</v>
      </c>
      <c r="AF17" s="121">
        <v>339.97604999999999</v>
      </c>
      <c r="AG17" s="121">
        <v>339.97604999999999</v>
      </c>
      <c r="AH17" s="121">
        <v>339.97604999999999</v>
      </c>
      <c r="AI17" s="121">
        <v>107.64355999999999</v>
      </c>
      <c r="AJ17" s="121">
        <v>105.19711</v>
      </c>
      <c r="AK17" s="121">
        <v>349.59800999999999</v>
      </c>
      <c r="AL17" s="121">
        <v>339.97604999999999</v>
      </c>
      <c r="AM17" s="121">
        <v>0</v>
      </c>
      <c r="AN17" s="121">
        <v>6.6000000000000003E-2</v>
      </c>
    </row>
    <row r="18" spans="1:40" ht="24" customHeight="1" x14ac:dyDescent="0.3">
      <c r="A18" s="13" t="s">
        <v>70</v>
      </c>
      <c r="B18" s="13" t="s">
        <v>777</v>
      </c>
      <c r="C18" s="121">
        <v>25</v>
      </c>
      <c r="D18" s="121">
        <v>33.729999999999997</v>
      </c>
      <c r="E18" s="121">
        <v>12.59</v>
      </c>
      <c r="F18" s="121">
        <v>19.356639999999999</v>
      </c>
      <c r="G18" s="121">
        <v>0</v>
      </c>
      <c r="H18" s="121">
        <v>4.2</v>
      </c>
      <c r="I18" s="121">
        <v>8.1</v>
      </c>
      <c r="J18" s="121">
        <v>6.6020000000000003</v>
      </c>
      <c r="K18" s="121">
        <v>4.7</v>
      </c>
      <c r="L18" s="121">
        <v>4.7</v>
      </c>
      <c r="M18" s="121">
        <v>4.7</v>
      </c>
      <c r="N18" s="121">
        <v>4.7</v>
      </c>
      <c r="O18" s="121">
        <v>0</v>
      </c>
      <c r="P18" s="121">
        <v>0</v>
      </c>
      <c r="Q18" s="121">
        <v>11</v>
      </c>
      <c r="R18" s="121">
        <v>11</v>
      </c>
      <c r="S18" s="121">
        <v>0.21890999999999999</v>
      </c>
      <c r="T18" s="121">
        <v>0</v>
      </c>
      <c r="U18" s="121">
        <v>0</v>
      </c>
      <c r="V18" s="121">
        <v>0</v>
      </c>
      <c r="W18" s="121">
        <v>4.8342799999999997</v>
      </c>
      <c r="X18" s="121">
        <v>5.7128800000000002</v>
      </c>
      <c r="Y18" s="121">
        <v>0</v>
      </c>
      <c r="Z18" s="121">
        <v>0</v>
      </c>
      <c r="AA18" s="121">
        <v>0</v>
      </c>
      <c r="AB18" s="121">
        <v>8.68</v>
      </c>
      <c r="AC18" s="121">
        <v>7.61</v>
      </c>
      <c r="AD18" s="121">
        <v>339.97604999999999</v>
      </c>
      <c r="AE18" s="121">
        <v>339.97604999999999</v>
      </c>
      <c r="AF18" s="121">
        <v>339.97604999999999</v>
      </c>
      <c r="AG18" s="121">
        <v>339.97604999999999</v>
      </c>
      <c r="AH18" s="121">
        <v>339.97604999999999</v>
      </c>
      <c r="AI18" s="121">
        <v>176.14400000000001</v>
      </c>
      <c r="AJ18" s="121">
        <v>173.69756000000001</v>
      </c>
      <c r="AK18" s="121">
        <v>349.59800999999999</v>
      </c>
      <c r="AL18" s="121">
        <v>339.97604999999999</v>
      </c>
      <c r="AM18" s="121">
        <v>0</v>
      </c>
      <c r="AN18" s="121">
        <v>0.106</v>
      </c>
    </row>
    <row r="19" spans="1:40" ht="24" customHeight="1" x14ac:dyDescent="0.3">
      <c r="A19" s="13" t="s">
        <v>70</v>
      </c>
      <c r="B19" s="13" t="s">
        <v>778</v>
      </c>
      <c r="C19" s="121">
        <v>25</v>
      </c>
      <c r="D19" s="121">
        <v>35.159999999999997</v>
      </c>
      <c r="E19" s="121">
        <v>13.5</v>
      </c>
      <c r="F19" s="121">
        <v>19.356639999999999</v>
      </c>
      <c r="G19" s="121">
        <v>0</v>
      </c>
      <c r="H19" s="121">
        <v>4.2</v>
      </c>
      <c r="I19" s="121">
        <v>7.8</v>
      </c>
      <c r="J19" s="121">
        <v>6.6020000000000003</v>
      </c>
      <c r="K19" s="121">
        <v>5.3</v>
      </c>
      <c r="L19" s="121">
        <v>5.3</v>
      </c>
      <c r="M19" s="121">
        <v>5.3</v>
      </c>
      <c r="N19" s="121">
        <v>5.3</v>
      </c>
      <c r="O19" s="121">
        <v>0</v>
      </c>
      <c r="P19" s="121">
        <v>0</v>
      </c>
      <c r="Q19" s="121">
        <v>9</v>
      </c>
      <c r="R19" s="121">
        <v>10</v>
      </c>
      <c r="S19" s="121">
        <v>6.8193400000000004</v>
      </c>
      <c r="T19" s="121">
        <v>0</v>
      </c>
      <c r="U19" s="121">
        <v>0</v>
      </c>
      <c r="V19" s="121">
        <v>5.81</v>
      </c>
      <c r="W19" s="121">
        <v>5.3356300000000001</v>
      </c>
      <c r="X19" s="121">
        <v>5.5455199999999998</v>
      </c>
      <c r="Y19" s="121">
        <v>0</v>
      </c>
      <c r="Z19" s="121">
        <v>0</v>
      </c>
      <c r="AA19" s="121">
        <v>0</v>
      </c>
      <c r="AB19" s="121">
        <v>9.39</v>
      </c>
      <c r="AC19" s="121">
        <v>8.31</v>
      </c>
      <c r="AD19" s="121">
        <v>339.97604999999999</v>
      </c>
      <c r="AE19" s="121">
        <v>339.97604999999999</v>
      </c>
      <c r="AF19" s="121">
        <v>339.97604999999999</v>
      </c>
      <c r="AG19" s="121">
        <v>339.97604999999999</v>
      </c>
      <c r="AH19" s="121">
        <v>339.97604999999999</v>
      </c>
      <c r="AI19" s="121">
        <v>114.98289</v>
      </c>
      <c r="AJ19" s="121">
        <v>112.53644</v>
      </c>
      <c r="AK19" s="121">
        <v>349.59800999999999</v>
      </c>
      <c r="AL19" s="121">
        <v>339.97604999999999</v>
      </c>
      <c r="AM19" s="121">
        <v>0</v>
      </c>
      <c r="AN19" s="121">
        <v>2.82</v>
      </c>
    </row>
    <row r="20" spans="1:40" ht="24" customHeight="1" x14ac:dyDescent="0.3">
      <c r="A20" s="13" t="s">
        <v>70</v>
      </c>
      <c r="B20" s="13" t="s">
        <v>779</v>
      </c>
      <c r="C20" s="121">
        <v>24</v>
      </c>
      <c r="D20" s="121">
        <v>35.15</v>
      </c>
      <c r="E20" s="121">
        <v>12.41</v>
      </c>
      <c r="F20" s="121">
        <v>19.356639999999999</v>
      </c>
      <c r="G20" s="121">
        <v>3.2970000000000002</v>
      </c>
      <c r="H20" s="121">
        <v>3.6</v>
      </c>
      <c r="I20" s="121">
        <v>7.1</v>
      </c>
      <c r="J20" s="121">
        <v>6.8479999999999999</v>
      </c>
      <c r="K20" s="121">
        <v>6.1</v>
      </c>
      <c r="L20" s="121">
        <v>6.1</v>
      </c>
      <c r="M20" s="121">
        <v>6.1</v>
      </c>
      <c r="N20" s="121">
        <v>6.1</v>
      </c>
      <c r="O20" s="121">
        <v>9.6999999999999993</v>
      </c>
      <c r="P20" s="121">
        <v>12.73</v>
      </c>
      <c r="Q20" s="121">
        <v>11</v>
      </c>
      <c r="R20" s="121">
        <v>11</v>
      </c>
      <c r="S20" s="121">
        <v>95.945160000000001</v>
      </c>
      <c r="T20" s="121">
        <v>0.11556</v>
      </c>
      <c r="U20" s="121">
        <v>9</v>
      </c>
      <c r="V20" s="121">
        <v>135.04</v>
      </c>
      <c r="W20" s="121">
        <v>3.36469</v>
      </c>
      <c r="X20" s="121">
        <v>5.4574499999999997</v>
      </c>
      <c r="Y20" s="121">
        <v>5.7158600000000002</v>
      </c>
      <c r="Z20" s="121">
        <v>4.53566</v>
      </c>
      <c r="AA20" s="121">
        <v>146.66999999999999</v>
      </c>
      <c r="AB20" s="121">
        <v>8.16</v>
      </c>
      <c r="AC20" s="121">
        <v>7.95</v>
      </c>
      <c r="AD20" s="121">
        <v>339.97604999999999</v>
      </c>
      <c r="AE20" s="121">
        <v>339.97604999999999</v>
      </c>
      <c r="AF20" s="121">
        <v>339.97604999999999</v>
      </c>
      <c r="AG20" s="121">
        <v>339.97604999999999</v>
      </c>
      <c r="AH20" s="121">
        <v>339.97604999999999</v>
      </c>
      <c r="AI20" s="121">
        <v>207.94777999999999</v>
      </c>
      <c r="AJ20" s="121">
        <v>220.18</v>
      </c>
      <c r="AK20" s="121">
        <v>349.59800999999999</v>
      </c>
      <c r="AL20" s="121">
        <v>339.97604999999999</v>
      </c>
      <c r="AM20" s="121">
        <v>20</v>
      </c>
      <c r="AN20" s="121">
        <v>14.739000000000001</v>
      </c>
    </row>
    <row r="21" spans="1:40" ht="24" customHeight="1" x14ac:dyDescent="0.3">
      <c r="A21" s="13" t="s">
        <v>70</v>
      </c>
      <c r="B21" s="13" t="s">
        <v>780</v>
      </c>
      <c r="C21" s="121">
        <v>24</v>
      </c>
      <c r="D21" s="121">
        <v>35.21</v>
      </c>
      <c r="E21" s="121">
        <v>12.37</v>
      </c>
      <c r="F21" s="121">
        <v>19.356639999999999</v>
      </c>
      <c r="G21" s="121">
        <v>31.736000000000001</v>
      </c>
      <c r="H21" s="121">
        <v>3.6</v>
      </c>
      <c r="I21" s="121">
        <v>6.9</v>
      </c>
      <c r="J21" s="121">
        <v>6.8620000000000001</v>
      </c>
      <c r="K21" s="121">
        <v>7</v>
      </c>
      <c r="L21" s="121">
        <v>7</v>
      </c>
      <c r="M21" s="121">
        <v>7</v>
      </c>
      <c r="N21" s="121">
        <v>7</v>
      </c>
      <c r="O21" s="121">
        <v>193.9</v>
      </c>
      <c r="P21" s="121">
        <v>204.54</v>
      </c>
      <c r="Q21" s="121">
        <v>10</v>
      </c>
      <c r="R21" s="121">
        <v>11</v>
      </c>
      <c r="S21" s="121">
        <v>346.83330999999998</v>
      </c>
      <c r="T21" s="121">
        <v>1.8704799999999999</v>
      </c>
      <c r="U21" s="121">
        <v>157</v>
      </c>
      <c r="V21" s="121">
        <v>464.35</v>
      </c>
      <c r="W21" s="121">
        <v>3.92767</v>
      </c>
      <c r="X21" s="121">
        <v>4.9742199999999999</v>
      </c>
      <c r="Y21" s="121">
        <v>150.77970999999999</v>
      </c>
      <c r="Z21" s="121">
        <v>80.438180000000003</v>
      </c>
      <c r="AA21" s="121">
        <v>475.64</v>
      </c>
      <c r="AB21" s="121">
        <v>8.1199999999999992</v>
      </c>
      <c r="AC21" s="121">
        <v>7.66</v>
      </c>
      <c r="AD21" s="121">
        <v>339.97604999999999</v>
      </c>
      <c r="AE21" s="121">
        <v>339.97604999999999</v>
      </c>
      <c r="AF21" s="121">
        <v>339.97604999999999</v>
      </c>
      <c r="AG21" s="121">
        <v>339.97604999999999</v>
      </c>
      <c r="AH21" s="121">
        <v>339.97604999999999</v>
      </c>
      <c r="AI21" s="121">
        <v>207.94777999999999</v>
      </c>
      <c r="AJ21" s="121">
        <v>151.67956000000001</v>
      </c>
      <c r="AK21" s="121">
        <v>349.59800999999999</v>
      </c>
      <c r="AL21" s="121">
        <v>339.97604999999999</v>
      </c>
      <c r="AM21" s="121">
        <v>187</v>
      </c>
      <c r="AN21" s="121">
        <v>41.442</v>
      </c>
    </row>
    <row r="22" spans="1:40" ht="24" customHeight="1" x14ac:dyDescent="0.3">
      <c r="A22" s="13" t="s">
        <v>70</v>
      </c>
      <c r="B22" s="13" t="s">
        <v>781</v>
      </c>
      <c r="C22" s="121">
        <v>23</v>
      </c>
      <c r="D22" s="121">
        <v>35.299999999999997</v>
      </c>
      <c r="E22" s="121">
        <v>11.92</v>
      </c>
      <c r="F22" s="121">
        <v>19.356639999999999</v>
      </c>
      <c r="G22" s="121">
        <v>59.168999999999997</v>
      </c>
      <c r="H22" s="121">
        <v>0</v>
      </c>
      <c r="I22" s="121">
        <v>6</v>
      </c>
      <c r="J22" s="121">
        <v>6.673</v>
      </c>
      <c r="K22" s="121">
        <v>7.5</v>
      </c>
      <c r="L22" s="121">
        <v>7.5</v>
      </c>
      <c r="M22" s="121">
        <v>7.5</v>
      </c>
      <c r="N22" s="121">
        <v>7.5</v>
      </c>
      <c r="O22" s="121">
        <v>409</v>
      </c>
      <c r="P22" s="121">
        <v>461.45</v>
      </c>
      <c r="Q22" s="121">
        <v>11</v>
      </c>
      <c r="R22" s="121">
        <v>12</v>
      </c>
      <c r="S22" s="121">
        <v>644.30597</v>
      </c>
      <c r="T22" s="121">
        <v>43.759590000000003</v>
      </c>
      <c r="U22" s="121">
        <v>295</v>
      </c>
      <c r="V22" s="121">
        <v>725.23</v>
      </c>
      <c r="W22" s="121">
        <v>1.8972599999999999</v>
      </c>
      <c r="X22" s="121">
        <v>3.94333</v>
      </c>
      <c r="Y22" s="121">
        <v>394.81142999999997</v>
      </c>
      <c r="Z22" s="121">
        <v>305.76418000000001</v>
      </c>
      <c r="AA22" s="121">
        <v>726.91</v>
      </c>
      <c r="AB22" s="121">
        <v>8.08</v>
      </c>
      <c r="AC22" s="121">
        <v>8.5500000000000007</v>
      </c>
      <c r="AD22" s="121">
        <v>339.97604999999999</v>
      </c>
      <c r="AE22" s="121">
        <v>339.97604999999999</v>
      </c>
      <c r="AF22" s="121">
        <v>339.97604999999999</v>
      </c>
      <c r="AG22" s="121">
        <v>339.97604999999999</v>
      </c>
      <c r="AH22" s="121">
        <v>339.97604999999999</v>
      </c>
      <c r="AI22" s="121">
        <v>207.94777999999999</v>
      </c>
      <c r="AJ22" s="121">
        <v>146.78666999999999</v>
      </c>
      <c r="AK22" s="121">
        <v>349.59800999999999</v>
      </c>
      <c r="AL22" s="121">
        <v>339.97604999999999</v>
      </c>
      <c r="AM22" s="121">
        <v>335</v>
      </c>
      <c r="AN22" s="121">
        <v>69.316999999999993</v>
      </c>
    </row>
    <row r="23" spans="1:40" ht="24" customHeight="1" x14ac:dyDescent="0.3">
      <c r="A23" s="15" t="s">
        <v>70</v>
      </c>
      <c r="B23" s="15" t="s">
        <v>782</v>
      </c>
      <c r="C23" s="122">
        <v>23</v>
      </c>
      <c r="D23" s="122">
        <v>35.26</v>
      </c>
      <c r="E23" s="122">
        <v>11.99</v>
      </c>
      <c r="F23" s="122">
        <v>19.356639999999999</v>
      </c>
      <c r="G23" s="122">
        <v>54.305</v>
      </c>
      <c r="H23" s="122">
        <v>0</v>
      </c>
      <c r="I23" s="122">
        <v>7.2</v>
      </c>
      <c r="J23" s="122">
        <v>7.1230000000000002</v>
      </c>
      <c r="K23" s="122">
        <v>7.3</v>
      </c>
      <c r="L23" s="122">
        <v>7.3</v>
      </c>
      <c r="M23" s="122">
        <v>7.3</v>
      </c>
      <c r="N23" s="122">
        <v>7.3</v>
      </c>
      <c r="O23" s="122">
        <v>634</v>
      </c>
      <c r="P23" s="122">
        <v>736.73</v>
      </c>
      <c r="Q23" s="122">
        <v>11</v>
      </c>
      <c r="R23" s="122">
        <v>11</v>
      </c>
      <c r="S23" s="122">
        <v>806.24590000000001</v>
      </c>
      <c r="T23" s="122">
        <v>146.17055999999999</v>
      </c>
      <c r="U23" s="122">
        <v>427</v>
      </c>
      <c r="V23" s="122">
        <v>798.68</v>
      </c>
      <c r="W23" s="122">
        <v>0.85941000000000001</v>
      </c>
      <c r="X23" s="122">
        <v>2.8232300000000001</v>
      </c>
      <c r="Y23" s="122">
        <v>671.92385999999999</v>
      </c>
      <c r="Z23" s="122">
        <v>594.98352</v>
      </c>
      <c r="AA23" s="122">
        <v>795.04</v>
      </c>
      <c r="AB23" s="122">
        <v>8.0500000000000007</v>
      </c>
      <c r="AC23" s="122">
        <v>7.99</v>
      </c>
      <c r="AD23" s="122">
        <v>339.97604999999999</v>
      </c>
      <c r="AE23" s="122">
        <v>339.97604999999999</v>
      </c>
      <c r="AF23" s="122">
        <v>339.97604999999999</v>
      </c>
      <c r="AG23" s="122">
        <v>339.97604999999999</v>
      </c>
      <c r="AH23" s="122">
        <v>339.97604999999999</v>
      </c>
      <c r="AI23" s="122">
        <v>207.94777999999999</v>
      </c>
      <c r="AJ23" s="122">
        <v>146.78666999999999</v>
      </c>
      <c r="AK23" s="122">
        <v>349.59800999999999</v>
      </c>
      <c r="AL23" s="122">
        <v>339.97604999999999</v>
      </c>
      <c r="AM23" s="122">
        <v>462</v>
      </c>
      <c r="AN23" s="122">
        <v>102.322</v>
      </c>
    </row>
    <row r="24" spans="1:40" ht="24" customHeight="1" x14ac:dyDescent="0.3">
      <c r="A24" s="11" t="s">
        <v>70</v>
      </c>
      <c r="B24" s="11" t="s">
        <v>783</v>
      </c>
      <c r="C24" s="120">
        <v>23</v>
      </c>
      <c r="D24" s="120">
        <v>35.26</v>
      </c>
      <c r="E24" s="120">
        <v>12.26</v>
      </c>
      <c r="F24" s="120">
        <v>19.657520000000002</v>
      </c>
      <c r="G24" s="120">
        <v>468.72800000000001</v>
      </c>
      <c r="H24" s="120">
        <v>0</v>
      </c>
      <c r="I24" s="120">
        <v>7.2</v>
      </c>
      <c r="J24" s="120">
        <v>6.218</v>
      </c>
      <c r="K24" s="120">
        <v>7</v>
      </c>
      <c r="L24" s="120">
        <v>7</v>
      </c>
      <c r="M24" s="120">
        <v>7</v>
      </c>
      <c r="N24" s="120">
        <v>7</v>
      </c>
      <c r="O24" s="120">
        <v>783.8</v>
      </c>
      <c r="P24" s="120">
        <v>814.91</v>
      </c>
      <c r="Q24" s="120">
        <v>11</v>
      </c>
      <c r="R24" s="120">
        <v>11</v>
      </c>
      <c r="S24" s="120">
        <v>839.31381999999996</v>
      </c>
      <c r="T24" s="120">
        <v>350.19272000000001</v>
      </c>
      <c r="U24" s="120">
        <v>562</v>
      </c>
      <c r="V24" s="120">
        <v>836.18</v>
      </c>
      <c r="W24" s="120">
        <v>1.4815799999999999</v>
      </c>
      <c r="X24" s="120">
        <v>2.0612400000000002</v>
      </c>
      <c r="Y24" s="120">
        <v>822.42187999999999</v>
      </c>
      <c r="Z24" s="120">
        <v>778.66479000000004</v>
      </c>
      <c r="AA24" s="120">
        <v>826.5</v>
      </c>
      <c r="AB24" s="120">
        <v>8.01</v>
      </c>
      <c r="AC24" s="120">
        <v>7.9</v>
      </c>
      <c r="AD24" s="120">
        <v>339.97604999999999</v>
      </c>
      <c r="AE24" s="120">
        <v>339.97604999999999</v>
      </c>
      <c r="AF24" s="120">
        <v>339.97604999999999</v>
      </c>
      <c r="AG24" s="120">
        <v>339.97604999999999</v>
      </c>
      <c r="AH24" s="120">
        <v>339.97604999999999</v>
      </c>
      <c r="AI24" s="120">
        <v>207.94777999999999</v>
      </c>
      <c r="AJ24" s="120">
        <v>215.28711000000001</v>
      </c>
      <c r="AK24" s="120">
        <v>349.59800999999999</v>
      </c>
      <c r="AL24" s="120">
        <v>339.97604999999999</v>
      </c>
      <c r="AM24" s="120">
        <v>589</v>
      </c>
      <c r="AN24" s="120">
        <v>143.43600000000001</v>
      </c>
    </row>
    <row r="25" spans="1:40" ht="24" customHeight="1" x14ac:dyDescent="0.3">
      <c r="A25" s="13" t="s">
        <v>70</v>
      </c>
      <c r="B25" s="13" t="s">
        <v>784</v>
      </c>
      <c r="C25" s="121">
        <v>23</v>
      </c>
      <c r="D25" s="121">
        <v>41.07</v>
      </c>
      <c r="E25" s="121">
        <v>11.22</v>
      </c>
      <c r="F25" s="121">
        <v>19.657520000000002</v>
      </c>
      <c r="G25" s="121">
        <v>573.197</v>
      </c>
      <c r="H25" s="121">
        <v>0</v>
      </c>
      <c r="I25" s="121">
        <v>6.8</v>
      </c>
      <c r="J25" s="121">
        <v>6.7629999999999999</v>
      </c>
      <c r="K25" s="121">
        <v>7.4</v>
      </c>
      <c r="L25" s="121">
        <v>7.4</v>
      </c>
      <c r="M25" s="121">
        <v>7.4</v>
      </c>
      <c r="N25" s="121">
        <v>7.4</v>
      </c>
      <c r="O25" s="121">
        <v>800.5</v>
      </c>
      <c r="P25" s="121">
        <v>841.46</v>
      </c>
      <c r="Q25" s="121">
        <v>11</v>
      </c>
      <c r="R25" s="121">
        <v>11</v>
      </c>
      <c r="S25" s="121">
        <v>851.45570999999995</v>
      </c>
      <c r="T25" s="121">
        <v>430.39640000000003</v>
      </c>
      <c r="U25" s="121">
        <v>676</v>
      </c>
      <c r="V25" s="121">
        <v>846.17</v>
      </c>
      <c r="W25" s="121">
        <v>3.4479099999999998</v>
      </c>
      <c r="X25" s="121">
        <v>4.0430000000000001</v>
      </c>
      <c r="Y25" s="121">
        <v>850.27746999999999</v>
      </c>
      <c r="Z25" s="121">
        <v>803.35571000000004</v>
      </c>
      <c r="AA25" s="121">
        <v>840.75</v>
      </c>
      <c r="AB25" s="121">
        <v>7.97</v>
      </c>
      <c r="AC25" s="121">
        <v>7.9</v>
      </c>
      <c r="AD25" s="121">
        <v>339.97604999999999</v>
      </c>
      <c r="AE25" s="121">
        <v>339.97604999999999</v>
      </c>
      <c r="AF25" s="121">
        <v>339.97604999999999</v>
      </c>
      <c r="AG25" s="121">
        <v>339.97604999999999</v>
      </c>
      <c r="AH25" s="121">
        <v>339.97604999999999</v>
      </c>
      <c r="AI25" s="121">
        <v>107.64355999999999</v>
      </c>
      <c r="AJ25" s="121">
        <v>105.19711</v>
      </c>
      <c r="AK25" s="121">
        <v>349.59800999999999</v>
      </c>
      <c r="AL25" s="121">
        <v>339.97604999999999</v>
      </c>
      <c r="AM25" s="121">
        <v>710</v>
      </c>
      <c r="AN25" s="121">
        <v>299.46699999999998</v>
      </c>
    </row>
    <row r="26" spans="1:40" ht="24" customHeight="1" x14ac:dyDescent="0.3">
      <c r="A26" s="13" t="s">
        <v>70</v>
      </c>
      <c r="B26" s="13" t="s">
        <v>785</v>
      </c>
      <c r="C26" s="121">
        <v>23</v>
      </c>
      <c r="D26" s="121">
        <v>40.950000000000003</v>
      </c>
      <c r="E26" s="121">
        <v>13.53</v>
      </c>
      <c r="F26" s="121">
        <v>19.657520000000002</v>
      </c>
      <c r="G26" s="121">
        <v>667.88900000000001</v>
      </c>
      <c r="H26" s="121">
        <v>0</v>
      </c>
      <c r="I26" s="121">
        <v>6</v>
      </c>
      <c r="J26" s="121">
        <v>6.75</v>
      </c>
      <c r="K26" s="121">
        <v>7.9</v>
      </c>
      <c r="L26" s="121">
        <v>7.9</v>
      </c>
      <c r="M26" s="121">
        <v>7.9</v>
      </c>
      <c r="N26" s="121">
        <v>7.9</v>
      </c>
      <c r="O26" s="121">
        <v>802.3</v>
      </c>
      <c r="P26" s="121">
        <v>852.36</v>
      </c>
      <c r="Q26" s="121">
        <v>12</v>
      </c>
      <c r="R26" s="121">
        <v>11</v>
      </c>
      <c r="S26" s="121">
        <v>848.91229999999996</v>
      </c>
      <c r="T26" s="121">
        <v>534.93465000000003</v>
      </c>
      <c r="U26" s="121">
        <v>780</v>
      </c>
      <c r="V26" s="121">
        <v>851.19</v>
      </c>
      <c r="W26" s="121">
        <v>6.7557</v>
      </c>
      <c r="X26" s="121">
        <v>4.9507500000000002</v>
      </c>
      <c r="Y26" s="121">
        <v>864.73848999999996</v>
      </c>
      <c r="Z26" s="121">
        <v>809.80727999999999</v>
      </c>
      <c r="AA26" s="121">
        <v>844.67</v>
      </c>
      <c r="AB26" s="121">
        <v>7.93</v>
      </c>
      <c r="AC26" s="121">
        <v>8.1199999999999992</v>
      </c>
      <c r="AD26" s="121">
        <v>339.97604999999999</v>
      </c>
      <c r="AE26" s="121">
        <v>339.97604999999999</v>
      </c>
      <c r="AF26" s="121">
        <v>339.97604999999999</v>
      </c>
      <c r="AG26" s="121">
        <v>339.97604999999999</v>
      </c>
      <c r="AH26" s="121">
        <v>339.97604999999999</v>
      </c>
      <c r="AI26" s="121">
        <v>107.64355999999999</v>
      </c>
      <c r="AJ26" s="121">
        <v>105.19711</v>
      </c>
      <c r="AK26" s="121">
        <v>349.59800999999999</v>
      </c>
      <c r="AL26" s="121">
        <v>339.97604999999999</v>
      </c>
      <c r="AM26" s="121">
        <v>813</v>
      </c>
      <c r="AN26" s="121">
        <v>832.26300000000003</v>
      </c>
    </row>
    <row r="27" spans="1:40" ht="24" customHeight="1" x14ac:dyDescent="0.3">
      <c r="A27" s="13" t="s">
        <v>70</v>
      </c>
      <c r="B27" s="13" t="s">
        <v>786</v>
      </c>
      <c r="C27" s="121">
        <v>23</v>
      </c>
      <c r="D27" s="121">
        <v>40.86</v>
      </c>
      <c r="E27" s="121">
        <v>12.56</v>
      </c>
      <c r="F27" s="121">
        <v>19.657520000000002</v>
      </c>
      <c r="G27" s="121">
        <v>747.00099999999998</v>
      </c>
      <c r="H27" s="121">
        <v>0</v>
      </c>
      <c r="I27" s="121">
        <v>7</v>
      </c>
      <c r="J27" s="121">
        <v>7.2880000000000003</v>
      </c>
      <c r="K27" s="121">
        <v>7.9</v>
      </c>
      <c r="L27" s="121">
        <v>7.9</v>
      </c>
      <c r="M27" s="121">
        <v>7.9</v>
      </c>
      <c r="N27" s="121">
        <v>7.9</v>
      </c>
      <c r="O27" s="121">
        <v>803.4</v>
      </c>
      <c r="P27" s="121">
        <v>855.27</v>
      </c>
      <c r="Q27" s="121">
        <v>13</v>
      </c>
      <c r="R27" s="121">
        <v>15</v>
      </c>
      <c r="S27" s="121">
        <v>848.27828999999997</v>
      </c>
      <c r="T27" s="121">
        <v>628.27664000000004</v>
      </c>
      <c r="U27" s="121">
        <v>868</v>
      </c>
      <c r="V27" s="121">
        <v>850.46</v>
      </c>
      <c r="W27" s="121">
        <v>6.1380699999999999</v>
      </c>
      <c r="X27" s="121">
        <v>5.4645000000000001</v>
      </c>
      <c r="Y27" s="121">
        <v>873.31650000000002</v>
      </c>
      <c r="Z27" s="121">
        <v>808.34151999999995</v>
      </c>
      <c r="AA27" s="121">
        <v>845.21</v>
      </c>
      <c r="AB27" s="121">
        <v>7.89</v>
      </c>
      <c r="AC27" s="121">
        <v>7.65</v>
      </c>
      <c r="AD27" s="121">
        <v>339.97604999999999</v>
      </c>
      <c r="AE27" s="121">
        <v>339.97604999999999</v>
      </c>
      <c r="AF27" s="121">
        <v>339.97604999999999</v>
      </c>
      <c r="AG27" s="121">
        <v>339.97604999999999</v>
      </c>
      <c r="AH27" s="121">
        <v>339.97604999999999</v>
      </c>
      <c r="AI27" s="121">
        <v>159.01889</v>
      </c>
      <c r="AJ27" s="121">
        <v>129.66156000000001</v>
      </c>
      <c r="AK27" s="121">
        <v>349.59800999999999</v>
      </c>
      <c r="AL27" s="121">
        <v>339.97604999999999</v>
      </c>
      <c r="AM27" s="121">
        <v>902</v>
      </c>
      <c r="AN27" s="121">
        <v>810.904</v>
      </c>
    </row>
    <row r="28" spans="1:40" ht="24" customHeight="1" x14ac:dyDescent="0.3">
      <c r="A28" s="13" t="s">
        <v>70</v>
      </c>
      <c r="B28" s="13" t="s">
        <v>787</v>
      </c>
      <c r="C28" s="121">
        <v>23</v>
      </c>
      <c r="D28" s="121">
        <v>40.840000000000003</v>
      </c>
      <c r="E28" s="121">
        <v>12.48</v>
      </c>
      <c r="F28" s="121">
        <v>19.657520000000002</v>
      </c>
      <c r="G28" s="121">
        <v>814.31600000000003</v>
      </c>
      <c r="H28" s="121">
        <v>0</v>
      </c>
      <c r="I28" s="121">
        <v>6.9</v>
      </c>
      <c r="J28" s="121">
        <v>7.4269999999999996</v>
      </c>
      <c r="K28" s="121">
        <v>8.1999999999999993</v>
      </c>
      <c r="L28" s="121">
        <v>8.1999999999999993</v>
      </c>
      <c r="M28" s="121">
        <v>8.1999999999999993</v>
      </c>
      <c r="N28" s="121">
        <v>8.1999999999999993</v>
      </c>
      <c r="O28" s="121">
        <v>803.9</v>
      </c>
      <c r="P28" s="121">
        <v>856</v>
      </c>
      <c r="Q28" s="121">
        <v>15</v>
      </c>
      <c r="R28" s="121">
        <v>12</v>
      </c>
      <c r="S28" s="121">
        <v>844.34622999999999</v>
      </c>
      <c r="T28" s="121">
        <v>707.22271999999998</v>
      </c>
      <c r="U28" s="121">
        <v>946</v>
      </c>
      <c r="V28" s="121">
        <v>846.73</v>
      </c>
      <c r="W28" s="121">
        <v>8.2446199999999994</v>
      </c>
      <c r="X28" s="121">
        <v>5.72851</v>
      </c>
      <c r="Y28" s="121">
        <v>871.64377000000002</v>
      </c>
      <c r="Z28" s="121">
        <v>802.72833000000003</v>
      </c>
      <c r="AA28" s="121">
        <v>838.81</v>
      </c>
      <c r="AB28" s="121">
        <v>7.85</v>
      </c>
      <c r="AC28" s="121">
        <v>7.6</v>
      </c>
      <c r="AD28" s="121">
        <v>339.97604999999999</v>
      </c>
      <c r="AE28" s="121">
        <v>339.97604999999999</v>
      </c>
      <c r="AF28" s="121">
        <v>339.97604999999999</v>
      </c>
      <c r="AG28" s="121">
        <v>339.97604999999999</v>
      </c>
      <c r="AH28" s="121">
        <v>339.97604999999999</v>
      </c>
      <c r="AI28" s="121">
        <v>207.94777999999999</v>
      </c>
      <c r="AJ28" s="121">
        <v>251.98378</v>
      </c>
      <c r="AK28" s="121">
        <v>349.59800999999999</v>
      </c>
      <c r="AL28" s="121">
        <v>339.97604999999999</v>
      </c>
      <c r="AM28" s="121">
        <v>962</v>
      </c>
      <c r="AN28" s="121">
        <v>802.51099999999997</v>
      </c>
    </row>
    <row r="29" spans="1:40" ht="24" customHeight="1" x14ac:dyDescent="0.3">
      <c r="A29" s="13" t="s">
        <v>70</v>
      </c>
      <c r="B29" s="13" t="s">
        <v>788</v>
      </c>
      <c r="C29" s="121">
        <v>23</v>
      </c>
      <c r="D29" s="121">
        <v>40.880000000000003</v>
      </c>
      <c r="E29" s="121">
        <v>13.17</v>
      </c>
      <c r="F29" s="121">
        <v>19.657520000000002</v>
      </c>
      <c r="G29" s="121">
        <v>881.86699999999996</v>
      </c>
      <c r="H29" s="121">
        <v>0</v>
      </c>
      <c r="I29" s="121">
        <v>6.7</v>
      </c>
      <c r="J29" s="121">
        <v>7.2619999999999996</v>
      </c>
      <c r="K29" s="121">
        <v>7</v>
      </c>
      <c r="L29" s="121">
        <v>7</v>
      </c>
      <c r="M29" s="121">
        <v>7</v>
      </c>
      <c r="N29" s="121">
        <v>7</v>
      </c>
      <c r="O29" s="121">
        <v>797.5</v>
      </c>
      <c r="P29" s="121">
        <v>853.46</v>
      </c>
      <c r="Q29" s="121">
        <v>15</v>
      </c>
      <c r="R29" s="121">
        <v>15</v>
      </c>
      <c r="S29" s="121">
        <v>842.25901999999996</v>
      </c>
      <c r="T29" s="121">
        <v>771.31678999999997</v>
      </c>
      <c r="U29" s="121">
        <v>996</v>
      </c>
      <c r="V29" s="121">
        <v>843.72</v>
      </c>
      <c r="W29" s="121">
        <v>8.35961</v>
      </c>
      <c r="X29" s="121">
        <v>4.8018599999999996</v>
      </c>
      <c r="Y29" s="121">
        <v>872.76080000000002</v>
      </c>
      <c r="Z29" s="121">
        <v>801.10373000000004</v>
      </c>
      <c r="AA29" s="121">
        <v>835.69</v>
      </c>
      <c r="AB29" s="121">
        <v>7.81</v>
      </c>
      <c r="AC29" s="121">
        <v>8.4700000000000006</v>
      </c>
      <c r="AD29" s="121">
        <v>339.97604999999999</v>
      </c>
      <c r="AE29" s="121">
        <v>339.97604999999999</v>
      </c>
      <c r="AF29" s="121">
        <v>339.97604999999999</v>
      </c>
      <c r="AG29" s="121">
        <v>339.97604999999999</v>
      </c>
      <c r="AH29" s="121">
        <v>339.97604999999999</v>
      </c>
      <c r="AI29" s="121">
        <v>207.94777999999999</v>
      </c>
      <c r="AJ29" s="121">
        <v>269.10888999999997</v>
      </c>
      <c r="AK29" s="121">
        <v>349.59800999999999</v>
      </c>
      <c r="AL29" s="121">
        <v>339.97604999999999</v>
      </c>
      <c r="AM29" s="121">
        <v>977</v>
      </c>
      <c r="AN29" s="121">
        <v>799.50599999999997</v>
      </c>
    </row>
    <row r="30" spans="1:40" ht="24" customHeight="1" x14ac:dyDescent="0.3">
      <c r="A30" s="13" t="s">
        <v>70</v>
      </c>
      <c r="B30" s="13" t="s">
        <v>789</v>
      </c>
      <c r="C30" s="121">
        <v>23</v>
      </c>
      <c r="D30" s="121">
        <v>40.950000000000003</v>
      </c>
      <c r="E30" s="121">
        <v>13.63</v>
      </c>
      <c r="F30" s="121">
        <v>19.657520000000002</v>
      </c>
      <c r="G30" s="121">
        <v>920.78599999999994</v>
      </c>
      <c r="H30" s="121">
        <v>0</v>
      </c>
      <c r="I30" s="121">
        <v>7</v>
      </c>
      <c r="J30" s="121">
        <v>7.7850000000000001</v>
      </c>
      <c r="K30" s="121">
        <v>6.2</v>
      </c>
      <c r="L30" s="121">
        <v>6.2</v>
      </c>
      <c r="M30" s="121">
        <v>6.2</v>
      </c>
      <c r="N30" s="121">
        <v>6.2</v>
      </c>
      <c r="O30" s="121">
        <v>801.4</v>
      </c>
      <c r="P30" s="121">
        <v>849.09</v>
      </c>
      <c r="Q30" s="121">
        <v>13</v>
      </c>
      <c r="R30" s="121">
        <v>12</v>
      </c>
      <c r="S30" s="121">
        <v>842.30321000000004</v>
      </c>
      <c r="T30" s="121">
        <v>817.72529999999995</v>
      </c>
      <c r="U30" s="121">
        <v>1024</v>
      </c>
      <c r="V30" s="121">
        <v>838.4</v>
      </c>
      <c r="W30" s="121">
        <v>6.98264</v>
      </c>
      <c r="X30" s="121">
        <v>4.2170199999999998</v>
      </c>
      <c r="Y30" s="121">
        <v>878.05777</v>
      </c>
      <c r="Z30" s="121">
        <v>809.81015000000002</v>
      </c>
      <c r="AA30" s="121">
        <v>835.59</v>
      </c>
      <c r="AB30" s="121">
        <v>7.77</v>
      </c>
      <c r="AC30" s="121">
        <v>7.42</v>
      </c>
      <c r="AD30" s="121">
        <v>339.97604999999999</v>
      </c>
      <c r="AE30" s="121">
        <v>339.97604999999999</v>
      </c>
      <c r="AF30" s="121">
        <v>339.97604999999999</v>
      </c>
      <c r="AG30" s="121">
        <v>339.97604999999999</v>
      </c>
      <c r="AH30" s="121">
        <v>339.97604999999999</v>
      </c>
      <c r="AI30" s="121">
        <v>207.94777999999999</v>
      </c>
      <c r="AJ30" s="121">
        <v>278.89467000000002</v>
      </c>
      <c r="AK30" s="121">
        <v>349.59800999999999</v>
      </c>
      <c r="AL30" s="121">
        <v>339.97604999999999</v>
      </c>
      <c r="AM30" s="121">
        <v>1039</v>
      </c>
      <c r="AN30" s="121">
        <v>799.13499999999999</v>
      </c>
    </row>
    <row r="31" spans="1:40" ht="24" customHeight="1" x14ac:dyDescent="0.3">
      <c r="A31" s="15" t="s">
        <v>70</v>
      </c>
      <c r="B31" s="15" t="s">
        <v>790</v>
      </c>
      <c r="C31" s="122">
        <v>23</v>
      </c>
      <c r="D31" s="122">
        <v>40.9</v>
      </c>
      <c r="E31" s="122">
        <v>12.46</v>
      </c>
      <c r="F31" s="122">
        <v>19.657520000000002</v>
      </c>
      <c r="G31" s="122">
        <v>947.39499999999998</v>
      </c>
      <c r="H31" s="122">
        <v>0</v>
      </c>
      <c r="I31" s="122">
        <v>8.1</v>
      </c>
      <c r="J31" s="122">
        <v>8.6649999999999991</v>
      </c>
      <c r="K31" s="122">
        <v>4.4000000000000004</v>
      </c>
      <c r="L31" s="122">
        <v>4.4000000000000004</v>
      </c>
      <c r="M31" s="122">
        <v>4.4000000000000004</v>
      </c>
      <c r="N31" s="122">
        <v>4.4000000000000004</v>
      </c>
      <c r="O31" s="122">
        <v>807.4</v>
      </c>
      <c r="P31" s="122">
        <v>851.27</v>
      </c>
      <c r="Q31" s="122">
        <v>15</v>
      </c>
      <c r="R31" s="122">
        <v>11</v>
      </c>
      <c r="S31" s="122">
        <v>844.33821</v>
      </c>
      <c r="T31" s="122">
        <v>845.60252000000003</v>
      </c>
      <c r="U31" s="122">
        <v>1033</v>
      </c>
      <c r="V31" s="122">
        <v>836.43</v>
      </c>
      <c r="W31" s="122">
        <v>4.9957399999999996</v>
      </c>
      <c r="X31" s="122">
        <v>3.5550299999999999</v>
      </c>
      <c r="Y31" s="122">
        <v>880.59222</v>
      </c>
      <c r="Z31" s="122">
        <v>806.44503999999995</v>
      </c>
      <c r="AA31" s="122">
        <v>843.88</v>
      </c>
      <c r="AB31" s="122">
        <v>7.73</v>
      </c>
      <c r="AC31" s="122">
        <v>8.5</v>
      </c>
      <c r="AD31" s="122">
        <v>339.97604999999999</v>
      </c>
      <c r="AE31" s="122">
        <v>339.97604999999999</v>
      </c>
      <c r="AF31" s="122">
        <v>339.97604999999999</v>
      </c>
      <c r="AG31" s="122">
        <v>339.97604999999999</v>
      </c>
      <c r="AH31" s="122">
        <v>339.97604999999999</v>
      </c>
      <c r="AI31" s="122">
        <v>207.94777999999999</v>
      </c>
      <c r="AJ31" s="122">
        <v>293.57333</v>
      </c>
      <c r="AK31" s="122">
        <v>349.59800999999999</v>
      </c>
      <c r="AL31" s="122">
        <v>339.97604999999999</v>
      </c>
      <c r="AM31" s="122">
        <v>1045</v>
      </c>
      <c r="AN31" s="122">
        <v>799.57399999999996</v>
      </c>
    </row>
    <row r="32" spans="1:40" ht="24" customHeight="1" x14ac:dyDescent="0.3">
      <c r="A32" s="11" t="s">
        <v>70</v>
      </c>
      <c r="B32" s="11" t="s">
        <v>791</v>
      </c>
      <c r="C32" s="120">
        <v>23</v>
      </c>
      <c r="D32" s="120">
        <v>40.9</v>
      </c>
      <c r="E32" s="120">
        <v>14.08</v>
      </c>
      <c r="F32" s="120">
        <v>19.657520000000002</v>
      </c>
      <c r="G32" s="120">
        <v>384.34699999999998</v>
      </c>
      <c r="H32" s="120">
        <v>0</v>
      </c>
      <c r="I32" s="120">
        <v>8.4</v>
      </c>
      <c r="J32" s="120">
        <v>8.6270000000000007</v>
      </c>
      <c r="K32" s="120">
        <v>2.2000000000000002</v>
      </c>
      <c r="L32" s="120">
        <v>2.2000000000000002</v>
      </c>
      <c r="M32" s="120">
        <v>2.2000000000000002</v>
      </c>
      <c r="N32" s="120">
        <v>2.2000000000000002</v>
      </c>
      <c r="O32" s="120">
        <v>808.8</v>
      </c>
      <c r="P32" s="120">
        <v>854.91</v>
      </c>
      <c r="Q32" s="120">
        <v>13</v>
      </c>
      <c r="R32" s="120">
        <v>11</v>
      </c>
      <c r="S32" s="120">
        <v>851.89561000000003</v>
      </c>
      <c r="T32" s="120">
        <v>854.60253999999998</v>
      </c>
      <c r="U32" s="120">
        <v>1029</v>
      </c>
      <c r="V32" s="120">
        <v>840.89</v>
      </c>
      <c r="W32" s="120">
        <v>3.8364600000000002</v>
      </c>
      <c r="X32" s="120">
        <v>3.2382399999999998</v>
      </c>
      <c r="Y32" s="120">
        <v>882.48321999999996</v>
      </c>
      <c r="Z32" s="120">
        <v>809.75915999999995</v>
      </c>
      <c r="AA32" s="120">
        <v>852.52</v>
      </c>
      <c r="AB32" s="120">
        <v>7.69</v>
      </c>
      <c r="AC32" s="120">
        <v>9.06</v>
      </c>
      <c r="AD32" s="120">
        <v>339.97604999999999</v>
      </c>
      <c r="AE32" s="120">
        <v>339.97604999999999</v>
      </c>
      <c r="AF32" s="120">
        <v>339.97604999999999</v>
      </c>
      <c r="AG32" s="120">
        <v>339.97604999999999</v>
      </c>
      <c r="AH32" s="120">
        <v>339.97604999999999</v>
      </c>
      <c r="AI32" s="120">
        <v>207.94777999999999</v>
      </c>
      <c r="AJ32" s="120">
        <v>293.57333</v>
      </c>
      <c r="AK32" s="120">
        <v>349.59800999999999</v>
      </c>
      <c r="AL32" s="120">
        <v>339.97604999999999</v>
      </c>
      <c r="AM32" s="120">
        <v>1028</v>
      </c>
      <c r="AN32" s="120">
        <v>803.41399999999999</v>
      </c>
    </row>
    <row r="33" spans="1:40" ht="24" customHeight="1" x14ac:dyDescent="0.3">
      <c r="A33" s="13" t="s">
        <v>70</v>
      </c>
      <c r="B33" s="13" t="s">
        <v>792</v>
      </c>
      <c r="C33" s="121">
        <v>23</v>
      </c>
      <c r="D33" s="121">
        <v>40.86</v>
      </c>
      <c r="E33" s="121">
        <v>13.31</v>
      </c>
      <c r="F33" s="121">
        <v>19.657520000000002</v>
      </c>
      <c r="G33" s="121">
        <v>970.62800000000004</v>
      </c>
      <c r="H33" s="121">
        <v>0</v>
      </c>
      <c r="I33" s="121">
        <v>7.7</v>
      </c>
      <c r="J33" s="121">
        <v>8.5370000000000008</v>
      </c>
      <c r="K33" s="121">
        <v>10.5</v>
      </c>
      <c r="L33" s="121">
        <v>10.5</v>
      </c>
      <c r="M33" s="121">
        <v>10.5</v>
      </c>
      <c r="N33" s="121">
        <v>10.5</v>
      </c>
      <c r="O33" s="121">
        <v>825.7</v>
      </c>
      <c r="P33" s="121">
        <v>861.82</v>
      </c>
      <c r="Q33" s="121">
        <v>12</v>
      </c>
      <c r="R33" s="121">
        <v>11</v>
      </c>
      <c r="S33" s="121">
        <v>860.68709999999999</v>
      </c>
      <c r="T33" s="121">
        <v>847.39066000000003</v>
      </c>
      <c r="U33" s="121">
        <v>1002</v>
      </c>
      <c r="V33" s="121">
        <v>871.63</v>
      </c>
      <c r="W33" s="121">
        <v>5.2372500000000004</v>
      </c>
      <c r="X33" s="121">
        <v>3.3982199999999998</v>
      </c>
      <c r="Y33" s="121">
        <v>886.16656</v>
      </c>
      <c r="Z33" s="121">
        <v>814.97864000000004</v>
      </c>
      <c r="AA33" s="121">
        <v>855.57</v>
      </c>
      <c r="AB33" s="121">
        <v>7.65</v>
      </c>
      <c r="AC33" s="121">
        <v>9.5</v>
      </c>
      <c r="AD33" s="121">
        <v>339.97604999999999</v>
      </c>
      <c r="AE33" s="121">
        <v>339.97604999999999</v>
      </c>
      <c r="AF33" s="121">
        <v>339.97604999999999</v>
      </c>
      <c r="AG33" s="121">
        <v>339.97604999999999</v>
      </c>
      <c r="AH33" s="121">
        <v>339.97604999999999</v>
      </c>
      <c r="AI33" s="121">
        <v>207.94777999999999</v>
      </c>
      <c r="AJ33" s="121">
        <v>293.57333</v>
      </c>
      <c r="AK33" s="121">
        <v>349.59800999999999</v>
      </c>
      <c r="AL33" s="121">
        <v>339.97604999999999</v>
      </c>
      <c r="AM33" s="121">
        <v>904</v>
      </c>
      <c r="AN33" s="121">
        <v>810.19399999999996</v>
      </c>
    </row>
    <row r="34" spans="1:40" ht="24" customHeight="1" x14ac:dyDescent="0.3">
      <c r="A34" s="13" t="s">
        <v>70</v>
      </c>
      <c r="B34" s="13" t="s">
        <v>793</v>
      </c>
      <c r="C34" s="121">
        <v>23</v>
      </c>
      <c r="D34" s="121">
        <v>40.840000000000003</v>
      </c>
      <c r="E34" s="121">
        <v>11.97</v>
      </c>
      <c r="F34" s="121">
        <v>19.657520000000002</v>
      </c>
      <c r="G34" s="121">
        <v>1026.0309999999999</v>
      </c>
      <c r="H34" s="121">
        <v>0</v>
      </c>
      <c r="I34" s="121">
        <v>7.7</v>
      </c>
      <c r="J34" s="121">
        <v>8.2210000000000001</v>
      </c>
      <c r="K34" s="121">
        <v>10.199999999999999</v>
      </c>
      <c r="L34" s="121">
        <v>10.199999999999999</v>
      </c>
      <c r="M34" s="121">
        <v>10.199999999999999</v>
      </c>
      <c r="N34" s="121">
        <v>10.199999999999999</v>
      </c>
      <c r="O34" s="121">
        <v>953.8</v>
      </c>
      <c r="P34" s="121">
        <v>868</v>
      </c>
      <c r="Q34" s="121">
        <v>15</v>
      </c>
      <c r="R34" s="121">
        <v>11</v>
      </c>
      <c r="S34" s="121">
        <v>867.89112</v>
      </c>
      <c r="T34" s="121">
        <v>822.78399999999999</v>
      </c>
      <c r="U34" s="121">
        <v>951</v>
      </c>
      <c r="V34" s="121">
        <v>602.52</v>
      </c>
      <c r="W34" s="121">
        <v>6.0297200000000002</v>
      </c>
      <c r="X34" s="121">
        <v>4.7377700000000003</v>
      </c>
      <c r="Y34" s="121">
        <v>886.27890000000002</v>
      </c>
      <c r="Z34" s="121">
        <v>822.27286000000004</v>
      </c>
      <c r="AA34" s="121">
        <v>859.67</v>
      </c>
      <c r="AB34" s="121">
        <v>7.61</v>
      </c>
      <c r="AC34" s="121">
        <v>9.4600000000000009</v>
      </c>
      <c r="AD34" s="121">
        <v>339.97604999999999</v>
      </c>
      <c r="AE34" s="121">
        <v>339.97604999999999</v>
      </c>
      <c r="AF34" s="121">
        <v>339.97604999999999</v>
      </c>
      <c r="AG34" s="121">
        <v>339.97604999999999</v>
      </c>
      <c r="AH34" s="121">
        <v>339.97604999999999</v>
      </c>
      <c r="AI34" s="121">
        <v>207.94777999999999</v>
      </c>
      <c r="AJ34" s="121">
        <v>293.57333</v>
      </c>
      <c r="AK34" s="121">
        <v>349.59800999999999</v>
      </c>
      <c r="AL34" s="121">
        <v>339.97604999999999</v>
      </c>
      <c r="AM34" s="121">
        <v>932</v>
      </c>
      <c r="AN34" s="121">
        <v>813.38199999999995</v>
      </c>
    </row>
    <row r="35" spans="1:40" ht="24" customHeight="1" x14ac:dyDescent="0.3">
      <c r="A35" s="13" t="s">
        <v>70</v>
      </c>
      <c r="B35" s="13" t="s">
        <v>794</v>
      </c>
      <c r="C35" s="121">
        <v>23</v>
      </c>
      <c r="D35" s="121">
        <v>40.869999999999997</v>
      </c>
      <c r="E35" s="121">
        <v>12.81</v>
      </c>
      <c r="F35" s="121">
        <v>19.657520000000002</v>
      </c>
      <c r="G35" s="121">
        <v>976.35799999999995</v>
      </c>
      <c r="H35" s="121">
        <v>0</v>
      </c>
      <c r="I35" s="121">
        <v>7.6</v>
      </c>
      <c r="J35" s="121">
        <v>8.2460000000000004</v>
      </c>
      <c r="K35" s="121">
        <v>11.5</v>
      </c>
      <c r="L35" s="121">
        <v>11.5</v>
      </c>
      <c r="M35" s="121">
        <v>11.5</v>
      </c>
      <c r="N35" s="121">
        <v>11.5</v>
      </c>
      <c r="O35" s="121">
        <v>865.5</v>
      </c>
      <c r="P35" s="121">
        <v>871.64</v>
      </c>
      <c r="Q35" s="121">
        <v>12</v>
      </c>
      <c r="R35" s="121">
        <v>11</v>
      </c>
      <c r="S35" s="121">
        <v>873.89242000000002</v>
      </c>
      <c r="T35" s="121">
        <v>768.38270999999997</v>
      </c>
      <c r="U35" s="121">
        <v>878</v>
      </c>
      <c r="V35" s="121">
        <v>573.28</v>
      </c>
      <c r="W35" s="121">
        <v>9.0924800000000001</v>
      </c>
      <c r="X35" s="121">
        <v>6.274</v>
      </c>
      <c r="Y35" s="121">
        <v>886.31237999999996</v>
      </c>
      <c r="Z35" s="121">
        <v>831.45678999999996</v>
      </c>
      <c r="AA35" s="121">
        <v>860.55</v>
      </c>
      <c r="AB35" s="121">
        <v>7.57</v>
      </c>
      <c r="AC35" s="121">
        <v>9.5299999999999994</v>
      </c>
      <c r="AD35" s="121">
        <v>339.97604999999999</v>
      </c>
      <c r="AE35" s="121">
        <v>339.97604999999999</v>
      </c>
      <c r="AF35" s="121">
        <v>339.97604999999999</v>
      </c>
      <c r="AG35" s="121">
        <v>339.97604999999999</v>
      </c>
      <c r="AH35" s="121">
        <v>339.97604999999999</v>
      </c>
      <c r="AI35" s="121">
        <v>207.94777999999999</v>
      </c>
      <c r="AJ35" s="121">
        <v>293.57333</v>
      </c>
      <c r="AK35" s="121">
        <v>349.59800999999999</v>
      </c>
      <c r="AL35" s="121">
        <v>339.97604999999999</v>
      </c>
      <c r="AM35" s="121">
        <v>857</v>
      </c>
      <c r="AN35" s="121">
        <v>809.18600000000004</v>
      </c>
    </row>
    <row r="36" spans="1:40" ht="24" customHeight="1" x14ac:dyDescent="0.3">
      <c r="A36" s="13" t="s">
        <v>70</v>
      </c>
      <c r="B36" s="13" t="s">
        <v>795</v>
      </c>
      <c r="C36" s="121">
        <v>23</v>
      </c>
      <c r="D36" s="121">
        <v>40.9</v>
      </c>
      <c r="E36" s="121">
        <v>12.83</v>
      </c>
      <c r="F36" s="121">
        <v>19.657520000000002</v>
      </c>
      <c r="G36" s="121">
        <v>218.97399999999999</v>
      </c>
      <c r="H36" s="121">
        <v>0</v>
      </c>
      <c r="I36" s="121">
        <v>7.5</v>
      </c>
      <c r="J36" s="121">
        <v>8.7669999999999995</v>
      </c>
      <c r="K36" s="121">
        <v>9.6999999999999993</v>
      </c>
      <c r="L36" s="121">
        <v>9.6999999999999993</v>
      </c>
      <c r="M36" s="121">
        <v>9.6999999999999993</v>
      </c>
      <c r="N36" s="121">
        <v>9.6999999999999993</v>
      </c>
      <c r="O36" s="121">
        <v>823.4</v>
      </c>
      <c r="P36" s="121">
        <v>870.54</v>
      </c>
      <c r="Q36" s="121">
        <v>14</v>
      </c>
      <c r="R36" s="121">
        <v>12</v>
      </c>
      <c r="S36" s="121">
        <v>872.69893000000002</v>
      </c>
      <c r="T36" s="121">
        <v>727.76954999999998</v>
      </c>
      <c r="U36" s="121">
        <v>791</v>
      </c>
      <c r="V36" s="121">
        <v>558.70000000000005</v>
      </c>
      <c r="W36" s="121">
        <v>8.4508600000000005</v>
      </c>
      <c r="X36" s="121">
        <v>7.6313399999999998</v>
      </c>
      <c r="Y36" s="121">
        <v>883.54007000000001</v>
      </c>
      <c r="Z36" s="121">
        <v>836.32204999999999</v>
      </c>
      <c r="AA36" s="121">
        <v>854.08</v>
      </c>
      <c r="AB36" s="121">
        <v>7.53</v>
      </c>
      <c r="AC36" s="121">
        <v>9.5399999999999991</v>
      </c>
      <c r="AD36" s="121">
        <v>339.97604999999999</v>
      </c>
      <c r="AE36" s="121">
        <v>339.97604999999999</v>
      </c>
      <c r="AF36" s="121">
        <v>339.97604999999999</v>
      </c>
      <c r="AG36" s="121">
        <v>339.97604999999999</v>
      </c>
      <c r="AH36" s="121">
        <v>339.97604999999999</v>
      </c>
      <c r="AI36" s="121">
        <v>207.94777999999999</v>
      </c>
      <c r="AJ36" s="121">
        <v>293.57333</v>
      </c>
      <c r="AK36" s="121">
        <v>349.59800999999999</v>
      </c>
      <c r="AL36" s="121">
        <v>339.97604999999999</v>
      </c>
      <c r="AM36" s="121">
        <v>762</v>
      </c>
      <c r="AN36" s="121">
        <v>792.25400000000002</v>
      </c>
    </row>
    <row r="37" spans="1:40" ht="24" customHeight="1" x14ac:dyDescent="0.3">
      <c r="A37" s="13" t="s">
        <v>70</v>
      </c>
      <c r="B37" s="13" t="s">
        <v>796</v>
      </c>
      <c r="C37" s="121">
        <v>23</v>
      </c>
      <c r="D37" s="121">
        <v>40.9</v>
      </c>
      <c r="E37" s="121">
        <v>13.26</v>
      </c>
      <c r="F37" s="121">
        <v>19.657520000000002</v>
      </c>
      <c r="G37" s="121">
        <v>712.21900000000005</v>
      </c>
      <c r="H37" s="121">
        <v>0</v>
      </c>
      <c r="I37" s="121">
        <v>7</v>
      </c>
      <c r="J37" s="121">
        <v>8.0839999999999996</v>
      </c>
      <c r="K37" s="121">
        <v>9.3000000000000007</v>
      </c>
      <c r="L37" s="121">
        <v>9.3000000000000007</v>
      </c>
      <c r="M37" s="121">
        <v>9.3000000000000007</v>
      </c>
      <c r="N37" s="121">
        <v>9.3000000000000007</v>
      </c>
      <c r="O37" s="121">
        <v>803.2</v>
      </c>
      <c r="P37" s="121">
        <v>860</v>
      </c>
      <c r="Q37" s="121">
        <v>13</v>
      </c>
      <c r="R37" s="121">
        <v>11</v>
      </c>
      <c r="S37" s="121">
        <v>858.43564000000003</v>
      </c>
      <c r="T37" s="121">
        <v>657.33982000000003</v>
      </c>
      <c r="U37" s="121">
        <v>684</v>
      </c>
      <c r="V37" s="121">
        <v>428.39</v>
      </c>
      <c r="W37" s="121">
        <v>9.7793799999999997</v>
      </c>
      <c r="X37" s="121">
        <v>8.8167299999999997</v>
      </c>
      <c r="Y37" s="121">
        <v>869.57656999999995</v>
      </c>
      <c r="Z37" s="121">
        <v>828.14236000000005</v>
      </c>
      <c r="AA37" s="121">
        <v>828.45</v>
      </c>
      <c r="AB37" s="121">
        <v>7.49</v>
      </c>
      <c r="AC37" s="121">
        <v>9.06</v>
      </c>
      <c r="AD37" s="121">
        <v>339.97604999999999</v>
      </c>
      <c r="AE37" s="121">
        <v>339.97604999999999</v>
      </c>
      <c r="AF37" s="121">
        <v>339.97604999999999</v>
      </c>
      <c r="AG37" s="121">
        <v>339.97604999999999</v>
      </c>
      <c r="AH37" s="121">
        <v>339.97604999999999</v>
      </c>
      <c r="AI37" s="121">
        <v>207.94777999999999</v>
      </c>
      <c r="AJ37" s="121">
        <v>293.57333</v>
      </c>
      <c r="AK37" s="121">
        <v>349.59800999999999</v>
      </c>
      <c r="AL37" s="121">
        <v>339.97604999999999</v>
      </c>
      <c r="AM37" s="121">
        <v>654</v>
      </c>
      <c r="AN37" s="121">
        <v>758.62</v>
      </c>
    </row>
    <row r="38" spans="1:40" ht="24" customHeight="1" x14ac:dyDescent="0.3">
      <c r="A38" s="13" t="s">
        <v>70</v>
      </c>
      <c r="B38" s="13" t="s">
        <v>797</v>
      </c>
      <c r="C38" s="121">
        <v>23</v>
      </c>
      <c r="D38" s="121">
        <v>40.85</v>
      </c>
      <c r="E38" s="121">
        <v>13.87</v>
      </c>
      <c r="F38" s="121">
        <v>19.657520000000002</v>
      </c>
      <c r="G38" s="121">
        <v>553.79499999999996</v>
      </c>
      <c r="H38" s="121">
        <v>0</v>
      </c>
      <c r="I38" s="121">
        <v>6.8</v>
      </c>
      <c r="J38" s="121">
        <v>7.915</v>
      </c>
      <c r="K38" s="121">
        <v>10.3</v>
      </c>
      <c r="L38" s="121">
        <v>10.3</v>
      </c>
      <c r="M38" s="121">
        <v>10.3</v>
      </c>
      <c r="N38" s="121">
        <v>10.3</v>
      </c>
      <c r="O38" s="121">
        <v>769.5</v>
      </c>
      <c r="P38" s="121">
        <v>826.54</v>
      </c>
      <c r="Q38" s="121">
        <v>12</v>
      </c>
      <c r="R38" s="121">
        <v>11</v>
      </c>
      <c r="S38" s="121">
        <v>812.85329000000002</v>
      </c>
      <c r="T38" s="121">
        <v>567.51247999999998</v>
      </c>
      <c r="U38" s="121">
        <v>567</v>
      </c>
      <c r="V38" s="121">
        <v>187.89</v>
      </c>
      <c r="W38" s="121">
        <v>8.3627699999999994</v>
      </c>
      <c r="X38" s="121">
        <v>9.5075599999999998</v>
      </c>
      <c r="Y38" s="121">
        <v>846.21213</v>
      </c>
      <c r="Z38" s="121">
        <v>810.19888000000003</v>
      </c>
      <c r="AA38" s="121">
        <v>768.54</v>
      </c>
      <c r="AB38" s="121">
        <v>7.45</v>
      </c>
      <c r="AC38" s="121">
        <v>9.06</v>
      </c>
      <c r="AD38" s="121">
        <v>339.97604999999999</v>
      </c>
      <c r="AE38" s="121">
        <v>339.97604999999999</v>
      </c>
      <c r="AF38" s="121">
        <v>339.97604999999999</v>
      </c>
      <c r="AG38" s="121">
        <v>339.97604999999999</v>
      </c>
      <c r="AH38" s="121">
        <v>339.97604999999999</v>
      </c>
      <c r="AI38" s="121">
        <v>207.94777999999999</v>
      </c>
      <c r="AJ38" s="121">
        <v>293.57333</v>
      </c>
      <c r="AK38" s="121">
        <v>349.59800999999999</v>
      </c>
      <c r="AL38" s="121">
        <v>339.97604999999999</v>
      </c>
      <c r="AM38" s="121">
        <v>528</v>
      </c>
      <c r="AN38" s="121">
        <v>679.78599999999994</v>
      </c>
    </row>
    <row r="39" spans="1:40" ht="24" customHeight="1" x14ac:dyDescent="0.3">
      <c r="A39" s="15" t="s">
        <v>70</v>
      </c>
      <c r="B39" s="15" t="s">
        <v>798</v>
      </c>
      <c r="C39" s="122">
        <v>23</v>
      </c>
      <c r="D39" s="122">
        <v>40.94</v>
      </c>
      <c r="E39" s="122">
        <v>13.43</v>
      </c>
      <c r="F39" s="122">
        <v>19.657520000000002</v>
      </c>
      <c r="G39" s="122">
        <v>444.22500000000002</v>
      </c>
      <c r="H39" s="122">
        <v>0</v>
      </c>
      <c r="I39" s="122">
        <v>6.5</v>
      </c>
      <c r="J39" s="122">
        <v>7.3959999999999999</v>
      </c>
      <c r="K39" s="122">
        <v>7.4</v>
      </c>
      <c r="L39" s="122">
        <v>7.4</v>
      </c>
      <c r="M39" s="122">
        <v>7.4</v>
      </c>
      <c r="N39" s="122">
        <v>7.4</v>
      </c>
      <c r="O39" s="122">
        <v>595.4</v>
      </c>
      <c r="P39" s="122">
        <v>706.54</v>
      </c>
      <c r="Q39" s="122">
        <v>13</v>
      </c>
      <c r="R39" s="122">
        <v>11</v>
      </c>
      <c r="S39" s="122">
        <v>620.57063000000005</v>
      </c>
      <c r="T39" s="122">
        <v>462.63404000000003</v>
      </c>
      <c r="U39" s="122">
        <v>432</v>
      </c>
      <c r="V39" s="122">
        <v>300.02</v>
      </c>
      <c r="W39" s="122">
        <v>9.3733599999999999</v>
      </c>
      <c r="X39" s="122">
        <v>9.4313900000000004</v>
      </c>
      <c r="Y39" s="122">
        <v>743.54503999999997</v>
      </c>
      <c r="Z39" s="122">
        <v>718.61575000000005</v>
      </c>
      <c r="AA39" s="122">
        <v>656.48</v>
      </c>
      <c r="AB39" s="122">
        <v>7.41</v>
      </c>
      <c r="AC39" s="122">
        <v>9.25</v>
      </c>
      <c r="AD39" s="122">
        <v>339.97604999999999</v>
      </c>
      <c r="AE39" s="122">
        <v>339.97604999999999</v>
      </c>
      <c r="AF39" s="122">
        <v>339.97604999999999</v>
      </c>
      <c r="AG39" s="122">
        <v>339.97604999999999</v>
      </c>
      <c r="AH39" s="122">
        <v>339.97604999999999</v>
      </c>
      <c r="AI39" s="122">
        <v>207.94777999999999</v>
      </c>
      <c r="AJ39" s="122">
        <v>293.57333</v>
      </c>
      <c r="AK39" s="122">
        <v>349.59800999999999</v>
      </c>
      <c r="AL39" s="122">
        <v>339.97604999999999</v>
      </c>
      <c r="AM39" s="122">
        <v>394</v>
      </c>
      <c r="AN39" s="122">
        <v>528.05100000000004</v>
      </c>
    </row>
    <row r="40" spans="1:40" ht="24" customHeight="1" x14ac:dyDescent="0.3">
      <c r="A40" s="11" t="s">
        <v>70</v>
      </c>
      <c r="B40" s="11" t="s">
        <v>799</v>
      </c>
      <c r="C40" s="120">
        <v>23</v>
      </c>
      <c r="D40" s="120">
        <v>40.9</v>
      </c>
      <c r="E40" s="120">
        <v>12.43</v>
      </c>
      <c r="F40" s="120">
        <v>19.257190000000001</v>
      </c>
      <c r="G40" s="120">
        <v>325.99299999999999</v>
      </c>
      <c r="H40" s="120">
        <v>0</v>
      </c>
      <c r="I40" s="120">
        <v>6.1</v>
      </c>
      <c r="J40" s="120">
        <v>7.1609999999999996</v>
      </c>
      <c r="K40" s="120">
        <v>8.1999999999999993</v>
      </c>
      <c r="L40" s="120">
        <v>8.1999999999999993</v>
      </c>
      <c r="M40" s="120">
        <v>8.1999999999999993</v>
      </c>
      <c r="N40" s="120">
        <v>8.1999999999999993</v>
      </c>
      <c r="O40" s="120">
        <v>353.3</v>
      </c>
      <c r="P40" s="120">
        <v>432.18</v>
      </c>
      <c r="Q40" s="120">
        <v>13</v>
      </c>
      <c r="R40" s="120">
        <v>11</v>
      </c>
      <c r="S40" s="120">
        <v>332.34334999999999</v>
      </c>
      <c r="T40" s="120">
        <v>356.16701999999998</v>
      </c>
      <c r="U40" s="120">
        <v>295</v>
      </c>
      <c r="V40" s="120">
        <v>202.73</v>
      </c>
      <c r="W40" s="120">
        <v>9.87087</v>
      </c>
      <c r="X40" s="120">
        <v>10.15203</v>
      </c>
      <c r="Y40" s="120">
        <v>489.11768000000001</v>
      </c>
      <c r="Z40" s="120">
        <v>464.60689000000002</v>
      </c>
      <c r="AA40" s="120">
        <v>357.06</v>
      </c>
      <c r="AB40" s="120">
        <v>7.37</v>
      </c>
      <c r="AC40" s="120">
        <v>9.6999999999999993</v>
      </c>
      <c r="AD40" s="120">
        <v>339.97604999999999</v>
      </c>
      <c r="AE40" s="120">
        <v>339.97604999999999</v>
      </c>
      <c r="AF40" s="120">
        <v>339.97604999999999</v>
      </c>
      <c r="AG40" s="120">
        <v>339.97604999999999</v>
      </c>
      <c r="AH40" s="120">
        <v>339.97604999999999</v>
      </c>
      <c r="AI40" s="120">
        <v>207.94777999999999</v>
      </c>
      <c r="AJ40" s="120">
        <v>293.57333</v>
      </c>
      <c r="AK40" s="120">
        <v>349.59800999999999</v>
      </c>
      <c r="AL40" s="120">
        <v>339.97604999999999</v>
      </c>
      <c r="AM40" s="120">
        <v>199</v>
      </c>
      <c r="AN40" s="120">
        <v>224.25</v>
      </c>
    </row>
    <row r="41" spans="1:40" ht="24" customHeight="1" x14ac:dyDescent="0.3">
      <c r="A41" s="13" t="s">
        <v>70</v>
      </c>
      <c r="B41" s="13" t="s">
        <v>800</v>
      </c>
      <c r="C41" s="121">
        <v>23</v>
      </c>
      <c r="D41" s="121">
        <v>40.89</v>
      </c>
      <c r="E41" s="121">
        <v>12.27</v>
      </c>
      <c r="F41" s="121">
        <v>19.257190000000001</v>
      </c>
      <c r="G41" s="121">
        <v>71.384</v>
      </c>
      <c r="H41" s="121">
        <v>0</v>
      </c>
      <c r="I41" s="121">
        <v>5.8</v>
      </c>
      <c r="J41" s="121">
        <v>8.1280000000000001</v>
      </c>
      <c r="K41" s="121">
        <v>8.1999999999999993</v>
      </c>
      <c r="L41" s="121">
        <v>8.1999999999999993</v>
      </c>
      <c r="M41" s="121">
        <v>8.1999999999999993</v>
      </c>
      <c r="N41" s="121">
        <v>8.1999999999999993</v>
      </c>
      <c r="O41" s="121">
        <v>128.19999999999999</v>
      </c>
      <c r="P41" s="121">
        <v>164.64</v>
      </c>
      <c r="Q41" s="121">
        <v>11</v>
      </c>
      <c r="R41" s="121">
        <v>10</v>
      </c>
      <c r="S41" s="121">
        <v>75.060199999999995</v>
      </c>
      <c r="T41" s="121">
        <v>250.10084000000001</v>
      </c>
      <c r="U41" s="121">
        <v>143</v>
      </c>
      <c r="V41" s="121">
        <v>46.68</v>
      </c>
      <c r="W41" s="121">
        <v>9.9571000000000005</v>
      </c>
      <c r="X41" s="121">
        <v>10.32573</v>
      </c>
      <c r="Y41" s="121">
        <v>227.48044999999999</v>
      </c>
      <c r="Z41" s="121">
        <v>202.09824</v>
      </c>
      <c r="AA41" s="121">
        <v>64.739999999999995</v>
      </c>
      <c r="AB41" s="121">
        <v>7.33</v>
      </c>
      <c r="AC41" s="121">
        <v>9.09</v>
      </c>
      <c r="AD41" s="121">
        <v>352.80533000000003</v>
      </c>
      <c r="AE41" s="121">
        <v>352.80533000000003</v>
      </c>
      <c r="AF41" s="121">
        <v>349.59800999999999</v>
      </c>
      <c r="AG41" s="121">
        <v>346.39069000000001</v>
      </c>
      <c r="AH41" s="121">
        <v>346.39069000000001</v>
      </c>
      <c r="AI41" s="121">
        <v>207.94777999999999</v>
      </c>
      <c r="AJ41" s="121">
        <v>293.57333</v>
      </c>
      <c r="AK41" s="121">
        <v>346.39069000000001</v>
      </c>
      <c r="AL41" s="121">
        <v>346.39069000000001</v>
      </c>
      <c r="AM41" s="121">
        <v>124</v>
      </c>
      <c r="AN41" s="121">
        <v>22.286000000000001</v>
      </c>
    </row>
    <row r="42" spans="1:40" ht="24" customHeight="1" x14ac:dyDescent="0.3">
      <c r="A42" s="13" t="s">
        <v>70</v>
      </c>
      <c r="B42" s="13" t="s">
        <v>801</v>
      </c>
      <c r="C42" s="121">
        <v>23</v>
      </c>
      <c r="D42" s="121">
        <v>40.869999999999997</v>
      </c>
      <c r="E42" s="121">
        <v>12.78</v>
      </c>
      <c r="F42" s="121">
        <v>19.257190000000001</v>
      </c>
      <c r="G42" s="121">
        <v>36.668999999999997</v>
      </c>
      <c r="H42" s="121">
        <v>0</v>
      </c>
      <c r="I42" s="121">
        <v>5.4</v>
      </c>
      <c r="J42" s="121">
        <v>7.1980000000000004</v>
      </c>
      <c r="K42" s="121">
        <v>8.1999999999999993</v>
      </c>
      <c r="L42" s="121">
        <v>8.1999999999999993</v>
      </c>
      <c r="M42" s="121">
        <v>8.1999999999999993</v>
      </c>
      <c r="N42" s="121">
        <v>8.1999999999999993</v>
      </c>
      <c r="O42" s="121">
        <v>0</v>
      </c>
      <c r="P42" s="121">
        <v>2.64</v>
      </c>
      <c r="Q42" s="121">
        <v>11</v>
      </c>
      <c r="R42" s="121">
        <v>10</v>
      </c>
      <c r="S42" s="121">
        <v>2.1001599999999998</v>
      </c>
      <c r="T42" s="121">
        <v>146.69883999999999</v>
      </c>
      <c r="U42" s="121">
        <v>5</v>
      </c>
      <c r="V42" s="121">
        <v>0</v>
      </c>
      <c r="W42" s="121">
        <v>8.9315300000000004</v>
      </c>
      <c r="X42" s="121">
        <v>10.878170000000001</v>
      </c>
      <c r="Y42" s="121">
        <v>32.514400000000002</v>
      </c>
      <c r="Z42" s="121">
        <v>24.53444</v>
      </c>
      <c r="AA42" s="121">
        <v>0</v>
      </c>
      <c r="AB42" s="121">
        <v>7.29</v>
      </c>
      <c r="AC42" s="121">
        <v>9.7100000000000009</v>
      </c>
      <c r="AD42" s="121">
        <v>384.87855000000002</v>
      </c>
      <c r="AE42" s="121">
        <v>384.87855000000002</v>
      </c>
      <c r="AF42" s="121">
        <v>384.87855000000002</v>
      </c>
      <c r="AG42" s="121">
        <v>449.02497</v>
      </c>
      <c r="AH42" s="121">
        <v>432.98836</v>
      </c>
      <c r="AI42" s="121">
        <v>207.94777999999999</v>
      </c>
      <c r="AJ42" s="121">
        <v>293.57333</v>
      </c>
      <c r="AK42" s="121">
        <v>352.80533000000003</v>
      </c>
      <c r="AL42" s="121">
        <v>301.48818999999997</v>
      </c>
      <c r="AM42" s="121">
        <v>1</v>
      </c>
      <c r="AN42" s="121">
        <v>0</v>
      </c>
    </row>
    <row r="43" spans="1:40" ht="24" customHeight="1" x14ac:dyDescent="0.3">
      <c r="A43" s="13" t="s">
        <v>70</v>
      </c>
      <c r="B43" s="13" t="s">
        <v>802</v>
      </c>
      <c r="C43" s="121">
        <v>23</v>
      </c>
      <c r="D43" s="121">
        <v>38.729999999999997</v>
      </c>
      <c r="E43" s="121">
        <v>12.82</v>
      </c>
      <c r="F43" s="121">
        <v>19.257190000000001</v>
      </c>
      <c r="G43" s="121">
        <v>4.3109999999999999</v>
      </c>
      <c r="H43" s="121">
        <v>0</v>
      </c>
      <c r="I43" s="121">
        <v>5.3</v>
      </c>
      <c r="J43" s="121">
        <v>7.5629999999999997</v>
      </c>
      <c r="K43" s="121">
        <v>6</v>
      </c>
      <c r="L43" s="121">
        <v>6</v>
      </c>
      <c r="M43" s="121">
        <v>6</v>
      </c>
      <c r="N43" s="121">
        <v>6</v>
      </c>
      <c r="O43" s="121">
        <v>0</v>
      </c>
      <c r="P43" s="121">
        <v>0</v>
      </c>
      <c r="Q43" s="121">
        <v>10</v>
      </c>
      <c r="R43" s="121">
        <v>9</v>
      </c>
      <c r="S43" s="121">
        <v>0.13630999999999999</v>
      </c>
      <c r="T43" s="121">
        <v>48.347760000000001</v>
      </c>
      <c r="U43" s="121">
        <v>0</v>
      </c>
      <c r="V43" s="121">
        <v>0</v>
      </c>
      <c r="W43" s="121">
        <v>7.75535</v>
      </c>
      <c r="X43" s="121">
        <v>10.55125</v>
      </c>
      <c r="Y43" s="121">
        <v>0</v>
      </c>
      <c r="Z43" s="121">
        <v>0</v>
      </c>
      <c r="AA43" s="121">
        <v>0</v>
      </c>
      <c r="AB43" s="121">
        <v>7.25</v>
      </c>
      <c r="AC43" s="121">
        <v>9.19</v>
      </c>
      <c r="AD43" s="121">
        <v>384.87855000000002</v>
      </c>
      <c r="AE43" s="121">
        <v>384.87855000000002</v>
      </c>
      <c r="AF43" s="121">
        <v>384.87855000000002</v>
      </c>
      <c r="AG43" s="121">
        <v>449.02497</v>
      </c>
      <c r="AH43" s="121">
        <v>432.98836</v>
      </c>
      <c r="AI43" s="121">
        <v>207.94777999999999</v>
      </c>
      <c r="AJ43" s="121">
        <v>293.57333</v>
      </c>
      <c r="AK43" s="121">
        <v>352.80533000000003</v>
      </c>
      <c r="AL43" s="121">
        <v>320.73212000000001</v>
      </c>
      <c r="AM43" s="121">
        <v>0</v>
      </c>
      <c r="AN43" s="121">
        <v>0</v>
      </c>
    </row>
    <row r="44" spans="1:40" ht="24" customHeight="1" x14ac:dyDescent="0.3">
      <c r="A44" s="13" t="s">
        <v>70</v>
      </c>
      <c r="B44" s="13" t="s">
        <v>803</v>
      </c>
      <c r="C44" s="121">
        <v>23</v>
      </c>
      <c r="D44" s="121">
        <v>40.799999999999997</v>
      </c>
      <c r="E44" s="121">
        <v>11.78</v>
      </c>
      <c r="F44" s="121">
        <v>19.257190000000001</v>
      </c>
      <c r="G44" s="121">
        <v>0</v>
      </c>
      <c r="H44" s="121">
        <v>5.8</v>
      </c>
      <c r="I44" s="121">
        <v>5.8</v>
      </c>
      <c r="J44" s="121">
        <v>7.4660000000000002</v>
      </c>
      <c r="K44" s="121">
        <v>9.4</v>
      </c>
      <c r="L44" s="121">
        <v>9.4</v>
      </c>
      <c r="M44" s="121">
        <v>9.4</v>
      </c>
      <c r="N44" s="121">
        <v>9.4</v>
      </c>
      <c r="O44" s="121">
        <v>0</v>
      </c>
      <c r="P44" s="121">
        <v>0</v>
      </c>
      <c r="Q44" s="121">
        <v>11</v>
      </c>
      <c r="R44" s="121">
        <v>9</v>
      </c>
      <c r="S44" s="121">
        <v>0.41699999999999998</v>
      </c>
      <c r="T44" s="121">
        <v>7.1014099999999996</v>
      </c>
      <c r="U44" s="121">
        <v>0</v>
      </c>
      <c r="V44" s="121">
        <v>0</v>
      </c>
      <c r="W44" s="121">
        <v>9.5572999999999997</v>
      </c>
      <c r="X44" s="121">
        <v>10.408160000000001</v>
      </c>
      <c r="Y44" s="121">
        <v>0</v>
      </c>
      <c r="Z44" s="121">
        <v>0</v>
      </c>
      <c r="AA44" s="121">
        <v>0</v>
      </c>
      <c r="AB44" s="121">
        <v>7.21</v>
      </c>
      <c r="AC44" s="121">
        <v>9.7899999999999991</v>
      </c>
      <c r="AD44" s="121">
        <v>384.87855000000002</v>
      </c>
      <c r="AE44" s="121">
        <v>384.87855000000002</v>
      </c>
      <c r="AF44" s="121">
        <v>384.87855000000002</v>
      </c>
      <c r="AG44" s="121">
        <v>449.02497</v>
      </c>
      <c r="AH44" s="121">
        <v>432.98836</v>
      </c>
      <c r="AI44" s="121">
        <v>207.94777999999999</v>
      </c>
      <c r="AJ44" s="121">
        <v>293.57333</v>
      </c>
      <c r="AK44" s="121">
        <v>352.80533000000003</v>
      </c>
      <c r="AL44" s="121">
        <v>314.31747999999999</v>
      </c>
      <c r="AM44" s="121">
        <v>0</v>
      </c>
      <c r="AN44" s="121">
        <v>0.11700000000000001</v>
      </c>
    </row>
    <row r="45" spans="1:40" ht="24" customHeight="1" x14ac:dyDescent="0.3">
      <c r="A45" s="13" t="s">
        <v>70</v>
      </c>
      <c r="B45" s="13" t="s">
        <v>804</v>
      </c>
      <c r="C45" s="121">
        <v>23</v>
      </c>
      <c r="D45" s="121">
        <v>40.909999999999997</v>
      </c>
      <c r="E45" s="121">
        <v>12.12</v>
      </c>
      <c r="F45" s="121">
        <v>19.257190000000001</v>
      </c>
      <c r="G45" s="121">
        <v>0</v>
      </c>
      <c r="H45" s="121">
        <v>6</v>
      </c>
      <c r="I45" s="121">
        <v>6.4</v>
      </c>
      <c r="J45" s="121">
        <v>8</v>
      </c>
      <c r="K45" s="121">
        <v>5.3</v>
      </c>
      <c r="L45" s="121">
        <v>5.3</v>
      </c>
      <c r="M45" s="121">
        <v>5.3</v>
      </c>
      <c r="N45" s="121">
        <v>5.3</v>
      </c>
      <c r="O45" s="121">
        <v>0</v>
      </c>
      <c r="P45" s="121">
        <v>0</v>
      </c>
      <c r="Q45" s="121">
        <v>11</v>
      </c>
      <c r="R45" s="121">
        <v>10</v>
      </c>
      <c r="S45" s="121">
        <v>0.74911000000000005</v>
      </c>
      <c r="T45" s="121">
        <v>0</v>
      </c>
      <c r="U45" s="121">
        <v>0</v>
      </c>
      <c r="V45" s="121">
        <v>0</v>
      </c>
      <c r="W45" s="121">
        <v>8.2378800000000005</v>
      </c>
      <c r="X45" s="121">
        <v>10.053839999999999</v>
      </c>
      <c r="Y45" s="121">
        <v>0</v>
      </c>
      <c r="Z45" s="121">
        <v>0</v>
      </c>
      <c r="AA45" s="121">
        <v>0</v>
      </c>
      <c r="AB45" s="121">
        <v>7.17</v>
      </c>
      <c r="AC45" s="121">
        <v>9.4600000000000009</v>
      </c>
      <c r="AD45" s="121">
        <v>384.87855000000002</v>
      </c>
      <c r="AE45" s="121">
        <v>384.87855000000002</v>
      </c>
      <c r="AF45" s="121">
        <v>384.87855000000002</v>
      </c>
      <c r="AG45" s="121">
        <v>449.02497</v>
      </c>
      <c r="AH45" s="121">
        <v>432.98836</v>
      </c>
      <c r="AI45" s="121">
        <v>207.94777999999999</v>
      </c>
      <c r="AJ45" s="121">
        <v>293.57333</v>
      </c>
      <c r="AK45" s="121">
        <v>352.80533000000003</v>
      </c>
      <c r="AL45" s="121">
        <v>314.31747999999999</v>
      </c>
      <c r="AM45" s="121"/>
      <c r="AN45" s="121">
        <v>9.6000000000000002E-2</v>
      </c>
    </row>
    <row r="46" spans="1:40" ht="24" customHeight="1" x14ac:dyDescent="0.3">
      <c r="A46" s="13" t="s">
        <v>70</v>
      </c>
      <c r="B46" s="13" t="s">
        <v>805</v>
      </c>
      <c r="C46" s="121">
        <v>22</v>
      </c>
      <c r="D46" s="121">
        <v>40.93</v>
      </c>
      <c r="E46" s="121">
        <v>11.85</v>
      </c>
      <c r="F46" s="121">
        <v>19.257190000000001</v>
      </c>
      <c r="G46" s="121">
        <v>0</v>
      </c>
      <c r="H46" s="121">
        <v>6.4</v>
      </c>
      <c r="I46" s="121">
        <v>7.5</v>
      </c>
      <c r="J46" s="121">
        <v>7.1909999999999998</v>
      </c>
      <c r="K46" s="121">
        <v>8.8000000000000007</v>
      </c>
      <c r="L46" s="121">
        <v>8.8000000000000007</v>
      </c>
      <c r="M46" s="121">
        <v>8.8000000000000007</v>
      </c>
      <c r="N46" s="121">
        <v>8.8000000000000007</v>
      </c>
      <c r="O46" s="121">
        <v>0</v>
      </c>
      <c r="P46" s="121">
        <v>0</v>
      </c>
      <c r="Q46" s="121">
        <v>10</v>
      </c>
      <c r="R46" s="121">
        <v>9</v>
      </c>
      <c r="S46" s="121">
        <v>0.01</v>
      </c>
      <c r="T46" s="121">
        <v>0</v>
      </c>
      <c r="U46" s="121"/>
      <c r="V46" s="121">
        <v>0</v>
      </c>
      <c r="W46" s="121">
        <v>6.8342599999999996</v>
      </c>
      <c r="X46" s="121">
        <v>7.7618799999999997</v>
      </c>
      <c r="Y46" s="121">
        <v>0</v>
      </c>
      <c r="Z46" s="121">
        <v>0</v>
      </c>
      <c r="AA46" s="121">
        <v>0</v>
      </c>
      <c r="AB46" s="121">
        <v>7.13</v>
      </c>
      <c r="AC46" s="121">
        <v>8.9</v>
      </c>
      <c r="AD46" s="121">
        <v>384.87855000000002</v>
      </c>
      <c r="AE46" s="121">
        <v>384.87855000000002</v>
      </c>
      <c r="AF46" s="121">
        <v>384.87855000000002</v>
      </c>
      <c r="AG46" s="121">
        <v>449.02497</v>
      </c>
      <c r="AH46" s="121">
        <v>432.98836</v>
      </c>
      <c r="AI46" s="121">
        <v>207.94777999999999</v>
      </c>
      <c r="AJ46" s="121">
        <v>293.57333</v>
      </c>
      <c r="AK46" s="121">
        <v>352.80533000000003</v>
      </c>
      <c r="AL46" s="121">
        <v>314.31747999999999</v>
      </c>
      <c r="AM46" s="121"/>
      <c r="AN46" s="121">
        <v>0</v>
      </c>
    </row>
    <row r="47" spans="1:40" ht="24" customHeight="1" x14ac:dyDescent="0.3">
      <c r="A47" s="15" t="s">
        <v>70</v>
      </c>
      <c r="B47" s="15" t="s">
        <v>806</v>
      </c>
      <c r="C47" s="122">
        <v>22</v>
      </c>
      <c r="D47" s="122">
        <v>40.880000000000003</v>
      </c>
      <c r="E47" s="122">
        <v>12.05</v>
      </c>
      <c r="F47" s="122">
        <v>19.257190000000001</v>
      </c>
      <c r="G47" s="122"/>
      <c r="H47" s="122">
        <v>5.6</v>
      </c>
      <c r="I47" s="122">
        <v>5.6</v>
      </c>
      <c r="J47" s="122">
        <v>7.3120000000000003</v>
      </c>
      <c r="K47" s="122">
        <v>8.1</v>
      </c>
      <c r="L47" s="122">
        <v>8.1</v>
      </c>
      <c r="M47" s="122">
        <v>8.1</v>
      </c>
      <c r="N47" s="122">
        <v>8.1</v>
      </c>
      <c r="O47" s="122"/>
      <c r="P47" s="122"/>
      <c r="Q47" s="122">
        <v>10</v>
      </c>
      <c r="R47" s="122">
        <v>8</v>
      </c>
      <c r="S47" s="122"/>
      <c r="T47" s="122"/>
      <c r="U47" s="122"/>
      <c r="V47" s="122"/>
      <c r="W47" s="122">
        <v>6.4322800000000004</v>
      </c>
      <c r="X47" s="122">
        <v>8.2925699999999996</v>
      </c>
      <c r="Y47" s="122"/>
      <c r="Z47" s="122"/>
      <c r="AA47" s="122"/>
      <c r="AB47" s="122">
        <v>7.09</v>
      </c>
      <c r="AC47" s="122">
        <v>8.9700000000000006</v>
      </c>
      <c r="AD47" s="122">
        <v>384.87855000000002</v>
      </c>
      <c r="AE47" s="122">
        <v>384.87855000000002</v>
      </c>
      <c r="AF47" s="122">
        <v>384.87855000000002</v>
      </c>
      <c r="AG47" s="122">
        <v>449.02497</v>
      </c>
      <c r="AH47" s="122">
        <v>432.98836</v>
      </c>
      <c r="AI47" s="122">
        <v>207.94777999999999</v>
      </c>
      <c r="AJ47" s="122">
        <v>293.57333</v>
      </c>
      <c r="AK47" s="122">
        <v>352.80533000000003</v>
      </c>
      <c r="AL47" s="122">
        <v>314.31747999999999</v>
      </c>
      <c r="AM47" s="122"/>
      <c r="AN47" s="122"/>
    </row>
    <row r="48" spans="1:40" ht="24" customHeight="1" x14ac:dyDescent="0.3">
      <c r="A48" s="11" t="s">
        <v>70</v>
      </c>
      <c r="B48" s="11" t="s">
        <v>807</v>
      </c>
      <c r="C48" s="120">
        <v>23</v>
      </c>
      <c r="D48" s="120">
        <v>31.37</v>
      </c>
      <c r="E48" s="120">
        <v>12.35</v>
      </c>
      <c r="F48" s="120">
        <v>19.257190000000001</v>
      </c>
      <c r="G48" s="120"/>
      <c r="H48" s="120">
        <v>5.4</v>
      </c>
      <c r="I48" s="120">
        <v>5.6</v>
      </c>
      <c r="J48" s="120">
        <v>6.5640000000000001</v>
      </c>
      <c r="K48" s="120">
        <v>11.2</v>
      </c>
      <c r="L48" s="120">
        <v>11.2</v>
      </c>
      <c r="M48" s="120">
        <v>11.2</v>
      </c>
      <c r="N48" s="120">
        <v>11.2</v>
      </c>
      <c r="O48" s="120"/>
      <c r="P48" s="120"/>
      <c r="Q48" s="120">
        <v>10</v>
      </c>
      <c r="R48" s="120">
        <v>8</v>
      </c>
      <c r="S48" s="120"/>
      <c r="T48" s="120"/>
      <c r="U48" s="120"/>
      <c r="V48" s="120"/>
      <c r="W48" s="120">
        <v>6.7850900000000003</v>
      </c>
      <c r="X48" s="120">
        <v>8.2025199999999998</v>
      </c>
      <c r="Y48" s="120"/>
      <c r="Z48" s="120"/>
      <c r="AA48" s="120"/>
      <c r="AB48" s="120">
        <v>7.05</v>
      </c>
      <c r="AC48" s="120">
        <v>8.1999999999999993</v>
      </c>
      <c r="AD48" s="120">
        <v>384.87855000000002</v>
      </c>
      <c r="AE48" s="120">
        <v>384.87855000000002</v>
      </c>
      <c r="AF48" s="120">
        <v>384.87855000000002</v>
      </c>
      <c r="AG48" s="120">
        <v>449.02497</v>
      </c>
      <c r="AH48" s="120">
        <v>432.98836</v>
      </c>
      <c r="AI48" s="120">
        <v>207.94777999999999</v>
      </c>
      <c r="AJ48" s="120">
        <v>293.57333</v>
      </c>
      <c r="AK48" s="120">
        <v>352.80533000000003</v>
      </c>
      <c r="AL48" s="120">
        <v>314.31747999999999</v>
      </c>
      <c r="AM48" s="120"/>
      <c r="AN48" s="120"/>
    </row>
    <row r="49" spans="1:40" ht="24" customHeight="1" x14ac:dyDescent="0.3">
      <c r="A49" s="13" t="s">
        <v>70</v>
      </c>
      <c r="B49" s="13" t="s">
        <v>808</v>
      </c>
      <c r="C49" s="121">
        <v>23</v>
      </c>
      <c r="D49" s="121">
        <v>33.53</v>
      </c>
      <c r="E49" s="121">
        <v>11.95</v>
      </c>
      <c r="F49" s="121">
        <v>19.257190000000001</v>
      </c>
      <c r="G49" s="121"/>
      <c r="H49" s="121">
        <v>5.0999999999999996</v>
      </c>
      <c r="I49" s="121">
        <v>5.9</v>
      </c>
      <c r="J49" s="121">
        <v>6.101</v>
      </c>
      <c r="K49" s="121">
        <v>7.6</v>
      </c>
      <c r="L49" s="121">
        <v>7.6</v>
      </c>
      <c r="M49" s="121">
        <v>7.6</v>
      </c>
      <c r="N49" s="121">
        <v>7.6</v>
      </c>
      <c r="O49" s="121"/>
      <c r="P49" s="121"/>
      <c r="Q49" s="121">
        <v>10</v>
      </c>
      <c r="R49" s="121">
        <v>8</v>
      </c>
      <c r="S49" s="121"/>
      <c r="T49" s="121"/>
      <c r="U49" s="121"/>
      <c r="V49" s="121"/>
      <c r="W49" s="121">
        <v>5.5846099999999996</v>
      </c>
      <c r="X49" s="121">
        <v>6.2374099999999997</v>
      </c>
      <c r="Y49" s="121"/>
      <c r="Z49" s="121"/>
      <c r="AA49" s="121"/>
      <c r="AB49" s="121">
        <v>7.01</v>
      </c>
      <c r="AC49" s="121">
        <v>7.38</v>
      </c>
      <c r="AD49" s="121">
        <v>384.87855000000002</v>
      </c>
      <c r="AE49" s="121">
        <v>384.87855000000002</v>
      </c>
      <c r="AF49" s="121">
        <v>384.87855000000002</v>
      </c>
      <c r="AG49" s="121">
        <v>449.02497</v>
      </c>
      <c r="AH49" s="121">
        <v>432.98836</v>
      </c>
      <c r="AI49" s="121">
        <v>207.94777999999999</v>
      </c>
      <c r="AJ49" s="121">
        <v>293.57333</v>
      </c>
      <c r="AK49" s="121">
        <v>352.80533000000003</v>
      </c>
      <c r="AL49" s="121">
        <v>314.31747999999999</v>
      </c>
      <c r="AM49" s="121"/>
      <c r="AN49" s="121"/>
    </row>
    <row r="50" spans="1:40" ht="24" customHeight="1" x14ac:dyDescent="0.3">
      <c r="A50" s="13" t="s">
        <v>70</v>
      </c>
      <c r="B50" s="13" t="s">
        <v>809</v>
      </c>
      <c r="C50" s="121">
        <v>23</v>
      </c>
      <c r="D50" s="121">
        <v>38.61</v>
      </c>
      <c r="E50" s="121">
        <v>12.49</v>
      </c>
      <c r="F50" s="121">
        <v>19.257190000000001</v>
      </c>
      <c r="G50" s="121"/>
      <c r="H50" s="121">
        <v>5.2</v>
      </c>
      <c r="I50" s="121">
        <v>5.5</v>
      </c>
      <c r="J50" s="121">
        <v>6.2649999999999997</v>
      </c>
      <c r="K50" s="121">
        <v>7.7</v>
      </c>
      <c r="L50" s="121">
        <v>7.7</v>
      </c>
      <c r="M50" s="121">
        <v>7.7</v>
      </c>
      <c r="N50" s="121">
        <v>7.7</v>
      </c>
      <c r="O50" s="121"/>
      <c r="P50" s="121"/>
      <c r="Q50" s="121">
        <v>10</v>
      </c>
      <c r="R50" s="121">
        <v>8</v>
      </c>
      <c r="S50" s="121"/>
      <c r="T50" s="121"/>
      <c r="U50" s="121"/>
      <c r="V50" s="121"/>
      <c r="W50" s="121">
        <v>3.8789600000000002</v>
      </c>
      <c r="X50" s="121">
        <v>6.4131499999999999</v>
      </c>
      <c r="Y50" s="121"/>
      <c r="Z50" s="121"/>
      <c r="AA50" s="121"/>
      <c r="AB50" s="121">
        <v>7.16</v>
      </c>
      <c r="AC50" s="121">
        <v>7.2</v>
      </c>
      <c r="AD50" s="121">
        <v>384.87855000000002</v>
      </c>
      <c r="AE50" s="121">
        <v>384.87855000000002</v>
      </c>
      <c r="AF50" s="121">
        <v>384.87855000000002</v>
      </c>
      <c r="AG50" s="121">
        <v>449.02497</v>
      </c>
      <c r="AH50" s="121">
        <v>432.98836</v>
      </c>
      <c r="AI50" s="121">
        <v>207.94777999999999</v>
      </c>
      <c r="AJ50" s="121">
        <v>293.57333</v>
      </c>
      <c r="AK50" s="121">
        <v>352.80533000000003</v>
      </c>
      <c r="AL50" s="121">
        <v>314.31747999999999</v>
      </c>
      <c r="AM50" s="121"/>
      <c r="AN50" s="121"/>
    </row>
    <row r="51" spans="1:40" ht="24" customHeight="1" x14ac:dyDescent="0.3">
      <c r="A51" s="13" t="s">
        <v>70</v>
      </c>
      <c r="B51" s="13" t="s">
        <v>810</v>
      </c>
      <c r="C51" s="121">
        <v>23</v>
      </c>
      <c r="D51" s="121">
        <v>47.66</v>
      </c>
      <c r="E51" s="121">
        <v>12.73</v>
      </c>
      <c r="F51" s="121">
        <v>19.257190000000001</v>
      </c>
      <c r="G51" s="121"/>
      <c r="H51" s="121">
        <v>5.0999999999999996</v>
      </c>
      <c r="I51" s="121">
        <v>6.6</v>
      </c>
      <c r="J51" s="121">
        <v>6.3659999999999997</v>
      </c>
      <c r="K51" s="121">
        <v>8.1999999999999993</v>
      </c>
      <c r="L51" s="121">
        <v>8.1999999999999993</v>
      </c>
      <c r="M51" s="121">
        <v>8.1999999999999993</v>
      </c>
      <c r="N51" s="121">
        <v>8.1999999999999993</v>
      </c>
      <c r="O51" s="121"/>
      <c r="P51" s="121"/>
      <c r="Q51" s="121">
        <v>10</v>
      </c>
      <c r="R51" s="121">
        <v>9</v>
      </c>
      <c r="S51" s="121"/>
      <c r="T51" s="121"/>
      <c r="U51" s="121"/>
      <c r="V51" s="121"/>
      <c r="W51" s="121">
        <v>3.30619</v>
      </c>
      <c r="X51" s="121">
        <v>5.5615300000000003</v>
      </c>
      <c r="Y51" s="121"/>
      <c r="Z51" s="121"/>
      <c r="AA51" s="121"/>
      <c r="AB51" s="121">
        <v>7.18</v>
      </c>
      <c r="AC51" s="121">
        <v>7.37</v>
      </c>
      <c r="AD51" s="121">
        <v>384.87855000000002</v>
      </c>
      <c r="AE51" s="121">
        <v>384.87855000000002</v>
      </c>
      <c r="AF51" s="121">
        <v>384.87855000000002</v>
      </c>
      <c r="AG51" s="121">
        <v>449.02497</v>
      </c>
      <c r="AH51" s="121">
        <v>432.98836</v>
      </c>
      <c r="AI51" s="121">
        <v>207.94777999999999</v>
      </c>
      <c r="AJ51" s="121">
        <v>293.57333</v>
      </c>
      <c r="AK51" s="121">
        <v>352.80533000000003</v>
      </c>
      <c r="AL51" s="121">
        <v>314.31747999999999</v>
      </c>
      <c r="AM51" s="121"/>
      <c r="AN51" s="121"/>
    </row>
    <row r="52" spans="1:40" ht="24" customHeight="1" x14ac:dyDescent="0.3">
      <c r="A52" s="13" t="s">
        <v>70</v>
      </c>
      <c r="B52" s="13" t="s">
        <v>811</v>
      </c>
      <c r="C52" s="121">
        <v>23</v>
      </c>
      <c r="D52" s="121">
        <v>42.37</v>
      </c>
      <c r="E52" s="121">
        <v>12.76</v>
      </c>
      <c r="F52" s="121">
        <v>19.257190000000001</v>
      </c>
      <c r="G52" s="121"/>
      <c r="H52" s="121">
        <v>5</v>
      </c>
      <c r="I52" s="121">
        <v>6.9</v>
      </c>
      <c r="J52" s="121">
        <v>6.6210000000000004</v>
      </c>
      <c r="K52" s="121">
        <v>7.4</v>
      </c>
      <c r="L52" s="121">
        <v>7.4</v>
      </c>
      <c r="M52" s="121">
        <v>7.4</v>
      </c>
      <c r="N52" s="121">
        <v>7.4</v>
      </c>
      <c r="O52" s="121"/>
      <c r="P52" s="121"/>
      <c r="Q52" s="121">
        <v>8</v>
      </c>
      <c r="R52" s="121">
        <v>7</v>
      </c>
      <c r="S52" s="121"/>
      <c r="T52" s="121"/>
      <c r="U52" s="121"/>
      <c r="V52" s="121"/>
      <c r="W52" s="121">
        <v>2.4292400000000001</v>
      </c>
      <c r="X52" s="121">
        <v>5.2389599999999996</v>
      </c>
      <c r="Y52" s="121"/>
      <c r="Z52" s="121"/>
      <c r="AA52" s="121"/>
      <c r="AB52" s="121">
        <v>7.23</v>
      </c>
      <c r="AC52" s="121">
        <v>7.77</v>
      </c>
      <c r="AD52" s="121">
        <v>362.4273</v>
      </c>
      <c r="AE52" s="121">
        <v>352.80533000000003</v>
      </c>
      <c r="AF52" s="121">
        <v>352.80533000000003</v>
      </c>
      <c r="AG52" s="121">
        <v>352.80533000000003</v>
      </c>
      <c r="AH52" s="121">
        <v>352.80533000000003</v>
      </c>
      <c r="AI52" s="121">
        <v>207.94777999999999</v>
      </c>
      <c r="AJ52" s="121">
        <v>293.57333</v>
      </c>
      <c r="AK52" s="121">
        <v>352.80533000000003</v>
      </c>
      <c r="AL52" s="121">
        <v>352.80533000000003</v>
      </c>
      <c r="AM52" s="121"/>
      <c r="AN52" s="121"/>
    </row>
    <row r="53" spans="1:40" ht="24" customHeight="1" x14ac:dyDescent="0.3">
      <c r="A53" s="13" t="s">
        <v>70</v>
      </c>
      <c r="B53" s="13" t="s">
        <v>812</v>
      </c>
      <c r="C53" s="121">
        <v>23</v>
      </c>
      <c r="D53" s="121">
        <v>42.68</v>
      </c>
      <c r="E53" s="121">
        <v>12.46</v>
      </c>
      <c r="F53" s="121">
        <v>19.257190000000001</v>
      </c>
      <c r="G53" s="121"/>
      <c r="H53" s="121">
        <v>5</v>
      </c>
      <c r="I53" s="121">
        <v>7.3</v>
      </c>
      <c r="J53" s="121">
        <v>6.7409999999999997</v>
      </c>
      <c r="K53" s="121">
        <v>8.3000000000000007</v>
      </c>
      <c r="L53" s="121">
        <v>8.3000000000000007</v>
      </c>
      <c r="M53" s="121">
        <v>8.3000000000000007</v>
      </c>
      <c r="N53" s="121">
        <v>8.3000000000000007</v>
      </c>
      <c r="O53" s="121"/>
      <c r="P53" s="121"/>
      <c r="Q53" s="121">
        <v>7</v>
      </c>
      <c r="R53" s="121">
        <v>6</v>
      </c>
      <c r="S53" s="121"/>
      <c r="T53" s="121"/>
      <c r="U53" s="121"/>
      <c r="V53" s="121"/>
      <c r="W53" s="121">
        <v>1.3896299999999999</v>
      </c>
      <c r="X53" s="121">
        <v>3.82341</v>
      </c>
      <c r="Y53" s="121"/>
      <c r="Z53" s="121"/>
      <c r="AA53" s="121"/>
      <c r="AB53" s="121">
        <v>7.39</v>
      </c>
      <c r="AC53" s="121">
        <v>7.7</v>
      </c>
      <c r="AD53" s="121">
        <v>384.87855000000002</v>
      </c>
      <c r="AE53" s="121">
        <v>384.87855000000002</v>
      </c>
      <c r="AF53" s="121">
        <v>384.87855000000002</v>
      </c>
      <c r="AG53" s="121">
        <v>449.02497</v>
      </c>
      <c r="AH53" s="121">
        <v>432.98836</v>
      </c>
      <c r="AI53" s="121">
        <v>200.60844</v>
      </c>
      <c r="AJ53" s="121">
        <v>293.57333</v>
      </c>
      <c r="AK53" s="121">
        <v>352.80533000000003</v>
      </c>
      <c r="AL53" s="121">
        <v>320.73212000000001</v>
      </c>
      <c r="AM53" s="121"/>
      <c r="AN53" s="121"/>
    </row>
    <row r="54" spans="1:40" ht="24" customHeight="1" x14ac:dyDescent="0.3">
      <c r="A54" s="13" t="s">
        <v>70</v>
      </c>
      <c r="B54" s="13" t="s">
        <v>813</v>
      </c>
      <c r="C54" s="121">
        <v>23</v>
      </c>
      <c r="D54" s="121">
        <v>42.9</v>
      </c>
      <c r="E54" s="121">
        <v>13.79</v>
      </c>
      <c r="F54" s="121">
        <v>19.257190000000001</v>
      </c>
      <c r="G54" s="121"/>
      <c r="H54" s="121">
        <v>5.2</v>
      </c>
      <c r="I54" s="121">
        <v>8</v>
      </c>
      <c r="J54" s="121">
        <v>6.1710000000000003</v>
      </c>
      <c r="K54" s="121">
        <v>5.9</v>
      </c>
      <c r="L54" s="121">
        <v>5.9</v>
      </c>
      <c r="M54" s="121">
        <v>5.9</v>
      </c>
      <c r="N54" s="121">
        <v>5.9</v>
      </c>
      <c r="O54" s="121"/>
      <c r="P54" s="121"/>
      <c r="Q54" s="121">
        <v>8</v>
      </c>
      <c r="R54" s="121">
        <v>15</v>
      </c>
      <c r="S54" s="121"/>
      <c r="T54" s="121"/>
      <c r="U54" s="121"/>
      <c r="V54" s="121"/>
      <c r="W54" s="121">
        <v>1.3316399999999999</v>
      </c>
      <c r="X54" s="121">
        <v>2.6257100000000002</v>
      </c>
      <c r="Y54" s="121"/>
      <c r="Z54" s="121"/>
      <c r="AA54" s="121"/>
      <c r="AB54" s="121">
        <v>7.77</v>
      </c>
      <c r="AC54" s="121">
        <v>7.36</v>
      </c>
      <c r="AD54" s="121">
        <v>384.87855000000002</v>
      </c>
      <c r="AE54" s="121">
        <v>384.87855000000002</v>
      </c>
      <c r="AF54" s="121">
        <v>384.87855000000002</v>
      </c>
      <c r="AG54" s="121">
        <v>449.02497</v>
      </c>
      <c r="AH54" s="121">
        <v>432.98836</v>
      </c>
      <c r="AI54" s="121">
        <v>200.60844</v>
      </c>
      <c r="AJ54" s="121">
        <v>293.57333</v>
      </c>
      <c r="AK54" s="121">
        <v>352.80533000000003</v>
      </c>
      <c r="AL54" s="121">
        <v>320.73212000000001</v>
      </c>
      <c r="AM54" s="121"/>
      <c r="AN54" s="121"/>
    </row>
    <row r="55" spans="1:40" ht="24" customHeight="1" x14ac:dyDescent="0.3">
      <c r="A55" s="15" t="s">
        <v>814</v>
      </c>
      <c r="B55" s="15" t="s">
        <v>71</v>
      </c>
      <c r="C55" s="122">
        <v>23</v>
      </c>
      <c r="D55" s="122">
        <v>42.85</v>
      </c>
      <c r="E55" s="122">
        <v>13.6</v>
      </c>
      <c r="F55" s="122">
        <v>19.257190000000001</v>
      </c>
      <c r="G55" s="122"/>
      <c r="H55" s="122">
        <v>5.3</v>
      </c>
      <c r="I55" s="122">
        <v>7.9</v>
      </c>
      <c r="J55" s="122">
        <v>5.4779999999999998</v>
      </c>
      <c r="K55" s="122">
        <v>3.8</v>
      </c>
      <c r="L55" s="122">
        <v>3.8</v>
      </c>
      <c r="M55" s="122">
        <v>3.8</v>
      </c>
      <c r="N55" s="122">
        <v>3.8</v>
      </c>
      <c r="O55" s="122"/>
      <c r="P55" s="122"/>
      <c r="Q55" s="122">
        <v>9</v>
      </c>
      <c r="R55" s="122">
        <v>8</v>
      </c>
      <c r="S55" s="122"/>
      <c r="T55" s="122"/>
      <c r="U55" s="122"/>
      <c r="V55" s="122"/>
      <c r="W55" s="122">
        <v>1.2331099999999999</v>
      </c>
      <c r="X55" s="122">
        <v>2.6151300000000002</v>
      </c>
      <c r="Y55" s="122"/>
      <c r="Z55" s="122"/>
      <c r="AA55" s="122"/>
      <c r="AB55" s="122">
        <v>7.23</v>
      </c>
      <c r="AC55" s="122">
        <v>7.06</v>
      </c>
      <c r="AD55" s="122">
        <v>384.87855000000002</v>
      </c>
      <c r="AE55" s="122">
        <v>384.87855000000002</v>
      </c>
      <c r="AF55" s="122">
        <v>384.87855000000002</v>
      </c>
      <c r="AG55" s="122">
        <v>449.02497</v>
      </c>
      <c r="AH55" s="122">
        <v>432.98836</v>
      </c>
      <c r="AI55" s="122">
        <v>207.94777999999999</v>
      </c>
      <c r="AJ55" s="122">
        <v>293.57333</v>
      </c>
      <c r="AK55" s="122">
        <v>352.80533000000003</v>
      </c>
      <c r="AL55" s="122">
        <v>320.73212000000001</v>
      </c>
      <c r="AM55" s="122"/>
      <c r="AN55" s="122"/>
    </row>
    <row r="56" spans="1:40" x14ac:dyDescent="0.3">
      <c r="A56" s="1"/>
      <c r="B56" s="1"/>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67" t="s">
        <v>0</v>
      </c>
      <c r="B3" s="168"/>
      <c r="C3" s="168"/>
      <c r="D3" s="168"/>
      <c r="E3" s="168"/>
      <c r="F3" s="168"/>
      <c r="G3" s="1"/>
      <c r="H3" s="1"/>
    </row>
    <row r="4" spans="1:8" ht="30" customHeight="1" x14ac:dyDescent="0.3">
      <c r="A4" s="189" t="s">
        <v>1651</v>
      </c>
      <c r="B4" s="173"/>
      <c r="C4" s="173"/>
      <c r="D4" s="173"/>
      <c r="E4" s="173"/>
      <c r="F4" s="173"/>
      <c r="G4" s="173"/>
      <c r="H4" s="173"/>
    </row>
    <row r="5" spans="1:8" ht="22.05" hidden="1" customHeight="1" x14ac:dyDescent="0.3">
      <c r="A5" s="173" t="s">
        <v>66</v>
      </c>
      <c r="B5" s="173" t="s">
        <v>537</v>
      </c>
      <c r="C5" s="9">
        <v>42879</v>
      </c>
      <c r="D5" s="9">
        <v>42880</v>
      </c>
      <c r="E5" s="9">
        <v>46665</v>
      </c>
      <c r="F5" s="9">
        <v>47090</v>
      </c>
      <c r="G5" s="9">
        <v>62201</v>
      </c>
      <c r="H5" s="173" t="s">
        <v>1652</v>
      </c>
    </row>
    <row r="6" spans="1:8" ht="40.049999999999997" customHeight="1" x14ac:dyDescent="0.3">
      <c r="A6" s="173"/>
      <c r="B6" s="173"/>
      <c r="C6" s="188" t="s">
        <v>595</v>
      </c>
      <c r="D6" s="188" t="s">
        <v>596</v>
      </c>
      <c r="E6" s="188" t="s">
        <v>597</v>
      </c>
      <c r="F6" s="188" t="s">
        <v>593</v>
      </c>
      <c r="G6" s="188" t="s">
        <v>594</v>
      </c>
      <c r="H6" s="173"/>
    </row>
    <row r="7" spans="1:8" ht="57" customHeight="1" x14ac:dyDescent="0.3">
      <c r="A7" s="173"/>
      <c r="B7" s="173"/>
      <c r="C7" s="9" t="s">
        <v>1653</v>
      </c>
      <c r="D7" s="9" t="s">
        <v>1654</v>
      </c>
      <c r="E7" s="9" t="s">
        <v>1655</v>
      </c>
      <c r="F7" s="9" t="s">
        <v>1656</v>
      </c>
      <c r="G7" s="9" t="s">
        <v>1657</v>
      </c>
      <c r="H7" s="173" t="s">
        <v>758</v>
      </c>
    </row>
    <row r="8" spans="1:8" ht="24" customHeight="1" x14ac:dyDescent="0.3">
      <c r="A8" s="11" t="s">
        <v>70</v>
      </c>
      <c r="B8" s="11" t="s">
        <v>767</v>
      </c>
      <c r="C8" s="120">
        <v>33</v>
      </c>
      <c r="D8" s="120">
        <v>4.1900000000000004</v>
      </c>
      <c r="E8" s="120">
        <v>57.42</v>
      </c>
      <c r="F8" s="120">
        <v>76.52</v>
      </c>
      <c r="G8" s="120">
        <v>267.91000000000003</v>
      </c>
      <c r="H8" s="120">
        <v>439.04</v>
      </c>
    </row>
    <row r="9" spans="1:8" ht="24" customHeight="1" x14ac:dyDescent="0.3">
      <c r="A9" s="13" t="s">
        <v>70</v>
      </c>
      <c r="B9" s="13" t="s">
        <v>768</v>
      </c>
      <c r="C9" s="121">
        <v>33</v>
      </c>
      <c r="D9" s="121">
        <v>6.26</v>
      </c>
      <c r="E9" s="121">
        <v>60.36</v>
      </c>
      <c r="F9" s="121">
        <v>76.52</v>
      </c>
      <c r="G9" s="121">
        <v>269.93</v>
      </c>
      <c r="H9" s="121">
        <v>446.07</v>
      </c>
    </row>
    <row r="10" spans="1:8" ht="24" customHeight="1" x14ac:dyDescent="0.3">
      <c r="A10" s="13" t="s">
        <v>70</v>
      </c>
      <c r="B10" s="13" t="s">
        <v>769</v>
      </c>
      <c r="C10" s="121">
        <v>33</v>
      </c>
      <c r="D10" s="121">
        <v>6.26</v>
      </c>
      <c r="E10" s="121">
        <v>55.96</v>
      </c>
      <c r="F10" s="121">
        <v>76.52</v>
      </c>
      <c r="G10" s="121">
        <v>272.64999999999998</v>
      </c>
      <c r="H10" s="121">
        <v>444.39</v>
      </c>
    </row>
    <row r="11" spans="1:8" ht="24" customHeight="1" x14ac:dyDescent="0.3">
      <c r="A11" s="13" t="s">
        <v>70</v>
      </c>
      <c r="B11" s="13" t="s">
        <v>770</v>
      </c>
      <c r="C11" s="121">
        <v>33</v>
      </c>
      <c r="D11" s="121">
        <v>7.41</v>
      </c>
      <c r="E11" s="121">
        <v>54.22</v>
      </c>
      <c r="F11" s="121">
        <v>76.52</v>
      </c>
      <c r="G11" s="121">
        <v>272.87</v>
      </c>
      <c r="H11" s="121">
        <v>444.02</v>
      </c>
    </row>
    <row r="12" spans="1:8" ht="24" customHeight="1" x14ac:dyDescent="0.3">
      <c r="A12" s="13" t="s">
        <v>70</v>
      </c>
      <c r="B12" s="13" t="s">
        <v>771</v>
      </c>
      <c r="C12" s="121">
        <v>32</v>
      </c>
      <c r="D12" s="121">
        <v>7.56</v>
      </c>
      <c r="E12" s="121">
        <v>57.78</v>
      </c>
      <c r="F12" s="121">
        <v>76.52</v>
      </c>
      <c r="G12" s="121">
        <v>270.19</v>
      </c>
      <c r="H12" s="121">
        <v>444.05</v>
      </c>
    </row>
    <row r="13" spans="1:8" ht="24" customHeight="1" x14ac:dyDescent="0.3">
      <c r="A13" s="13" t="s">
        <v>70</v>
      </c>
      <c r="B13" s="13" t="s">
        <v>772</v>
      </c>
      <c r="C13" s="121">
        <v>32</v>
      </c>
      <c r="D13" s="121">
        <v>9.27</v>
      </c>
      <c r="E13" s="121">
        <v>57.45</v>
      </c>
      <c r="F13" s="121">
        <v>76.52</v>
      </c>
      <c r="G13" s="121">
        <v>274.66000000000003</v>
      </c>
      <c r="H13" s="121">
        <v>449.9</v>
      </c>
    </row>
    <row r="14" spans="1:8" ht="24" customHeight="1" x14ac:dyDescent="0.3">
      <c r="A14" s="13" t="s">
        <v>70</v>
      </c>
      <c r="B14" s="13" t="s">
        <v>773</v>
      </c>
      <c r="C14" s="121">
        <v>34</v>
      </c>
      <c r="D14" s="121">
        <v>9.27</v>
      </c>
      <c r="E14" s="121">
        <v>59.64</v>
      </c>
      <c r="F14" s="121">
        <v>76.52</v>
      </c>
      <c r="G14" s="121">
        <v>273.33</v>
      </c>
      <c r="H14" s="121">
        <v>452.76</v>
      </c>
    </row>
    <row r="15" spans="1:8" ht="24" customHeight="1" x14ac:dyDescent="0.3">
      <c r="A15" s="15" t="s">
        <v>70</v>
      </c>
      <c r="B15" s="15" t="s">
        <v>774</v>
      </c>
      <c r="C15" s="122">
        <v>34</v>
      </c>
      <c r="D15" s="122">
        <v>8.73</v>
      </c>
      <c r="E15" s="122">
        <v>57.93</v>
      </c>
      <c r="F15" s="122">
        <v>76.52</v>
      </c>
      <c r="G15" s="122">
        <v>277.19</v>
      </c>
      <c r="H15" s="122">
        <v>454.37</v>
      </c>
    </row>
    <row r="16" spans="1:8" ht="24" customHeight="1" x14ac:dyDescent="0.3">
      <c r="A16" s="11" t="s">
        <v>70</v>
      </c>
      <c r="B16" s="11" t="s">
        <v>775</v>
      </c>
      <c r="C16" s="120">
        <v>32</v>
      </c>
      <c r="D16" s="120">
        <v>8.74</v>
      </c>
      <c r="E16" s="120">
        <v>60.31</v>
      </c>
      <c r="F16" s="120">
        <v>76.52</v>
      </c>
      <c r="G16" s="120">
        <v>273.86</v>
      </c>
      <c r="H16" s="120">
        <v>451.43</v>
      </c>
    </row>
    <row r="17" spans="1:8" ht="24" customHeight="1" x14ac:dyDescent="0.3">
      <c r="A17" s="13" t="s">
        <v>70</v>
      </c>
      <c r="B17" s="13" t="s">
        <v>776</v>
      </c>
      <c r="C17" s="121">
        <v>32</v>
      </c>
      <c r="D17" s="121">
        <v>9.32</v>
      </c>
      <c r="E17" s="121">
        <v>61.63</v>
      </c>
      <c r="F17" s="121">
        <v>76.52</v>
      </c>
      <c r="G17" s="121">
        <v>275.52999999999997</v>
      </c>
      <c r="H17" s="121">
        <v>455</v>
      </c>
    </row>
    <row r="18" spans="1:8" ht="24" customHeight="1" x14ac:dyDescent="0.3">
      <c r="A18" s="13" t="s">
        <v>70</v>
      </c>
      <c r="B18" s="13" t="s">
        <v>777</v>
      </c>
      <c r="C18" s="121">
        <v>34</v>
      </c>
      <c r="D18" s="121">
        <v>9.67</v>
      </c>
      <c r="E18" s="121">
        <v>56.77</v>
      </c>
      <c r="F18" s="121">
        <v>76.52</v>
      </c>
      <c r="G18" s="121">
        <v>275.55</v>
      </c>
      <c r="H18" s="121">
        <v>452.51</v>
      </c>
    </row>
    <row r="19" spans="1:8" ht="24" customHeight="1" x14ac:dyDescent="0.3">
      <c r="A19" s="13" t="s">
        <v>70</v>
      </c>
      <c r="B19" s="13" t="s">
        <v>778</v>
      </c>
      <c r="C19" s="121">
        <v>34</v>
      </c>
      <c r="D19" s="121">
        <v>9.86</v>
      </c>
      <c r="E19" s="121">
        <v>60.87</v>
      </c>
      <c r="F19" s="121">
        <v>76.52</v>
      </c>
      <c r="G19" s="121">
        <v>278.48</v>
      </c>
      <c r="H19" s="121">
        <v>459.73</v>
      </c>
    </row>
    <row r="20" spans="1:8" ht="24" customHeight="1" x14ac:dyDescent="0.3">
      <c r="A20" s="13" t="s">
        <v>70</v>
      </c>
      <c r="B20" s="13" t="s">
        <v>779</v>
      </c>
      <c r="C20" s="121">
        <v>33</v>
      </c>
      <c r="D20" s="121">
        <v>9.85</v>
      </c>
      <c r="E20" s="121">
        <v>55.86</v>
      </c>
      <c r="F20" s="121">
        <v>76.52</v>
      </c>
      <c r="G20" s="121">
        <v>273.22000000000003</v>
      </c>
      <c r="H20" s="121">
        <v>448.45</v>
      </c>
    </row>
    <row r="21" spans="1:8" ht="24" customHeight="1" x14ac:dyDescent="0.3">
      <c r="A21" s="13" t="s">
        <v>70</v>
      </c>
      <c r="B21" s="13" t="s">
        <v>780</v>
      </c>
      <c r="C21" s="121">
        <v>33</v>
      </c>
      <c r="D21" s="121">
        <v>10.039999999999999</v>
      </c>
      <c r="E21" s="121">
        <v>55.67</v>
      </c>
      <c r="F21" s="121">
        <v>76.52</v>
      </c>
      <c r="G21" s="121">
        <v>273.13</v>
      </c>
      <c r="H21" s="121">
        <v>448.36</v>
      </c>
    </row>
    <row r="22" spans="1:8" ht="24" customHeight="1" x14ac:dyDescent="0.3">
      <c r="A22" s="13" t="s">
        <v>70</v>
      </c>
      <c r="B22" s="13" t="s">
        <v>781</v>
      </c>
      <c r="C22" s="121">
        <v>32</v>
      </c>
      <c r="D22" s="121">
        <v>10.06</v>
      </c>
      <c r="E22" s="121">
        <v>53.81</v>
      </c>
      <c r="F22" s="121">
        <v>76.52</v>
      </c>
      <c r="G22" s="121">
        <v>276.44</v>
      </c>
      <c r="H22" s="121">
        <v>448.83</v>
      </c>
    </row>
    <row r="23" spans="1:8" ht="24" customHeight="1" x14ac:dyDescent="0.3">
      <c r="A23" s="15" t="s">
        <v>70</v>
      </c>
      <c r="B23" s="15" t="s">
        <v>782</v>
      </c>
      <c r="C23" s="122">
        <v>32</v>
      </c>
      <c r="D23" s="122">
        <v>9.64</v>
      </c>
      <c r="E23" s="122">
        <v>54.08</v>
      </c>
      <c r="F23" s="122">
        <v>76.52</v>
      </c>
      <c r="G23" s="122">
        <v>279.26</v>
      </c>
      <c r="H23" s="122">
        <v>451.5</v>
      </c>
    </row>
    <row r="24" spans="1:8" ht="24" customHeight="1" x14ac:dyDescent="0.3">
      <c r="A24" s="11" t="s">
        <v>70</v>
      </c>
      <c r="B24" s="11" t="s">
        <v>783</v>
      </c>
      <c r="C24" s="120">
        <v>32</v>
      </c>
      <c r="D24" s="120">
        <v>9.6300000000000008</v>
      </c>
      <c r="E24" s="120">
        <v>55.14</v>
      </c>
      <c r="F24" s="120">
        <v>75.239999999999995</v>
      </c>
      <c r="G24" s="120">
        <v>279.24</v>
      </c>
      <c r="H24" s="120">
        <v>451.25</v>
      </c>
    </row>
    <row r="25" spans="1:8" ht="24" customHeight="1" x14ac:dyDescent="0.3">
      <c r="A25" s="13" t="s">
        <v>70</v>
      </c>
      <c r="B25" s="13" t="s">
        <v>784</v>
      </c>
      <c r="C25" s="121">
        <v>32</v>
      </c>
      <c r="D25" s="121">
        <v>10.84</v>
      </c>
      <c r="E25" s="121">
        <v>50.42</v>
      </c>
      <c r="F25" s="121">
        <v>75.239999999999995</v>
      </c>
      <c r="G25" s="121">
        <v>279.97000000000003</v>
      </c>
      <c r="H25" s="121">
        <v>448.47</v>
      </c>
    </row>
    <row r="26" spans="1:8" ht="24" customHeight="1" x14ac:dyDescent="0.3">
      <c r="A26" s="13" t="s">
        <v>70</v>
      </c>
      <c r="B26" s="13" t="s">
        <v>785</v>
      </c>
      <c r="C26" s="121">
        <v>30</v>
      </c>
      <c r="D26" s="121">
        <v>10.81</v>
      </c>
      <c r="E26" s="121">
        <v>63.7</v>
      </c>
      <c r="F26" s="121">
        <v>75.239999999999995</v>
      </c>
      <c r="G26" s="121">
        <v>277.68</v>
      </c>
      <c r="H26" s="121">
        <v>457.43</v>
      </c>
    </row>
    <row r="27" spans="1:8" ht="24" customHeight="1" x14ac:dyDescent="0.3">
      <c r="A27" s="13" t="s">
        <v>70</v>
      </c>
      <c r="B27" s="13" t="s">
        <v>786</v>
      </c>
      <c r="C27" s="121">
        <v>30</v>
      </c>
      <c r="D27" s="121">
        <v>10.61</v>
      </c>
      <c r="E27" s="121">
        <v>59.12</v>
      </c>
      <c r="F27" s="121">
        <v>75.239999999999995</v>
      </c>
      <c r="G27" s="121">
        <v>281.39</v>
      </c>
      <c r="H27" s="121">
        <v>456.36</v>
      </c>
    </row>
    <row r="28" spans="1:8" ht="24" customHeight="1" x14ac:dyDescent="0.3">
      <c r="A28" s="13" t="s">
        <v>70</v>
      </c>
      <c r="B28" s="13" t="s">
        <v>787</v>
      </c>
      <c r="C28" s="121">
        <v>29</v>
      </c>
      <c r="D28" s="121">
        <v>10.61</v>
      </c>
      <c r="E28" s="121">
        <v>58.19</v>
      </c>
      <c r="F28" s="121">
        <v>75.239999999999995</v>
      </c>
      <c r="G28" s="121">
        <v>275.92</v>
      </c>
      <c r="H28" s="121">
        <v>448.96</v>
      </c>
    </row>
    <row r="29" spans="1:8" ht="24" customHeight="1" x14ac:dyDescent="0.3">
      <c r="A29" s="13" t="s">
        <v>70</v>
      </c>
      <c r="B29" s="13" t="s">
        <v>788</v>
      </c>
      <c r="C29" s="121">
        <v>29</v>
      </c>
      <c r="D29" s="121">
        <v>10.44</v>
      </c>
      <c r="E29" s="121">
        <v>61.45</v>
      </c>
      <c r="F29" s="121">
        <v>75.239999999999995</v>
      </c>
      <c r="G29" s="121">
        <v>278.87</v>
      </c>
      <c r="H29" s="121">
        <v>455</v>
      </c>
    </row>
    <row r="30" spans="1:8" ht="24" customHeight="1" x14ac:dyDescent="0.3">
      <c r="A30" s="13" t="s">
        <v>70</v>
      </c>
      <c r="B30" s="13" t="s">
        <v>789</v>
      </c>
      <c r="C30" s="121">
        <v>30</v>
      </c>
      <c r="D30" s="121">
        <v>10.46</v>
      </c>
      <c r="E30" s="121">
        <v>55.42</v>
      </c>
      <c r="F30" s="121">
        <v>75.239999999999995</v>
      </c>
      <c r="G30" s="121">
        <v>281.89999999999998</v>
      </c>
      <c r="H30" s="121">
        <v>453.02</v>
      </c>
    </row>
    <row r="31" spans="1:8" ht="24" customHeight="1" x14ac:dyDescent="0.3">
      <c r="A31" s="15" t="s">
        <v>70</v>
      </c>
      <c r="B31" s="15" t="s">
        <v>790</v>
      </c>
      <c r="C31" s="122">
        <v>30</v>
      </c>
      <c r="D31" s="122">
        <v>10.33</v>
      </c>
      <c r="E31" s="122">
        <v>50.66</v>
      </c>
      <c r="F31" s="122">
        <v>75.239999999999995</v>
      </c>
      <c r="G31" s="122">
        <v>282.18</v>
      </c>
      <c r="H31" s="122">
        <v>448.41</v>
      </c>
    </row>
    <row r="32" spans="1:8" ht="24" customHeight="1" x14ac:dyDescent="0.3">
      <c r="A32" s="11" t="s">
        <v>70</v>
      </c>
      <c r="B32" s="11" t="s">
        <v>791</v>
      </c>
      <c r="C32" s="120">
        <v>29</v>
      </c>
      <c r="D32" s="120">
        <v>10.33</v>
      </c>
      <c r="E32" s="120">
        <v>56.89</v>
      </c>
      <c r="F32" s="120">
        <v>75.239999999999995</v>
      </c>
      <c r="G32" s="120">
        <v>278.02</v>
      </c>
      <c r="H32" s="120">
        <v>449.48</v>
      </c>
    </row>
    <row r="33" spans="1:8" ht="24" customHeight="1" x14ac:dyDescent="0.3">
      <c r="A33" s="13" t="s">
        <v>70</v>
      </c>
      <c r="B33" s="13" t="s">
        <v>792</v>
      </c>
      <c r="C33" s="121">
        <v>29</v>
      </c>
      <c r="D33" s="121">
        <v>10.47</v>
      </c>
      <c r="E33" s="121">
        <v>53.75</v>
      </c>
      <c r="F33" s="121">
        <v>75.239999999999995</v>
      </c>
      <c r="G33" s="121">
        <v>278.32</v>
      </c>
      <c r="H33" s="121">
        <v>446.78</v>
      </c>
    </row>
    <row r="34" spans="1:8" ht="24" customHeight="1" x14ac:dyDescent="0.3">
      <c r="A34" s="13" t="s">
        <v>70</v>
      </c>
      <c r="B34" s="13" t="s">
        <v>793</v>
      </c>
      <c r="C34" s="121">
        <v>30</v>
      </c>
      <c r="D34" s="121">
        <v>10.47</v>
      </c>
      <c r="E34" s="121">
        <v>56.29</v>
      </c>
      <c r="F34" s="121">
        <v>75.239999999999995</v>
      </c>
      <c r="G34" s="121">
        <v>280.97000000000003</v>
      </c>
      <c r="H34" s="121">
        <v>452.97</v>
      </c>
    </row>
    <row r="35" spans="1:8" ht="24" customHeight="1" x14ac:dyDescent="0.3">
      <c r="A35" s="13" t="s">
        <v>70</v>
      </c>
      <c r="B35" s="13" t="s">
        <v>794</v>
      </c>
      <c r="C35" s="121">
        <v>30</v>
      </c>
      <c r="D35" s="121">
        <v>10.38</v>
      </c>
      <c r="E35" s="121">
        <v>60.26</v>
      </c>
      <c r="F35" s="121">
        <v>75.239999999999995</v>
      </c>
      <c r="G35" s="121">
        <v>282.45</v>
      </c>
      <c r="H35" s="121">
        <v>458.33</v>
      </c>
    </row>
    <row r="36" spans="1:8" ht="24" customHeight="1" x14ac:dyDescent="0.3">
      <c r="A36" s="13" t="s">
        <v>70</v>
      </c>
      <c r="B36" s="13" t="s">
        <v>795</v>
      </c>
      <c r="C36" s="121">
        <v>31</v>
      </c>
      <c r="D36" s="121">
        <v>10.39</v>
      </c>
      <c r="E36" s="121">
        <v>55.6</v>
      </c>
      <c r="F36" s="121">
        <v>75.239999999999995</v>
      </c>
      <c r="G36" s="121">
        <v>281.95</v>
      </c>
      <c r="H36" s="121">
        <v>454.18</v>
      </c>
    </row>
    <row r="37" spans="1:8" ht="24" customHeight="1" x14ac:dyDescent="0.3">
      <c r="A37" s="13" t="s">
        <v>70</v>
      </c>
      <c r="B37" s="13" t="s">
        <v>796</v>
      </c>
      <c r="C37" s="121">
        <v>31</v>
      </c>
      <c r="D37" s="121">
        <v>10.1</v>
      </c>
      <c r="E37" s="121">
        <v>57.47</v>
      </c>
      <c r="F37" s="121">
        <v>75.239999999999995</v>
      </c>
      <c r="G37" s="121">
        <v>280.52999999999997</v>
      </c>
      <c r="H37" s="121">
        <v>454.34</v>
      </c>
    </row>
    <row r="38" spans="1:8" ht="24" customHeight="1" x14ac:dyDescent="0.3">
      <c r="A38" s="13" t="s">
        <v>70</v>
      </c>
      <c r="B38" s="13" t="s">
        <v>797</v>
      </c>
      <c r="C38" s="121">
        <v>31</v>
      </c>
      <c r="D38" s="121">
        <v>10.09</v>
      </c>
      <c r="E38" s="121">
        <v>58.93</v>
      </c>
      <c r="F38" s="121">
        <v>75.239999999999995</v>
      </c>
      <c r="G38" s="121">
        <v>276.76</v>
      </c>
      <c r="H38" s="121">
        <v>452.02</v>
      </c>
    </row>
    <row r="39" spans="1:8" ht="24" customHeight="1" x14ac:dyDescent="0.3">
      <c r="A39" s="15" t="s">
        <v>70</v>
      </c>
      <c r="B39" s="15" t="s">
        <v>798</v>
      </c>
      <c r="C39" s="122">
        <v>31</v>
      </c>
      <c r="D39" s="122">
        <v>10.199999999999999</v>
      </c>
      <c r="E39" s="122">
        <v>57.08</v>
      </c>
      <c r="F39" s="122">
        <v>75.239999999999995</v>
      </c>
      <c r="G39" s="122">
        <v>279.77</v>
      </c>
      <c r="H39" s="122">
        <v>453.29</v>
      </c>
    </row>
    <row r="40" spans="1:8" ht="24" customHeight="1" x14ac:dyDescent="0.3">
      <c r="A40" s="11" t="s">
        <v>70</v>
      </c>
      <c r="B40" s="11" t="s">
        <v>799</v>
      </c>
      <c r="C40" s="120">
        <v>31</v>
      </c>
      <c r="D40" s="120">
        <v>10.19</v>
      </c>
      <c r="E40" s="120">
        <v>54.95</v>
      </c>
      <c r="F40" s="120">
        <v>80.680000000000007</v>
      </c>
      <c r="G40" s="120">
        <v>275.8</v>
      </c>
      <c r="H40" s="120">
        <v>452.62</v>
      </c>
    </row>
    <row r="41" spans="1:8" ht="24" customHeight="1" x14ac:dyDescent="0.3">
      <c r="A41" s="13" t="s">
        <v>70</v>
      </c>
      <c r="B41" s="13" t="s">
        <v>800</v>
      </c>
      <c r="C41" s="121">
        <v>31</v>
      </c>
      <c r="D41" s="121">
        <v>10.16</v>
      </c>
      <c r="E41" s="121">
        <v>54.23</v>
      </c>
      <c r="F41" s="121">
        <v>80.680000000000007</v>
      </c>
      <c r="G41" s="121">
        <v>272.92</v>
      </c>
      <c r="H41" s="121">
        <v>448.99</v>
      </c>
    </row>
    <row r="42" spans="1:8" ht="24" customHeight="1" x14ac:dyDescent="0.3">
      <c r="A42" s="13" t="s">
        <v>70</v>
      </c>
      <c r="B42" s="13" t="s">
        <v>801</v>
      </c>
      <c r="C42" s="121">
        <v>31</v>
      </c>
      <c r="D42" s="121">
        <v>10.15</v>
      </c>
      <c r="E42" s="121">
        <v>57.59</v>
      </c>
      <c r="F42" s="121">
        <v>80.680000000000007</v>
      </c>
      <c r="G42" s="121">
        <v>269.45</v>
      </c>
      <c r="H42" s="121">
        <v>448.87</v>
      </c>
    </row>
    <row r="43" spans="1:8" ht="24" customHeight="1" x14ac:dyDescent="0.3">
      <c r="A43" s="13" t="s">
        <v>70</v>
      </c>
      <c r="B43" s="13" t="s">
        <v>802</v>
      </c>
      <c r="C43" s="121">
        <v>31</v>
      </c>
      <c r="D43" s="121">
        <v>9.51</v>
      </c>
      <c r="E43" s="121">
        <v>57.74</v>
      </c>
      <c r="F43" s="121">
        <v>80.680000000000007</v>
      </c>
      <c r="G43" s="121">
        <v>269.93</v>
      </c>
      <c r="H43" s="121">
        <v>448.86</v>
      </c>
    </row>
    <row r="44" spans="1:8" ht="24" customHeight="1" x14ac:dyDescent="0.3">
      <c r="A44" s="13" t="s">
        <v>70</v>
      </c>
      <c r="B44" s="13" t="s">
        <v>803</v>
      </c>
      <c r="C44" s="121">
        <v>30</v>
      </c>
      <c r="D44" s="121">
        <v>10.02</v>
      </c>
      <c r="E44" s="121">
        <v>53.3</v>
      </c>
      <c r="F44" s="121">
        <v>80.680000000000007</v>
      </c>
      <c r="G44" s="121">
        <v>274.47000000000003</v>
      </c>
      <c r="H44" s="121">
        <v>448.47</v>
      </c>
    </row>
    <row r="45" spans="1:8" ht="24" customHeight="1" x14ac:dyDescent="0.3">
      <c r="A45" s="13" t="s">
        <v>70</v>
      </c>
      <c r="B45" s="13" t="s">
        <v>804</v>
      </c>
      <c r="C45" s="121">
        <v>30</v>
      </c>
      <c r="D45" s="121">
        <v>10.34</v>
      </c>
      <c r="E45" s="121">
        <v>54.84</v>
      </c>
      <c r="F45" s="121">
        <v>80.680000000000007</v>
      </c>
      <c r="G45" s="121">
        <v>269.69</v>
      </c>
      <c r="H45" s="121">
        <v>445.55</v>
      </c>
    </row>
    <row r="46" spans="1:8" ht="24" customHeight="1" x14ac:dyDescent="0.3">
      <c r="A46" s="13" t="s">
        <v>70</v>
      </c>
      <c r="B46" s="13" t="s">
        <v>805</v>
      </c>
      <c r="C46" s="121">
        <v>30</v>
      </c>
      <c r="D46" s="121">
        <v>10.34</v>
      </c>
      <c r="E46" s="121">
        <v>58.58</v>
      </c>
      <c r="F46" s="121">
        <v>80.680000000000007</v>
      </c>
      <c r="G46" s="121">
        <v>277.23</v>
      </c>
      <c r="H46" s="121">
        <v>456.83</v>
      </c>
    </row>
    <row r="47" spans="1:8" ht="24" customHeight="1" x14ac:dyDescent="0.3">
      <c r="A47" s="15" t="s">
        <v>70</v>
      </c>
      <c r="B47" s="15" t="s">
        <v>806</v>
      </c>
      <c r="C47" s="122">
        <v>30</v>
      </c>
      <c r="D47" s="122">
        <v>9.8800000000000008</v>
      </c>
      <c r="E47" s="122">
        <v>59.59</v>
      </c>
      <c r="F47" s="122">
        <v>80.680000000000007</v>
      </c>
      <c r="G47" s="122">
        <v>278.48</v>
      </c>
      <c r="H47" s="122">
        <v>458.63</v>
      </c>
    </row>
    <row r="48" spans="1:8" ht="24" customHeight="1" x14ac:dyDescent="0.3">
      <c r="A48" s="11" t="s">
        <v>70</v>
      </c>
      <c r="B48" s="11" t="s">
        <v>807</v>
      </c>
      <c r="C48" s="120">
        <v>31</v>
      </c>
      <c r="D48" s="120">
        <v>7.58</v>
      </c>
      <c r="E48" s="120">
        <v>54.32</v>
      </c>
      <c r="F48" s="120">
        <v>80.680000000000007</v>
      </c>
      <c r="G48" s="120">
        <v>274.33999999999997</v>
      </c>
      <c r="H48" s="120">
        <v>447.92</v>
      </c>
    </row>
    <row r="49" spans="1:8" ht="24" customHeight="1" x14ac:dyDescent="0.3">
      <c r="A49" s="13" t="s">
        <v>70</v>
      </c>
      <c r="B49" s="13" t="s">
        <v>808</v>
      </c>
      <c r="C49" s="121">
        <v>31</v>
      </c>
      <c r="D49" s="121">
        <v>6.16</v>
      </c>
      <c r="E49" s="121">
        <v>52.59</v>
      </c>
      <c r="F49" s="121">
        <v>80.680000000000007</v>
      </c>
      <c r="G49" s="121">
        <v>275.24</v>
      </c>
      <c r="H49" s="121">
        <v>445.67</v>
      </c>
    </row>
    <row r="50" spans="1:8" ht="24" customHeight="1" x14ac:dyDescent="0.3">
      <c r="A50" s="13" t="s">
        <v>70</v>
      </c>
      <c r="B50" s="13" t="s">
        <v>809</v>
      </c>
      <c r="C50" s="121">
        <v>31</v>
      </c>
      <c r="D50" s="121">
        <v>7.1</v>
      </c>
      <c r="E50" s="121">
        <v>59.01</v>
      </c>
      <c r="F50" s="121">
        <v>80.680000000000007</v>
      </c>
      <c r="G50" s="121">
        <v>277.58</v>
      </c>
      <c r="H50" s="121">
        <v>455.37</v>
      </c>
    </row>
    <row r="51" spans="1:8" ht="24" customHeight="1" x14ac:dyDescent="0.3">
      <c r="A51" s="13" t="s">
        <v>70</v>
      </c>
      <c r="B51" s="13" t="s">
        <v>810</v>
      </c>
      <c r="C51" s="121">
        <v>31</v>
      </c>
      <c r="D51" s="121">
        <v>13.54</v>
      </c>
      <c r="E51" s="121">
        <v>60.15</v>
      </c>
      <c r="F51" s="121">
        <v>80.680000000000007</v>
      </c>
      <c r="G51" s="121">
        <v>274.57</v>
      </c>
      <c r="H51" s="121">
        <v>459.94</v>
      </c>
    </row>
    <row r="52" spans="1:8" ht="24" customHeight="1" x14ac:dyDescent="0.3">
      <c r="A52" s="13" t="s">
        <v>70</v>
      </c>
      <c r="B52" s="13" t="s">
        <v>811</v>
      </c>
      <c r="C52" s="121">
        <v>31</v>
      </c>
      <c r="D52" s="121">
        <v>13.96</v>
      </c>
      <c r="E52" s="121">
        <v>61.18</v>
      </c>
      <c r="F52" s="121">
        <v>80.680000000000007</v>
      </c>
      <c r="G52" s="121">
        <v>276.86</v>
      </c>
      <c r="H52" s="121">
        <v>463.68</v>
      </c>
    </row>
    <row r="53" spans="1:8" ht="24" customHeight="1" x14ac:dyDescent="0.3">
      <c r="A53" s="13" t="s">
        <v>70</v>
      </c>
      <c r="B53" s="13" t="s">
        <v>812</v>
      </c>
      <c r="C53" s="121">
        <v>31</v>
      </c>
      <c r="D53" s="121">
        <v>13.26</v>
      </c>
      <c r="E53" s="121">
        <v>59.7</v>
      </c>
      <c r="F53" s="121">
        <v>80.680000000000007</v>
      </c>
      <c r="G53" s="121">
        <v>276.44</v>
      </c>
      <c r="H53" s="121">
        <v>461.08</v>
      </c>
    </row>
    <row r="54" spans="1:8" ht="24" customHeight="1" x14ac:dyDescent="0.3">
      <c r="A54" s="13" t="s">
        <v>70</v>
      </c>
      <c r="B54" s="13" t="s">
        <v>813</v>
      </c>
      <c r="C54" s="121">
        <v>31</v>
      </c>
      <c r="D54" s="121">
        <v>13.33</v>
      </c>
      <c r="E54" s="121">
        <v>58.62</v>
      </c>
      <c r="F54" s="121">
        <v>80.680000000000007</v>
      </c>
      <c r="G54" s="121">
        <v>273.54000000000002</v>
      </c>
      <c r="H54" s="121">
        <v>457.17</v>
      </c>
    </row>
    <row r="55" spans="1:8" ht="24" customHeight="1" x14ac:dyDescent="0.3">
      <c r="A55" s="15" t="s">
        <v>814</v>
      </c>
      <c r="B55" s="15" t="s">
        <v>71</v>
      </c>
      <c r="C55" s="122">
        <v>31</v>
      </c>
      <c r="D55" s="122">
        <v>13.99</v>
      </c>
      <c r="E55" s="122">
        <v>57.77</v>
      </c>
      <c r="F55" s="122">
        <v>80.680000000000007</v>
      </c>
      <c r="G55" s="122">
        <v>275.52999999999997</v>
      </c>
      <c r="H55" s="122">
        <v>458.97</v>
      </c>
    </row>
    <row r="56" spans="1:8" ht="15.6" x14ac:dyDescent="0.3">
      <c r="A56" s="171" t="s">
        <v>1038</v>
      </c>
      <c r="B56" s="172"/>
      <c r="C56" s="124">
        <v>751</v>
      </c>
      <c r="D56" s="124">
        <v>235.9</v>
      </c>
      <c r="E56" s="124">
        <v>1372.145</v>
      </c>
      <c r="F56" s="124">
        <v>1859.52</v>
      </c>
      <c r="G56" s="124">
        <v>6626.0950000000003</v>
      </c>
      <c r="H56" s="124">
        <v>10844.66</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2" t="s">
        <v>1658</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3"/>
      <c r="BY4" s="193"/>
      <c r="BZ4" s="193"/>
      <c r="CA4" s="193"/>
      <c r="CB4" s="193"/>
      <c r="CC4" s="193"/>
      <c r="CD4" s="193"/>
      <c r="CE4" s="193"/>
      <c r="CF4" s="193"/>
      <c r="CG4" s="193"/>
      <c r="CH4" s="193"/>
      <c r="CI4" s="193"/>
      <c r="CJ4" s="193"/>
      <c r="CK4" s="193"/>
      <c r="CL4" s="193"/>
      <c r="CM4" s="193"/>
      <c r="CN4" s="193"/>
      <c r="CO4" s="193"/>
      <c r="CP4" s="193"/>
      <c r="CQ4" s="193"/>
      <c r="CR4" s="193"/>
      <c r="CS4" s="193"/>
      <c r="CT4" s="193"/>
      <c r="CU4" s="193"/>
      <c r="CV4" s="193"/>
      <c r="CW4" s="193"/>
      <c r="CX4" s="193"/>
      <c r="CY4" s="193"/>
      <c r="CZ4" s="193"/>
      <c r="DA4" s="193"/>
      <c r="DB4" s="193"/>
      <c r="DC4" s="193"/>
      <c r="DD4" s="193"/>
      <c r="DE4" s="193"/>
      <c r="DF4" s="193"/>
      <c r="DG4" s="193"/>
      <c r="DH4" s="193"/>
      <c r="DI4" s="193"/>
      <c r="DJ4" s="193"/>
      <c r="DK4" s="193"/>
      <c r="DL4" s="193"/>
      <c r="DM4" s="193"/>
      <c r="DN4" s="193"/>
      <c r="DO4" s="193"/>
      <c r="DP4" s="193"/>
      <c r="DQ4" s="193"/>
      <c r="DR4" s="193"/>
      <c r="DS4" s="193"/>
      <c r="DT4" s="193"/>
      <c r="DU4" s="193"/>
      <c r="DV4" s="193"/>
      <c r="DW4" s="193"/>
      <c r="DX4" s="193"/>
      <c r="DY4" s="193"/>
      <c r="DZ4" s="193"/>
      <c r="EA4" s="193"/>
      <c r="EB4" s="193"/>
      <c r="EC4" s="193"/>
      <c r="ED4" s="193"/>
      <c r="EE4" s="193"/>
      <c r="EF4" s="193"/>
      <c r="EG4" s="193"/>
      <c r="EH4" s="193"/>
      <c r="EI4" s="193"/>
      <c r="EJ4" s="193"/>
      <c r="EK4" s="193"/>
      <c r="EL4" s="193"/>
      <c r="EM4" s="193"/>
      <c r="EN4" s="193"/>
      <c r="EO4" s="193"/>
      <c r="EP4" s="193"/>
      <c r="EQ4" s="193"/>
      <c r="ER4" s="193"/>
      <c r="ES4" s="193"/>
      <c r="ET4" s="193"/>
      <c r="EU4" s="193"/>
      <c r="EV4" s="193"/>
      <c r="EW4" s="193"/>
      <c r="EX4" s="193"/>
      <c r="EY4" s="193"/>
      <c r="EZ4" s="193"/>
      <c r="FA4" s="193"/>
      <c r="FB4" s="193"/>
      <c r="FC4" s="193"/>
      <c r="FD4" s="193"/>
      <c r="FE4" s="193"/>
      <c r="FF4" s="193"/>
      <c r="FG4" s="193"/>
      <c r="FH4" s="193"/>
      <c r="FI4" s="193"/>
      <c r="FJ4" s="193"/>
      <c r="FK4" s="193"/>
      <c r="FL4" s="193"/>
      <c r="FM4" s="193"/>
      <c r="FN4" s="193"/>
      <c r="FO4" s="193"/>
      <c r="FP4" s="193"/>
      <c r="FQ4" s="193"/>
      <c r="FR4" s="193"/>
      <c r="FS4" s="193"/>
      <c r="FT4" s="193"/>
      <c r="FU4" s="193"/>
      <c r="FV4" s="193"/>
      <c r="FW4" s="193"/>
      <c r="FX4" s="193"/>
      <c r="FY4" s="193"/>
      <c r="FZ4" s="193"/>
      <c r="GA4" s="193"/>
      <c r="GB4" s="193"/>
      <c r="GC4" s="193"/>
      <c r="GD4" s="193"/>
      <c r="GE4" s="193"/>
      <c r="GF4" s="193"/>
      <c r="GG4" s="193"/>
      <c r="GH4" s="193"/>
      <c r="GI4" s="193"/>
      <c r="GJ4" s="193"/>
      <c r="GK4" s="193"/>
      <c r="GL4" s="193"/>
      <c r="GM4" s="193"/>
      <c r="GN4" s="193"/>
      <c r="GO4" s="193"/>
      <c r="GP4" s="193"/>
      <c r="GQ4" s="193"/>
      <c r="GR4" s="193"/>
      <c r="GS4" s="193"/>
      <c r="GT4" s="193"/>
      <c r="GU4" s="193"/>
      <c r="GV4" s="193"/>
      <c r="GW4" s="193"/>
      <c r="GX4" s="193"/>
      <c r="GY4" s="193"/>
      <c r="GZ4" s="193"/>
      <c r="HA4" s="193"/>
      <c r="HB4" s="193"/>
      <c r="HC4" s="193"/>
      <c r="HD4" s="193"/>
      <c r="HE4" s="193"/>
      <c r="HF4" s="193"/>
      <c r="HG4" s="193"/>
      <c r="HH4" s="193"/>
      <c r="HI4" s="193"/>
      <c r="HJ4" s="193"/>
      <c r="HK4" s="193"/>
      <c r="HL4" s="193"/>
      <c r="HM4" s="193"/>
      <c r="HN4" s="193"/>
      <c r="HO4" s="193"/>
      <c r="HP4" s="193"/>
      <c r="HQ4" s="193"/>
      <c r="HR4" s="193"/>
      <c r="HS4" s="193"/>
      <c r="HT4" s="193"/>
      <c r="HU4" s="193"/>
      <c r="HV4" s="193"/>
      <c r="HW4" s="193"/>
      <c r="HX4" s="193"/>
      <c r="HY4" s="193"/>
      <c r="HZ4" s="193"/>
      <c r="IA4" s="193"/>
      <c r="IB4" s="193"/>
      <c r="IC4" s="193"/>
      <c r="ID4" s="193"/>
      <c r="IE4" s="193"/>
      <c r="IF4" s="193"/>
      <c r="IG4" s="193"/>
      <c r="IH4" s="193"/>
      <c r="II4" s="193"/>
      <c r="IJ4" s="193"/>
      <c r="IK4" s="193"/>
      <c r="IL4" s="193"/>
      <c r="IM4" s="193"/>
      <c r="IN4" s="193"/>
      <c r="IO4" s="193"/>
      <c r="IP4" s="193"/>
      <c r="IQ4" s="193"/>
      <c r="IR4" s="193"/>
      <c r="IS4" s="193"/>
      <c r="IT4" s="193"/>
      <c r="IU4" s="193"/>
      <c r="IV4" s="193"/>
      <c r="IW4" s="193"/>
      <c r="IX4" s="193"/>
      <c r="IY4" s="193"/>
      <c r="IZ4" s="193"/>
      <c r="JA4" s="193"/>
      <c r="JB4" s="193"/>
      <c r="JC4" s="193"/>
      <c r="JD4" s="193"/>
      <c r="JE4" s="193"/>
      <c r="JF4" s="193"/>
      <c r="JG4" s="193"/>
      <c r="JH4" s="193"/>
      <c r="JI4" s="193"/>
      <c r="JJ4" s="193"/>
      <c r="JK4" s="193"/>
      <c r="JL4" s="193"/>
      <c r="JM4" s="193"/>
      <c r="JN4" s="193"/>
      <c r="JO4" s="193"/>
      <c r="JP4" s="193"/>
      <c r="JQ4" s="193"/>
      <c r="JR4" s="193"/>
      <c r="JS4" s="193"/>
      <c r="JT4" s="193"/>
      <c r="JU4" s="193"/>
      <c r="JV4" s="193"/>
      <c r="JW4" s="193"/>
      <c r="JX4" s="193"/>
      <c r="JY4" s="193"/>
      <c r="JZ4" s="193"/>
      <c r="KA4" s="193"/>
      <c r="KB4" s="193"/>
      <c r="KC4" s="193"/>
      <c r="KD4" s="193"/>
      <c r="KE4" s="193"/>
      <c r="KF4" s="193"/>
      <c r="KG4" s="193"/>
      <c r="KH4" s="193"/>
      <c r="KI4" s="193"/>
    </row>
    <row r="5" spans="1:295" ht="19.95" hidden="1" customHeight="1" x14ac:dyDescent="0.3">
      <c r="A5" s="190" t="s">
        <v>1659</v>
      </c>
      <c r="B5" s="190"/>
      <c r="C5" s="126">
        <v>42725</v>
      </c>
      <c r="D5" s="126">
        <v>42726</v>
      </c>
      <c r="E5" s="126">
        <v>42727</v>
      </c>
      <c r="F5" s="126">
        <v>42728</v>
      </c>
      <c r="G5" s="126">
        <v>42729</v>
      </c>
      <c r="H5" s="126">
        <v>60100</v>
      </c>
      <c r="I5" s="126">
        <v>42730</v>
      </c>
      <c r="J5" s="126">
        <v>62254</v>
      </c>
      <c r="K5" s="126">
        <v>60101</v>
      </c>
      <c r="L5" s="126">
        <v>43921</v>
      </c>
      <c r="M5" s="126">
        <v>42732</v>
      </c>
      <c r="N5" s="126">
        <v>43773</v>
      </c>
      <c r="O5" s="126">
        <v>43769</v>
      </c>
      <c r="P5" s="126">
        <v>43770</v>
      </c>
      <c r="Q5" s="126">
        <v>43767</v>
      </c>
      <c r="R5" s="126">
        <v>43768</v>
      </c>
      <c r="S5" s="126">
        <v>43836</v>
      </c>
      <c r="T5" s="126">
        <v>62253</v>
      </c>
      <c r="U5" s="126">
        <v>42733</v>
      </c>
      <c r="V5" s="126">
        <v>42734</v>
      </c>
      <c r="W5" s="126">
        <v>42735</v>
      </c>
      <c r="X5" s="126">
        <v>60135</v>
      </c>
      <c r="Y5" s="126">
        <v>60103</v>
      </c>
      <c r="Z5" s="126">
        <v>60104</v>
      </c>
      <c r="AA5" s="126">
        <v>43778</v>
      </c>
      <c r="AB5" s="126">
        <v>60105</v>
      </c>
      <c r="AC5" s="126">
        <v>43760</v>
      </c>
      <c r="AD5" s="126">
        <v>43761</v>
      </c>
      <c r="AE5" s="126">
        <v>60106</v>
      </c>
      <c r="AF5" s="126">
        <v>43772</v>
      </c>
      <c r="AG5" s="126">
        <v>43771</v>
      </c>
      <c r="AH5" s="126">
        <v>43807</v>
      </c>
      <c r="AI5" s="126">
        <v>43808</v>
      </c>
      <c r="AJ5" s="126">
        <v>43763</v>
      </c>
      <c r="AK5" s="126">
        <v>43764</v>
      </c>
      <c r="AL5" s="126">
        <v>60136</v>
      </c>
      <c r="AM5" s="126">
        <v>43765</v>
      </c>
      <c r="AN5" s="126">
        <v>43766</v>
      </c>
      <c r="AO5" s="126">
        <v>43797</v>
      </c>
      <c r="AP5" s="126">
        <v>60141</v>
      </c>
      <c r="AQ5" s="126">
        <v>42737</v>
      </c>
      <c r="AR5" s="126">
        <v>42738</v>
      </c>
      <c r="AS5" s="126">
        <v>42739</v>
      </c>
      <c r="AT5" s="126">
        <v>42746</v>
      </c>
      <c r="AU5" s="126">
        <v>42741</v>
      </c>
      <c r="AV5" s="126">
        <v>60137</v>
      </c>
      <c r="AW5" s="126">
        <v>60138</v>
      </c>
      <c r="AX5" s="126">
        <v>42744</v>
      </c>
      <c r="AY5" s="126">
        <v>42745</v>
      </c>
      <c r="AZ5" s="126">
        <v>43931</v>
      </c>
      <c r="BA5" s="126">
        <v>43795</v>
      </c>
      <c r="BB5" s="126">
        <v>43825</v>
      </c>
      <c r="BC5" s="126">
        <v>60142</v>
      </c>
      <c r="BD5" s="126">
        <v>60143</v>
      </c>
      <c r="BE5" s="126">
        <v>60144</v>
      </c>
      <c r="BF5" s="126">
        <v>42740</v>
      </c>
      <c r="BG5" s="126">
        <v>42747</v>
      </c>
      <c r="BH5" s="126">
        <v>42748</v>
      </c>
      <c r="BI5" s="126">
        <v>60145</v>
      </c>
      <c r="BJ5" s="126">
        <v>60146</v>
      </c>
      <c r="BK5" s="126">
        <v>60147</v>
      </c>
      <c r="BL5" s="126">
        <v>42752</v>
      </c>
      <c r="BM5" s="126">
        <v>42753</v>
      </c>
      <c r="BN5" s="126">
        <v>43817</v>
      </c>
      <c r="BO5" s="126">
        <v>43814</v>
      </c>
      <c r="BP5" s="126">
        <v>43815</v>
      </c>
      <c r="BQ5" s="126">
        <v>60148</v>
      </c>
      <c r="BR5" s="126">
        <v>60149</v>
      </c>
      <c r="BS5" s="126">
        <v>63040</v>
      </c>
      <c r="BT5" s="126">
        <v>62468</v>
      </c>
      <c r="BU5" s="126">
        <v>62469</v>
      </c>
      <c r="BV5" s="126">
        <v>60150</v>
      </c>
      <c r="BW5" s="126">
        <v>43785</v>
      </c>
      <c r="BX5" s="126">
        <v>43784</v>
      </c>
      <c r="BY5" s="126">
        <v>43786</v>
      </c>
      <c r="BZ5" s="126">
        <v>43787</v>
      </c>
      <c r="CA5" s="126">
        <v>60151</v>
      </c>
      <c r="CB5" s="126">
        <v>60152</v>
      </c>
      <c r="CC5" s="126">
        <v>60153</v>
      </c>
      <c r="CD5" s="126">
        <v>60154</v>
      </c>
      <c r="CE5" s="126">
        <v>43800</v>
      </c>
      <c r="CF5" s="126">
        <v>60155</v>
      </c>
      <c r="CG5" s="126">
        <v>60156</v>
      </c>
      <c r="CH5" s="126">
        <v>60157</v>
      </c>
      <c r="CI5" s="126">
        <v>60158</v>
      </c>
      <c r="CJ5" s="126">
        <v>60159</v>
      </c>
      <c r="CK5" s="126">
        <v>43886</v>
      </c>
      <c r="CL5" s="126">
        <v>43780</v>
      </c>
      <c r="CM5" s="126">
        <v>43779</v>
      </c>
      <c r="CN5" s="126">
        <v>43788</v>
      </c>
      <c r="CO5" s="126">
        <v>42758</v>
      </c>
      <c r="CP5" s="126">
        <v>42759</v>
      </c>
      <c r="CQ5" s="126">
        <v>42760</v>
      </c>
      <c r="CR5" s="126">
        <v>42761</v>
      </c>
      <c r="CS5" s="126">
        <v>42762</v>
      </c>
      <c r="CT5" s="126">
        <v>42763</v>
      </c>
      <c r="CU5" s="126">
        <v>60162</v>
      </c>
      <c r="CV5" s="126">
        <v>42765</v>
      </c>
      <c r="CW5" s="126">
        <v>60163</v>
      </c>
      <c r="CX5" s="126">
        <v>43789</v>
      </c>
      <c r="CY5" s="126">
        <v>43790</v>
      </c>
      <c r="CZ5" s="126">
        <v>43871</v>
      </c>
      <c r="DA5" s="126">
        <v>43872</v>
      </c>
      <c r="DB5" s="126">
        <v>43870</v>
      </c>
      <c r="DC5" s="126">
        <v>43869</v>
      </c>
      <c r="DD5" s="126">
        <v>60164</v>
      </c>
      <c r="DE5" s="126">
        <v>60165</v>
      </c>
      <c r="DF5" s="126">
        <v>60166</v>
      </c>
      <c r="DG5" s="126">
        <v>43867</v>
      </c>
      <c r="DH5" s="126">
        <v>43868</v>
      </c>
      <c r="DI5" s="126">
        <v>60170</v>
      </c>
      <c r="DJ5" s="126">
        <v>60171</v>
      </c>
      <c r="DK5" s="126">
        <v>60173</v>
      </c>
      <c r="DL5" s="126">
        <v>43855</v>
      </c>
      <c r="DM5" s="126">
        <v>43856</v>
      </c>
      <c r="DN5" s="126">
        <v>43857</v>
      </c>
      <c r="DO5" s="126">
        <v>43858</v>
      </c>
      <c r="DP5" s="126">
        <v>60177</v>
      </c>
      <c r="DQ5" s="126">
        <v>43859</v>
      </c>
      <c r="DR5" s="126">
        <v>60178</v>
      </c>
      <c r="DS5" s="126">
        <v>43863</v>
      </c>
      <c r="DT5" s="126">
        <v>43864</v>
      </c>
      <c r="DU5" s="126">
        <v>43865</v>
      </c>
      <c r="DV5" s="126">
        <v>43866</v>
      </c>
      <c r="DW5" s="126">
        <v>60179</v>
      </c>
      <c r="DX5" s="126">
        <v>60180</v>
      </c>
      <c r="DY5" s="126">
        <v>42794</v>
      </c>
      <c r="DZ5" s="126">
        <v>42795</v>
      </c>
      <c r="EA5" s="126">
        <v>60181</v>
      </c>
      <c r="EB5" s="126">
        <v>42769</v>
      </c>
      <c r="EC5" s="126">
        <v>42770</v>
      </c>
      <c r="ED5" s="126">
        <v>42771</v>
      </c>
      <c r="EE5" s="126">
        <v>60182</v>
      </c>
      <c r="EF5" s="126">
        <v>60183</v>
      </c>
      <c r="EG5" s="126">
        <v>43853</v>
      </c>
      <c r="EH5" s="126">
        <v>43824</v>
      </c>
      <c r="EI5" s="126">
        <v>60184</v>
      </c>
      <c r="EJ5" s="126">
        <v>60185</v>
      </c>
      <c r="EK5" s="126">
        <v>42772</v>
      </c>
      <c r="EL5" s="126">
        <v>42773</v>
      </c>
      <c r="EM5" s="126">
        <v>43946</v>
      </c>
      <c r="EN5" s="126">
        <v>42775</v>
      </c>
      <c r="EO5" s="126">
        <v>43944</v>
      </c>
      <c r="EP5" s="126">
        <v>60186</v>
      </c>
      <c r="EQ5" s="126">
        <v>60187</v>
      </c>
      <c r="ER5" s="126">
        <v>42779</v>
      </c>
      <c r="ES5" s="126">
        <v>42780</v>
      </c>
      <c r="ET5" s="126">
        <v>43756</v>
      </c>
      <c r="EU5" s="126">
        <v>43757</v>
      </c>
      <c r="EV5" s="126">
        <v>43758</v>
      </c>
      <c r="EW5" s="126">
        <v>43941</v>
      </c>
      <c r="EX5" s="126">
        <v>60201</v>
      </c>
      <c r="EY5" s="126">
        <v>43952</v>
      </c>
      <c r="EZ5" s="126">
        <v>42784</v>
      </c>
      <c r="FA5" s="126">
        <v>42785</v>
      </c>
      <c r="FB5" s="126">
        <v>42786</v>
      </c>
      <c r="FC5" s="126">
        <v>42774</v>
      </c>
      <c r="FD5" s="126">
        <v>42788</v>
      </c>
      <c r="FE5" s="126">
        <v>42789</v>
      </c>
      <c r="FF5" s="126">
        <v>42790</v>
      </c>
      <c r="FG5" s="126">
        <v>43774</v>
      </c>
      <c r="FH5" s="126">
        <v>43775</v>
      </c>
      <c r="FI5" s="126">
        <v>43776</v>
      </c>
      <c r="FJ5" s="126">
        <v>60198</v>
      </c>
      <c r="FK5" s="126">
        <v>60199</v>
      </c>
      <c r="FL5" s="126">
        <v>60200</v>
      </c>
      <c r="FM5" s="126">
        <v>60188</v>
      </c>
      <c r="FN5" s="126">
        <v>60189</v>
      </c>
      <c r="FO5" s="126">
        <v>60190</v>
      </c>
      <c r="FP5" s="126">
        <v>60191</v>
      </c>
      <c r="FQ5" s="126">
        <v>43901</v>
      </c>
      <c r="FR5" s="126">
        <v>60192</v>
      </c>
      <c r="FS5" s="126">
        <v>60194</v>
      </c>
      <c r="FT5" s="126">
        <v>43902</v>
      </c>
      <c r="FU5" s="126">
        <v>43904</v>
      </c>
      <c r="FV5" s="126">
        <v>43903</v>
      </c>
      <c r="FW5" s="126">
        <v>60193</v>
      </c>
      <c r="FX5" s="126">
        <v>43910</v>
      </c>
      <c r="FY5" s="126">
        <v>43911</v>
      </c>
      <c r="FZ5" s="126">
        <v>43912</v>
      </c>
      <c r="GA5" s="126">
        <v>60195</v>
      </c>
      <c r="GB5" s="126">
        <v>43762</v>
      </c>
      <c r="GC5" s="126">
        <v>60196</v>
      </c>
      <c r="GD5" s="126">
        <v>60197</v>
      </c>
      <c r="GE5" s="126">
        <v>60202</v>
      </c>
      <c r="GF5" s="126">
        <v>43809</v>
      </c>
      <c r="GG5" s="126">
        <v>60203</v>
      </c>
      <c r="GH5" s="126">
        <v>42796</v>
      </c>
      <c r="GI5" s="126">
        <v>43806</v>
      </c>
      <c r="GJ5" s="126">
        <v>60204</v>
      </c>
      <c r="GK5" s="126">
        <v>42797</v>
      </c>
      <c r="GL5" s="126">
        <v>60206</v>
      </c>
      <c r="GM5" s="126">
        <v>61715</v>
      </c>
      <c r="GN5" s="126">
        <v>43906</v>
      </c>
      <c r="GO5" s="126">
        <v>60207</v>
      </c>
      <c r="GP5" s="126">
        <v>60208</v>
      </c>
      <c r="GQ5" s="126">
        <v>60209</v>
      </c>
      <c r="GR5" s="126">
        <v>43873</v>
      </c>
      <c r="GS5" s="126">
        <v>43874</v>
      </c>
      <c r="GT5" s="126">
        <v>43811</v>
      </c>
      <c r="GU5" s="126">
        <v>43810</v>
      </c>
      <c r="GV5" s="126">
        <v>60210</v>
      </c>
      <c r="GW5" s="126">
        <v>43805</v>
      </c>
      <c r="GX5" s="126">
        <v>43900</v>
      </c>
      <c r="GY5" s="126">
        <v>42802</v>
      </c>
      <c r="GZ5" s="126">
        <v>42803</v>
      </c>
      <c r="HA5" s="126">
        <v>43899</v>
      </c>
      <c r="HB5" s="126">
        <v>43822</v>
      </c>
      <c r="HC5" s="126">
        <v>43823</v>
      </c>
      <c r="HD5" s="126">
        <v>43812</v>
      </c>
      <c r="HE5" s="126">
        <v>43826</v>
      </c>
      <c r="HF5" s="126">
        <v>43829</v>
      </c>
      <c r="HG5" s="126">
        <v>43830</v>
      </c>
      <c r="HH5" s="126">
        <v>43828</v>
      </c>
      <c r="HI5" s="126">
        <v>43833</v>
      </c>
      <c r="HJ5" s="126">
        <v>43832</v>
      </c>
      <c r="HK5" s="126">
        <v>43835</v>
      </c>
      <c r="HL5" s="126">
        <v>43834</v>
      </c>
      <c r="HM5" s="126">
        <v>43851</v>
      </c>
      <c r="HN5" s="126">
        <v>43852</v>
      </c>
      <c r="HO5" s="126">
        <v>43842</v>
      </c>
      <c r="HP5" s="126">
        <v>43843</v>
      </c>
      <c r="HQ5" s="126">
        <v>43896</v>
      </c>
      <c r="HR5" s="126">
        <v>43892</v>
      </c>
      <c r="HS5" s="126">
        <v>43840</v>
      </c>
      <c r="HT5" s="126">
        <v>43841</v>
      </c>
      <c r="HU5" s="126">
        <v>43881</v>
      </c>
      <c r="HV5" s="126">
        <v>43882</v>
      </c>
      <c r="HW5" s="126">
        <v>43908</v>
      </c>
      <c r="HX5" s="126">
        <v>43907</v>
      </c>
      <c r="HY5" s="126">
        <v>43877</v>
      </c>
      <c r="HZ5" s="126">
        <v>43919</v>
      </c>
      <c r="IA5" s="126">
        <v>43747</v>
      </c>
      <c r="IB5" s="126">
        <v>43803</v>
      </c>
      <c r="IC5" s="126">
        <v>43804</v>
      </c>
      <c r="ID5" s="126">
        <v>43893</v>
      </c>
      <c r="IE5" s="126">
        <v>62973</v>
      </c>
      <c r="IF5" s="126">
        <v>43891</v>
      </c>
      <c r="IG5" s="126">
        <v>60211</v>
      </c>
      <c r="IH5" s="126">
        <v>43801</v>
      </c>
      <c r="II5" s="126">
        <v>43802</v>
      </c>
      <c r="IJ5" s="126">
        <v>43838</v>
      </c>
      <c r="IK5" s="126">
        <v>43753</v>
      </c>
      <c r="IL5" s="126">
        <v>43839</v>
      </c>
      <c r="IM5" s="126">
        <v>43749</v>
      </c>
      <c r="IN5" s="126">
        <v>43750</v>
      </c>
      <c r="IO5" s="126">
        <v>43752</v>
      </c>
      <c r="IP5" s="126">
        <v>43748</v>
      </c>
      <c r="IQ5" s="126">
        <v>43746</v>
      </c>
      <c r="IR5" s="126">
        <v>43837</v>
      </c>
      <c r="IS5" s="126">
        <v>60212</v>
      </c>
      <c r="IT5" s="126">
        <v>43878</v>
      </c>
      <c r="IU5" s="126">
        <v>43879</v>
      </c>
      <c r="IV5" s="126">
        <v>43754</v>
      </c>
      <c r="IW5" s="126">
        <v>43847</v>
      </c>
      <c r="IX5" s="126">
        <v>43848</v>
      </c>
      <c r="IY5" s="126">
        <v>43849</v>
      </c>
      <c r="IZ5" s="126">
        <v>43850</v>
      </c>
      <c r="JA5" s="126">
        <v>60213</v>
      </c>
      <c r="JB5" s="126">
        <v>43914</v>
      </c>
      <c r="JC5" s="126">
        <v>60214</v>
      </c>
      <c r="JD5" s="126">
        <v>43791</v>
      </c>
      <c r="JE5" s="126">
        <v>43792</v>
      </c>
      <c r="JF5" s="126">
        <v>43918</v>
      </c>
      <c r="JG5" s="126">
        <v>43917</v>
      </c>
      <c r="JH5" s="126">
        <v>60215</v>
      </c>
      <c r="JI5" s="126">
        <v>60216</v>
      </c>
      <c r="JJ5" s="126">
        <v>60217</v>
      </c>
      <c r="JK5" s="126">
        <v>60218</v>
      </c>
      <c r="JL5" s="126">
        <v>43909</v>
      </c>
      <c r="JM5" s="126">
        <v>60219</v>
      </c>
      <c r="JN5" s="126">
        <v>60220</v>
      </c>
      <c r="JO5" s="126">
        <v>43793</v>
      </c>
      <c r="JP5" s="126">
        <v>43794</v>
      </c>
      <c r="JQ5" s="126">
        <v>43883</v>
      </c>
      <c r="JR5" s="126">
        <v>43884</v>
      </c>
      <c r="JS5" s="126">
        <v>60222</v>
      </c>
      <c r="JT5" s="126">
        <v>60221</v>
      </c>
      <c r="JU5" s="126">
        <v>62974</v>
      </c>
      <c r="JV5" s="126">
        <v>43898</v>
      </c>
      <c r="JW5" s="126">
        <v>43799</v>
      </c>
      <c r="JX5" s="126">
        <v>43798</v>
      </c>
      <c r="JY5" s="126">
        <v>43818</v>
      </c>
      <c r="JZ5" s="126">
        <v>43845</v>
      </c>
      <c r="KA5" s="126">
        <v>43846</v>
      </c>
      <c r="KB5" s="126">
        <v>43844</v>
      </c>
      <c r="KC5" s="126">
        <v>43819</v>
      </c>
      <c r="KD5" s="126">
        <v>43820</v>
      </c>
      <c r="KE5" s="126">
        <v>43821</v>
      </c>
      <c r="KF5" s="126">
        <v>63016</v>
      </c>
      <c r="KG5" s="126">
        <v>63017</v>
      </c>
      <c r="KH5" s="126">
        <v>63039</v>
      </c>
      <c r="KI5" s="126">
        <v>63041</v>
      </c>
    </row>
    <row r="6" spans="1:295" ht="15" hidden="1" customHeight="1" x14ac:dyDescent="0.3">
      <c r="A6" s="190" t="s">
        <v>1660</v>
      </c>
      <c r="B6" s="190"/>
      <c r="C6" s="126" t="s">
        <v>1661</v>
      </c>
      <c r="D6" s="126" t="s">
        <v>1662</v>
      </c>
      <c r="E6" s="126" t="s">
        <v>1663</v>
      </c>
      <c r="F6" s="126" t="s">
        <v>1664</v>
      </c>
      <c r="G6" s="126" t="s">
        <v>1665</v>
      </c>
      <c r="H6" s="126" t="s">
        <v>1666</v>
      </c>
      <c r="I6" s="126" t="s">
        <v>1667</v>
      </c>
      <c r="J6" s="126" t="s">
        <v>1668</v>
      </c>
      <c r="K6" s="126" t="s">
        <v>1669</v>
      </c>
      <c r="L6" s="126" t="s">
        <v>1670</v>
      </c>
      <c r="M6" s="126" t="s">
        <v>1671</v>
      </c>
      <c r="N6" s="126" t="s">
        <v>1672</v>
      </c>
      <c r="O6" s="126" t="s">
        <v>1673</v>
      </c>
      <c r="P6" s="126" t="s">
        <v>1674</v>
      </c>
      <c r="Q6" s="126" t="s">
        <v>1675</v>
      </c>
      <c r="R6" s="126" t="s">
        <v>1676</v>
      </c>
      <c r="S6" s="126" t="s">
        <v>1677</v>
      </c>
      <c r="T6" s="126" t="s">
        <v>1678</v>
      </c>
      <c r="U6" s="126" t="s">
        <v>1679</v>
      </c>
      <c r="V6" s="126" t="s">
        <v>1680</v>
      </c>
      <c r="W6" s="126" t="s">
        <v>1681</v>
      </c>
      <c r="X6" s="126" t="s">
        <v>1682</v>
      </c>
      <c r="Y6" s="126" t="s">
        <v>1683</v>
      </c>
      <c r="Z6" s="126" t="s">
        <v>1684</v>
      </c>
      <c r="AA6" s="126" t="s">
        <v>1685</v>
      </c>
      <c r="AB6" s="126" t="s">
        <v>1686</v>
      </c>
      <c r="AC6" s="126" t="s">
        <v>1687</v>
      </c>
      <c r="AD6" s="126" t="s">
        <v>1688</v>
      </c>
      <c r="AE6" s="126" t="s">
        <v>1689</v>
      </c>
      <c r="AF6" s="126" t="s">
        <v>1690</v>
      </c>
      <c r="AG6" s="126" t="s">
        <v>1691</v>
      </c>
      <c r="AH6" s="126" t="s">
        <v>1692</v>
      </c>
      <c r="AI6" s="126" t="s">
        <v>1693</v>
      </c>
      <c r="AJ6" s="126" t="s">
        <v>1694</v>
      </c>
      <c r="AK6" s="126" t="s">
        <v>1695</v>
      </c>
      <c r="AL6" s="126" t="s">
        <v>1696</v>
      </c>
      <c r="AM6" s="126" t="s">
        <v>1697</v>
      </c>
      <c r="AN6" s="126" t="s">
        <v>1698</v>
      </c>
      <c r="AO6" s="126" t="s">
        <v>1699</v>
      </c>
      <c r="AP6" s="126" t="s">
        <v>1700</v>
      </c>
      <c r="AQ6" s="126" t="s">
        <v>1701</v>
      </c>
      <c r="AR6" s="126" t="s">
        <v>1702</v>
      </c>
      <c r="AS6" s="126" t="s">
        <v>1703</v>
      </c>
      <c r="AT6" s="126" t="s">
        <v>1704</v>
      </c>
      <c r="AU6" s="126" t="s">
        <v>1705</v>
      </c>
      <c r="AV6" s="126" t="s">
        <v>1706</v>
      </c>
      <c r="AW6" s="126" t="s">
        <v>1707</v>
      </c>
      <c r="AX6" s="126" t="s">
        <v>1708</v>
      </c>
      <c r="AY6" s="126" t="s">
        <v>1709</v>
      </c>
      <c r="AZ6" s="126" t="s">
        <v>1710</v>
      </c>
      <c r="BA6" s="126" t="s">
        <v>1711</v>
      </c>
      <c r="BB6" s="126" t="s">
        <v>1712</v>
      </c>
      <c r="BC6" s="126" t="s">
        <v>1713</v>
      </c>
      <c r="BD6" s="126" t="s">
        <v>1714</v>
      </c>
      <c r="BE6" s="126" t="s">
        <v>1715</v>
      </c>
      <c r="BF6" s="126" t="s">
        <v>1716</v>
      </c>
      <c r="BG6" s="126" t="s">
        <v>1717</v>
      </c>
      <c r="BH6" s="126" t="s">
        <v>1718</v>
      </c>
      <c r="BI6" s="126" t="s">
        <v>1719</v>
      </c>
      <c r="BJ6" s="126" t="s">
        <v>1720</v>
      </c>
      <c r="BK6" s="126" t="s">
        <v>1721</v>
      </c>
      <c r="BL6" s="126" t="s">
        <v>1722</v>
      </c>
      <c r="BM6" s="126" t="s">
        <v>1723</v>
      </c>
      <c r="BN6" s="126" t="s">
        <v>1724</v>
      </c>
      <c r="BO6" s="126" t="s">
        <v>1725</v>
      </c>
      <c r="BP6" s="126" t="s">
        <v>1726</v>
      </c>
      <c r="BQ6" s="126" t="s">
        <v>1727</v>
      </c>
      <c r="BR6" s="126" t="s">
        <v>1728</v>
      </c>
      <c r="BS6" s="126" t="s">
        <v>1729</v>
      </c>
      <c r="BT6" s="126" t="s">
        <v>1730</v>
      </c>
      <c r="BU6" s="126" t="s">
        <v>1731</v>
      </c>
      <c r="BV6" s="126" t="s">
        <v>1732</v>
      </c>
      <c r="BW6" s="126" t="s">
        <v>1733</v>
      </c>
      <c r="BX6" s="126" t="s">
        <v>1734</v>
      </c>
      <c r="BY6" s="126" t="s">
        <v>1735</v>
      </c>
      <c r="BZ6" s="126" t="s">
        <v>1736</v>
      </c>
      <c r="CA6" s="126" t="s">
        <v>1737</v>
      </c>
      <c r="CB6" s="126" t="s">
        <v>1738</v>
      </c>
      <c r="CC6" s="126" t="s">
        <v>1739</v>
      </c>
      <c r="CD6" s="126" t="s">
        <v>1740</v>
      </c>
      <c r="CE6" s="126" t="s">
        <v>1741</v>
      </c>
      <c r="CF6" s="126" t="s">
        <v>1742</v>
      </c>
      <c r="CG6" s="126" t="s">
        <v>1743</v>
      </c>
      <c r="CH6" s="126" t="s">
        <v>1744</v>
      </c>
      <c r="CI6" s="126" t="s">
        <v>1745</v>
      </c>
      <c r="CJ6" s="126" t="s">
        <v>1746</v>
      </c>
      <c r="CK6" s="126" t="s">
        <v>1747</v>
      </c>
      <c r="CL6" s="126" t="s">
        <v>1748</v>
      </c>
      <c r="CM6" s="126" t="s">
        <v>1749</v>
      </c>
      <c r="CN6" s="126" t="s">
        <v>1750</v>
      </c>
      <c r="CO6" s="126" t="s">
        <v>1751</v>
      </c>
      <c r="CP6" s="126" t="s">
        <v>1752</v>
      </c>
      <c r="CQ6" s="126" t="s">
        <v>1753</v>
      </c>
      <c r="CR6" s="126" t="s">
        <v>1754</v>
      </c>
      <c r="CS6" s="126" t="s">
        <v>1755</v>
      </c>
      <c r="CT6" s="126" t="s">
        <v>1756</v>
      </c>
      <c r="CU6" s="126" t="s">
        <v>1757</v>
      </c>
      <c r="CV6" s="126" t="s">
        <v>1758</v>
      </c>
      <c r="CW6" s="126" t="s">
        <v>1759</v>
      </c>
      <c r="CX6" s="126" t="s">
        <v>1760</v>
      </c>
      <c r="CY6" s="126" t="s">
        <v>1761</v>
      </c>
      <c r="CZ6" s="126" t="s">
        <v>1762</v>
      </c>
      <c r="DA6" s="126" t="s">
        <v>1763</v>
      </c>
      <c r="DB6" s="126" t="s">
        <v>1764</v>
      </c>
      <c r="DC6" s="126" t="s">
        <v>1765</v>
      </c>
      <c r="DD6" s="126" t="s">
        <v>1766</v>
      </c>
      <c r="DE6" s="126" t="s">
        <v>1767</v>
      </c>
      <c r="DF6" s="126" t="s">
        <v>1768</v>
      </c>
      <c r="DG6" s="126" t="s">
        <v>1769</v>
      </c>
      <c r="DH6" s="126" t="s">
        <v>1770</v>
      </c>
      <c r="DI6" s="126" t="s">
        <v>1771</v>
      </c>
      <c r="DJ6" s="126" t="s">
        <v>1772</v>
      </c>
      <c r="DK6" s="126" t="s">
        <v>1773</v>
      </c>
      <c r="DL6" s="126" t="s">
        <v>1774</v>
      </c>
      <c r="DM6" s="126" t="s">
        <v>1775</v>
      </c>
      <c r="DN6" s="126" t="s">
        <v>1776</v>
      </c>
      <c r="DO6" s="126" t="s">
        <v>1777</v>
      </c>
      <c r="DP6" s="126" t="s">
        <v>1778</v>
      </c>
      <c r="DQ6" s="126" t="s">
        <v>1779</v>
      </c>
      <c r="DR6" s="126" t="s">
        <v>1780</v>
      </c>
      <c r="DS6" s="126" t="s">
        <v>1781</v>
      </c>
      <c r="DT6" s="126" t="s">
        <v>1782</v>
      </c>
      <c r="DU6" s="126" t="s">
        <v>1783</v>
      </c>
      <c r="DV6" s="126" t="s">
        <v>1784</v>
      </c>
      <c r="DW6" s="126" t="s">
        <v>1785</v>
      </c>
      <c r="DX6" s="126" t="s">
        <v>1786</v>
      </c>
      <c r="DY6" s="126" t="s">
        <v>1787</v>
      </c>
      <c r="DZ6" s="126" t="s">
        <v>1788</v>
      </c>
      <c r="EA6" s="126" t="s">
        <v>1789</v>
      </c>
      <c r="EB6" s="126" t="s">
        <v>1790</v>
      </c>
      <c r="EC6" s="126" t="s">
        <v>1791</v>
      </c>
      <c r="ED6" s="126" t="s">
        <v>1792</v>
      </c>
      <c r="EE6" s="126" t="s">
        <v>1793</v>
      </c>
      <c r="EF6" s="126" t="s">
        <v>1794</v>
      </c>
      <c r="EG6" s="126" t="s">
        <v>1795</v>
      </c>
      <c r="EH6" s="126" t="s">
        <v>1796</v>
      </c>
      <c r="EI6" s="126" t="s">
        <v>1797</v>
      </c>
      <c r="EJ6" s="126" t="s">
        <v>1798</v>
      </c>
      <c r="EK6" s="126" t="s">
        <v>1799</v>
      </c>
      <c r="EL6" s="126" t="s">
        <v>1800</v>
      </c>
      <c r="EM6" s="126" t="s">
        <v>1801</v>
      </c>
      <c r="EN6" s="126" t="s">
        <v>1802</v>
      </c>
      <c r="EO6" s="126" t="s">
        <v>1803</v>
      </c>
      <c r="EP6" s="126" t="s">
        <v>1804</v>
      </c>
      <c r="EQ6" s="126" t="s">
        <v>1805</v>
      </c>
      <c r="ER6" s="126" t="s">
        <v>1806</v>
      </c>
      <c r="ES6" s="126" t="s">
        <v>1807</v>
      </c>
      <c r="ET6" s="126" t="s">
        <v>1808</v>
      </c>
      <c r="EU6" s="126" t="s">
        <v>1809</v>
      </c>
      <c r="EV6" s="126" t="s">
        <v>1810</v>
      </c>
      <c r="EW6" s="126" t="s">
        <v>1811</v>
      </c>
      <c r="EX6" s="126" t="s">
        <v>1812</v>
      </c>
      <c r="EY6" s="126" t="s">
        <v>1813</v>
      </c>
      <c r="EZ6" s="126" t="s">
        <v>1814</v>
      </c>
      <c r="FA6" s="126" t="s">
        <v>1815</v>
      </c>
      <c r="FB6" s="126" t="s">
        <v>1816</v>
      </c>
      <c r="FC6" s="126" t="s">
        <v>1817</v>
      </c>
      <c r="FD6" s="126" t="s">
        <v>1818</v>
      </c>
      <c r="FE6" s="126" t="s">
        <v>1819</v>
      </c>
      <c r="FF6" s="126" t="s">
        <v>1820</v>
      </c>
      <c r="FG6" s="126" t="s">
        <v>1821</v>
      </c>
      <c r="FH6" s="126" t="s">
        <v>1822</v>
      </c>
      <c r="FI6" s="126" t="s">
        <v>1823</v>
      </c>
      <c r="FJ6" s="126" t="s">
        <v>1824</v>
      </c>
      <c r="FK6" s="126" t="s">
        <v>1825</v>
      </c>
      <c r="FL6" s="126" t="s">
        <v>1826</v>
      </c>
      <c r="FM6" s="126" t="s">
        <v>1827</v>
      </c>
      <c r="FN6" s="126" t="s">
        <v>1828</v>
      </c>
      <c r="FO6" s="126" t="s">
        <v>1829</v>
      </c>
      <c r="FP6" s="126" t="s">
        <v>1830</v>
      </c>
      <c r="FQ6" s="126" t="s">
        <v>1831</v>
      </c>
      <c r="FR6" s="126" t="s">
        <v>1832</v>
      </c>
      <c r="FS6" s="126" t="s">
        <v>1833</v>
      </c>
      <c r="FT6" s="126" t="s">
        <v>1834</v>
      </c>
      <c r="FU6" s="126" t="s">
        <v>1835</v>
      </c>
      <c r="FV6" s="126" t="s">
        <v>1836</v>
      </c>
      <c r="FW6" s="126" t="s">
        <v>1837</v>
      </c>
      <c r="FX6" s="126" t="s">
        <v>1838</v>
      </c>
      <c r="FY6" s="126" t="s">
        <v>1839</v>
      </c>
      <c r="FZ6" s="126" t="s">
        <v>1840</v>
      </c>
      <c r="GA6" s="126" t="s">
        <v>1841</v>
      </c>
      <c r="GB6" s="126" t="s">
        <v>1842</v>
      </c>
      <c r="GC6" s="126" t="s">
        <v>1843</v>
      </c>
      <c r="GD6" s="126" t="s">
        <v>1844</v>
      </c>
      <c r="GE6" s="126" t="s">
        <v>1845</v>
      </c>
      <c r="GF6" s="126" t="s">
        <v>1846</v>
      </c>
      <c r="GG6" s="126" t="s">
        <v>1847</v>
      </c>
      <c r="GH6" s="126" t="s">
        <v>1848</v>
      </c>
      <c r="GI6" s="126" t="s">
        <v>1849</v>
      </c>
      <c r="GJ6" s="126" t="s">
        <v>1850</v>
      </c>
      <c r="GK6" s="126" t="s">
        <v>1851</v>
      </c>
      <c r="GL6" s="126" t="s">
        <v>1852</v>
      </c>
      <c r="GM6" s="126" t="s">
        <v>1853</v>
      </c>
      <c r="GN6" s="126" t="s">
        <v>1854</v>
      </c>
      <c r="GO6" s="126" t="s">
        <v>1855</v>
      </c>
      <c r="GP6" s="126" t="s">
        <v>1856</v>
      </c>
      <c r="GQ6" s="126" t="s">
        <v>1857</v>
      </c>
      <c r="GR6" s="126" t="s">
        <v>1858</v>
      </c>
      <c r="GS6" s="126" t="s">
        <v>1859</v>
      </c>
      <c r="GT6" s="126" t="s">
        <v>1860</v>
      </c>
      <c r="GU6" s="126" t="s">
        <v>1861</v>
      </c>
      <c r="GV6" s="126" t="s">
        <v>1862</v>
      </c>
      <c r="GW6" s="126" t="s">
        <v>1863</v>
      </c>
      <c r="GX6" s="126" t="s">
        <v>1864</v>
      </c>
      <c r="GY6" s="126" t="s">
        <v>1865</v>
      </c>
      <c r="GZ6" s="126" t="s">
        <v>1866</v>
      </c>
      <c r="HA6" s="126" t="s">
        <v>1867</v>
      </c>
      <c r="HB6" s="126" t="s">
        <v>1868</v>
      </c>
      <c r="HC6" s="126" t="s">
        <v>1869</v>
      </c>
      <c r="HD6" s="126" t="s">
        <v>1870</v>
      </c>
      <c r="HE6" s="126" t="s">
        <v>1871</v>
      </c>
      <c r="HF6" s="126" t="s">
        <v>1872</v>
      </c>
      <c r="HG6" s="126" t="s">
        <v>1873</v>
      </c>
      <c r="HH6" s="126" t="s">
        <v>1874</v>
      </c>
      <c r="HI6" s="126" t="s">
        <v>1875</v>
      </c>
      <c r="HJ6" s="126" t="s">
        <v>1876</v>
      </c>
      <c r="HK6" s="126" t="s">
        <v>1877</v>
      </c>
      <c r="HL6" s="126" t="s">
        <v>1878</v>
      </c>
      <c r="HM6" s="126" t="s">
        <v>1879</v>
      </c>
      <c r="HN6" s="126" t="s">
        <v>1880</v>
      </c>
      <c r="HO6" s="126" t="s">
        <v>1881</v>
      </c>
      <c r="HP6" s="126" t="s">
        <v>1882</v>
      </c>
      <c r="HQ6" s="126" t="s">
        <v>1883</v>
      </c>
      <c r="HR6" s="126" t="s">
        <v>1884</v>
      </c>
      <c r="HS6" s="126" t="s">
        <v>1885</v>
      </c>
      <c r="HT6" s="126" t="s">
        <v>1886</v>
      </c>
      <c r="HU6" s="126" t="s">
        <v>1887</v>
      </c>
      <c r="HV6" s="126" t="s">
        <v>1888</v>
      </c>
      <c r="HW6" s="126" t="s">
        <v>1889</v>
      </c>
      <c r="HX6" s="126" t="s">
        <v>1890</v>
      </c>
      <c r="HY6" s="126" t="s">
        <v>1891</v>
      </c>
      <c r="HZ6" s="126" t="s">
        <v>1892</v>
      </c>
      <c r="IA6" s="126" t="s">
        <v>1893</v>
      </c>
      <c r="IB6" s="126" t="s">
        <v>1894</v>
      </c>
      <c r="IC6" s="126" t="s">
        <v>1895</v>
      </c>
      <c r="ID6" s="126" t="s">
        <v>1896</v>
      </c>
      <c r="IE6" s="126" t="s">
        <v>1897</v>
      </c>
      <c r="IF6" s="126" t="s">
        <v>1898</v>
      </c>
      <c r="IG6" s="126" t="s">
        <v>1899</v>
      </c>
      <c r="IH6" s="126" t="s">
        <v>1900</v>
      </c>
      <c r="II6" s="126" t="s">
        <v>1901</v>
      </c>
      <c r="IJ6" s="126" t="s">
        <v>1902</v>
      </c>
      <c r="IK6" s="126" t="s">
        <v>1903</v>
      </c>
      <c r="IL6" s="126" t="s">
        <v>1904</v>
      </c>
      <c r="IM6" s="126" t="s">
        <v>1905</v>
      </c>
      <c r="IN6" s="126" t="s">
        <v>1906</v>
      </c>
      <c r="IO6" s="126" t="s">
        <v>1907</v>
      </c>
      <c r="IP6" s="126" t="s">
        <v>1908</v>
      </c>
      <c r="IQ6" s="126" t="s">
        <v>1909</v>
      </c>
      <c r="IR6" s="126" t="s">
        <v>1910</v>
      </c>
      <c r="IS6" s="126" t="s">
        <v>1911</v>
      </c>
      <c r="IT6" s="126" t="s">
        <v>1912</v>
      </c>
      <c r="IU6" s="126" t="s">
        <v>1913</v>
      </c>
      <c r="IV6" s="126" t="s">
        <v>1914</v>
      </c>
      <c r="IW6" s="126" t="s">
        <v>1915</v>
      </c>
      <c r="IX6" s="126" t="s">
        <v>1916</v>
      </c>
      <c r="IY6" s="126" t="s">
        <v>1917</v>
      </c>
      <c r="IZ6" s="126" t="s">
        <v>1918</v>
      </c>
      <c r="JA6" s="126" t="s">
        <v>1919</v>
      </c>
      <c r="JB6" s="126" t="s">
        <v>1920</v>
      </c>
      <c r="JC6" s="126" t="s">
        <v>1921</v>
      </c>
      <c r="JD6" s="126" t="s">
        <v>1922</v>
      </c>
      <c r="JE6" s="126" t="s">
        <v>1923</v>
      </c>
      <c r="JF6" s="126" t="s">
        <v>1924</v>
      </c>
      <c r="JG6" s="126" t="s">
        <v>1925</v>
      </c>
      <c r="JH6" s="126" t="s">
        <v>1926</v>
      </c>
      <c r="JI6" s="126" t="s">
        <v>1927</v>
      </c>
      <c r="JJ6" s="126" t="s">
        <v>1928</v>
      </c>
      <c r="JK6" s="126" t="s">
        <v>1929</v>
      </c>
      <c r="JL6" s="126" t="s">
        <v>1930</v>
      </c>
      <c r="JM6" s="126" t="s">
        <v>1931</v>
      </c>
      <c r="JN6" s="126" t="s">
        <v>1932</v>
      </c>
      <c r="JO6" s="126" t="s">
        <v>1933</v>
      </c>
      <c r="JP6" s="126" t="s">
        <v>1934</v>
      </c>
      <c r="JQ6" s="126" t="s">
        <v>1935</v>
      </c>
      <c r="JR6" s="126" t="s">
        <v>1936</v>
      </c>
      <c r="JS6" s="126" t="s">
        <v>1937</v>
      </c>
      <c r="JT6" s="126" t="s">
        <v>1938</v>
      </c>
      <c r="JU6" s="126" t="s">
        <v>1939</v>
      </c>
      <c r="JV6" s="126" t="s">
        <v>1940</v>
      </c>
      <c r="JW6" s="126" t="s">
        <v>1941</v>
      </c>
      <c r="JX6" s="126" t="s">
        <v>1942</v>
      </c>
      <c r="JY6" s="126" t="s">
        <v>1943</v>
      </c>
      <c r="JZ6" s="126" t="s">
        <v>1944</v>
      </c>
      <c r="KA6" s="126" t="s">
        <v>1945</v>
      </c>
      <c r="KB6" s="126" t="s">
        <v>1946</v>
      </c>
      <c r="KC6" s="126" t="s">
        <v>1947</v>
      </c>
      <c r="KD6" s="126" t="s">
        <v>1948</v>
      </c>
      <c r="KE6" s="126" t="s">
        <v>1949</v>
      </c>
      <c r="KF6" s="126" t="s">
        <v>1950</v>
      </c>
      <c r="KG6" s="126" t="s">
        <v>1951</v>
      </c>
      <c r="KH6" s="126" t="s">
        <v>1952</v>
      </c>
      <c r="KI6" s="126" t="s">
        <v>1953</v>
      </c>
    </row>
    <row r="7" spans="1:295" ht="27" customHeight="1" x14ac:dyDescent="0.3">
      <c r="A7" s="190" t="s">
        <v>26</v>
      </c>
      <c r="B7" s="190"/>
      <c r="C7" s="191" t="s">
        <v>1954</v>
      </c>
      <c r="D7" s="191"/>
      <c r="E7" s="191"/>
      <c r="F7" s="191" t="s">
        <v>1955</v>
      </c>
      <c r="G7" s="191" t="s">
        <v>1956</v>
      </c>
      <c r="H7" s="191"/>
      <c r="I7" s="191"/>
      <c r="J7" s="191"/>
      <c r="K7" s="191" t="s">
        <v>1957</v>
      </c>
      <c r="L7" s="191"/>
      <c r="M7" s="191"/>
      <c r="N7" s="191" t="s">
        <v>1958</v>
      </c>
      <c r="O7" s="191" t="s">
        <v>1959</v>
      </c>
      <c r="P7" s="191"/>
      <c r="Q7" s="191" t="s">
        <v>1960</v>
      </c>
      <c r="R7" s="191"/>
      <c r="S7" s="191" t="s">
        <v>1961</v>
      </c>
      <c r="T7" s="191"/>
      <c r="U7" s="191" t="s">
        <v>1962</v>
      </c>
      <c r="V7" s="191"/>
      <c r="W7" s="191"/>
      <c r="X7" s="191" t="s">
        <v>1963</v>
      </c>
      <c r="Y7" s="191"/>
      <c r="Z7" s="191"/>
      <c r="AA7" s="191" t="s">
        <v>1964</v>
      </c>
      <c r="AB7" s="191"/>
      <c r="AC7" s="191"/>
      <c r="AD7" s="191"/>
      <c r="AE7" s="191"/>
      <c r="AF7" s="191"/>
      <c r="AG7" s="191"/>
      <c r="AH7" s="191"/>
      <c r="AI7" s="191"/>
      <c r="AJ7" s="191" t="s">
        <v>1965</v>
      </c>
      <c r="AK7" s="191"/>
      <c r="AL7" s="191"/>
      <c r="AM7" s="191" t="s">
        <v>1966</v>
      </c>
      <c r="AN7" s="191"/>
      <c r="AO7" s="191" t="s">
        <v>1967</v>
      </c>
      <c r="AP7" s="191"/>
      <c r="AQ7" s="191" t="s">
        <v>1968</v>
      </c>
      <c r="AR7" s="191"/>
      <c r="AS7" s="191"/>
      <c r="AT7" s="191" t="s">
        <v>1969</v>
      </c>
      <c r="AU7" s="191"/>
      <c r="AV7" s="191" t="s">
        <v>1970</v>
      </c>
      <c r="AW7" s="191"/>
      <c r="AX7" s="191" t="s">
        <v>1969</v>
      </c>
      <c r="AY7" s="191"/>
      <c r="AZ7" s="191"/>
      <c r="BA7" s="191" t="s">
        <v>1971</v>
      </c>
      <c r="BB7" s="191" t="s">
        <v>1972</v>
      </c>
      <c r="BC7" s="191" t="s">
        <v>1973</v>
      </c>
      <c r="BD7" s="191"/>
      <c r="BE7" s="191"/>
      <c r="BF7" s="191" t="s">
        <v>1974</v>
      </c>
      <c r="BG7" s="191"/>
      <c r="BH7" s="191"/>
      <c r="BI7" s="191"/>
      <c r="BJ7" s="191"/>
      <c r="BK7" s="191" t="s">
        <v>1975</v>
      </c>
      <c r="BL7" s="191" t="s">
        <v>1976</v>
      </c>
      <c r="BM7" s="191"/>
      <c r="BN7" s="191" t="s">
        <v>1977</v>
      </c>
      <c r="BO7" s="191"/>
      <c r="BP7" s="191"/>
      <c r="BQ7" s="191" t="s">
        <v>1978</v>
      </c>
      <c r="BR7" s="191"/>
      <c r="BS7" s="191"/>
      <c r="BT7" s="191"/>
      <c r="BU7" s="191" t="s">
        <v>1979</v>
      </c>
      <c r="BV7" s="191" t="s">
        <v>1980</v>
      </c>
      <c r="BW7" s="191" t="s">
        <v>1981</v>
      </c>
      <c r="BX7" s="191"/>
      <c r="BY7" s="191"/>
      <c r="BZ7" s="191"/>
      <c r="CA7" s="191" t="s">
        <v>1982</v>
      </c>
      <c r="CB7" s="191"/>
      <c r="CC7" s="191"/>
      <c r="CD7" s="191"/>
      <c r="CE7" s="191"/>
      <c r="CF7" s="191" t="s">
        <v>1983</v>
      </c>
      <c r="CG7" s="191"/>
      <c r="CH7" s="191"/>
      <c r="CI7" s="191"/>
      <c r="CJ7" s="191" t="s">
        <v>1984</v>
      </c>
      <c r="CK7" s="191"/>
      <c r="CL7" s="191" t="s">
        <v>1985</v>
      </c>
      <c r="CM7" s="191"/>
      <c r="CN7" s="191" t="s">
        <v>1986</v>
      </c>
      <c r="CO7" s="191" t="s">
        <v>1987</v>
      </c>
      <c r="CP7" s="191"/>
      <c r="CQ7" s="191"/>
      <c r="CR7" s="191" t="s">
        <v>1988</v>
      </c>
      <c r="CS7" s="191"/>
      <c r="CT7" s="191"/>
      <c r="CU7" s="191"/>
      <c r="CV7" s="191"/>
      <c r="CW7" s="191" t="s">
        <v>1989</v>
      </c>
      <c r="CX7" s="191" t="s">
        <v>1990</v>
      </c>
      <c r="CY7" s="191"/>
      <c r="CZ7" s="191"/>
      <c r="DA7" s="191"/>
      <c r="DB7" s="191"/>
      <c r="DC7" s="191"/>
      <c r="DD7" s="191" t="s">
        <v>1991</v>
      </c>
      <c r="DE7" s="191"/>
      <c r="DF7" s="191"/>
      <c r="DG7" s="191" t="s">
        <v>1992</v>
      </c>
      <c r="DH7" s="191"/>
      <c r="DI7" s="191" t="s">
        <v>1993</v>
      </c>
      <c r="DJ7" s="191"/>
      <c r="DK7" s="191" t="s">
        <v>1994</v>
      </c>
      <c r="DL7" s="191" t="s">
        <v>1995</v>
      </c>
      <c r="DM7" s="191"/>
      <c r="DN7" s="191"/>
      <c r="DO7" s="191"/>
      <c r="DP7" s="191"/>
      <c r="DQ7" s="191" t="s">
        <v>1996</v>
      </c>
      <c r="DR7" s="191" t="s">
        <v>1997</v>
      </c>
      <c r="DS7" s="191" t="s">
        <v>1998</v>
      </c>
      <c r="DT7" s="191"/>
      <c r="DU7" s="191"/>
      <c r="DV7" s="191"/>
      <c r="DW7" s="191"/>
      <c r="DX7" s="191"/>
      <c r="DY7" s="191"/>
      <c r="DZ7" s="191"/>
      <c r="EA7" s="191" t="s">
        <v>1999</v>
      </c>
      <c r="EB7" s="191" t="s">
        <v>2000</v>
      </c>
      <c r="EC7" s="191"/>
      <c r="ED7" s="191"/>
      <c r="EE7" s="191" t="s">
        <v>1999</v>
      </c>
      <c r="EF7" s="191"/>
      <c r="EG7" s="191" t="s">
        <v>2001</v>
      </c>
      <c r="EH7" s="191" t="s">
        <v>2002</v>
      </c>
      <c r="EI7" s="191"/>
      <c r="EJ7" s="191" t="s">
        <v>2003</v>
      </c>
      <c r="EK7" s="191"/>
      <c r="EL7" s="191"/>
      <c r="EM7" s="191"/>
      <c r="EN7" s="191"/>
      <c r="EO7" s="191"/>
      <c r="EP7" s="191"/>
      <c r="EQ7" s="191"/>
      <c r="ER7" s="191"/>
      <c r="ES7" s="191"/>
      <c r="ET7" s="191" t="s">
        <v>2004</v>
      </c>
      <c r="EU7" s="191" t="s">
        <v>2005</v>
      </c>
      <c r="EV7" s="191" t="s">
        <v>2006</v>
      </c>
      <c r="EW7" s="191" t="s">
        <v>2007</v>
      </c>
      <c r="EX7" s="191" t="s">
        <v>2008</v>
      </c>
      <c r="EY7" s="191" t="s">
        <v>2009</v>
      </c>
      <c r="EZ7" s="191" t="s">
        <v>2010</v>
      </c>
      <c r="FA7" s="191"/>
      <c r="FB7" s="191" t="s">
        <v>2011</v>
      </c>
      <c r="FC7" s="191"/>
      <c r="FD7" s="191" t="s">
        <v>2012</v>
      </c>
      <c r="FE7" s="191"/>
      <c r="FF7" s="191"/>
      <c r="FG7" s="191" t="s">
        <v>2013</v>
      </c>
      <c r="FH7" s="191"/>
      <c r="FI7" s="191"/>
      <c r="FJ7" s="191" t="s">
        <v>2014</v>
      </c>
      <c r="FK7" s="191"/>
      <c r="FL7" s="191"/>
      <c r="FM7" s="191" t="s">
        <v>2015</v>
      </c>
      <c r="FN7" s="191"/>
      <c r="FO7" s="191"/>
      <c r="FP7" s="191" t="s">
        <v>2016</v>
      </c>
      <c r="FQ7" s="191"/>
      <c r="FR7" s="191"/>
      <c r="FS7" s="191" t="s">
        <v>2017</v>
      </c>
      <c r="FT7" s="191" t="s">
        <v>2016</v>
      </c>
      <c r="FU7" s="191"/>
      <c r="FV7" s="191"/>
      <c r="FW7" s="191"/>
      <c r="FX7" s="191" t="s">
        <v>2018</v>
      </c>
      <c r="FY7" s="191" t="s">
        <v>2019</v>
      </c>
      <c r="FZ7" s="191" t="s">
        <v>2020</v>
      </c>
      <c r="GA7" s="191" t="s">
        <v>2021</v>
      </c>
      <c r="GB7" s="191" t="s">
        <v>2022</v>
      </c>
      <c r="GC7" s="191" t="s">
        <v>2023</v>
      </c>
      <c r="GD7" s="191"/>
      <c r="GE7" s="191" t="s">
        <v>2024</v>
      </c>
      <c r="GF7" s="191" t="s">
        <v>2025</v>
      </c>
      <c r="GG7" s="191" t="s">
        <v>2026</v>
      </c>
      <c r="GH7" s="191" t="s">
        <v>2027</v>
      </c>
      <c r="GI7" s="191" t="s">
        <v>2028</v>
      </c>
      <c r="GJ7" s="191"/>
      <c r="GK7" s="191" t="s">
        <v>2027</v>
      </c>
      <c r="GL7" s="191" t="s">
        <v>2029</v>
      </c>
      <c r="GM7" s="191"/>
      <c r="GN7" s="191" t="s">
        <v>2030</v>
      </c>
      <c r="GO7" s="191" t="s">
        <v>2031</v>
      </c>
      <c r="GP7" s="191" t="s">
        <v>2026</v>
      </c>
      <c r="GQ7" s="191"/>
      <c r="GR7" s="191" t="s">
        <v>2032</v>
      </c>
      <c r="GS7" s="191"/>
      <c r="GT7" s="191"/>
      <c r="GU7" s="191" t="s">
        <v>2033</v>
      </c>
      <c r="GV7" s="191" t="s">
        <v>2028</v>
      </c>
      <c r="GW7" s="191"/>
      <c r="GX7" s="191" t="s">
        <v>2034</v>
      </c>
      <c r="GY7" s="191" t="s">
        <v>2035</v>
      </c>
      <c r="GZ7" s="191"/>
      <c r="HA7" s="191" t="s">
        <v>2034</v>
      </c>
      <c r="HB7" s="191" t="s">
        <v>2036</v>
      </c>
      <c r="HC7" s="191"/>
      <c r="HD7" s="191" t="s">
        <v>2037</v>
      </c>
      <c r="HE7" s="191" t="s">
        <v>2038</v>
      </c>
      <c r="HF7" s="191" t="s">
        <v>2039</v>
      </c>
      <c r="HG7" s="191" t="s">
        <v>2040</v>
      </c>
      <c r="HH7" s="191" t="s">
        <v>2038</v>
      </c>
      <c r="HI7" s="191" t="s">
        <v>2041</v>
      </c>
      <c r="HJ7" s="191"/>
      <c r="HK7" s="191"/>
      <c r="HL7" s="191"/>
      <c r="HM7" s="191"/>
      <c r="HN7" s="191"/>
      <c r="HO7" s="191" t="s">
        <v>2042</v>
      </c>
      <c r="HP7" s="191"/>
      <c r="HQ7" s="191"/>
      <c r="HR7" s="191"/>
      <c r="HS7" s="191"/>
      <c r="HT7" s="191"/>
      <c r="HU7" s="191"/>
      <c r="HV7" s="191"/>
      <c r="HW7" s="191"/>
      <c r="HX7" s="191"/>
      <c r="HY7" s="191" t="s">
        <v>2043</v>
      </c>
      <c r="HZ7" s="191"/>
      <c r="IA7" s="191" t="s">
        <v>2044</v>
      </c>
      <c r="IB7" s="191"/>
      <c r="IC7" s="191"/>
      <c r="ID7" s="191"/>
      <c r="IE7" s="191"/>
      <c r="IF7" s="191"/>
      <c r="IG7" s="191"/>
      <c r="IH7" s="191"/>
      <c r="II7" s="191"/>
      <c r="IJ7" s="191" t="s">
        <v>2045</v>
      </c>
      <c r="IK7" s="191"/>
      <c r="IL7" s="191"/>
      <c r="IM7" s="191"/>
      <c r="IN7" s="191"/>
      <c r="IO7" s="191" t="s">
        <v>2046</v>
      </c>
      <c r="IP7" s="191"/>
      <c r="IQ7" s="191" t="s">
        <v>2047</v>
      </c>
      <c r="IR7" s="191"/>
      <c r="IS7" s="191" t="s">
        <v>2048</v>
      </c>
      <c r="IT7" s="191"/>
      <c r="IU7" s="191"/>
      <c r="IV7" s="191"/>
      <c r="IW7" s="191" t="s">
        <v>2049</v>
      </c>
      <c r="IX7" s="191"/>
      <c r="IY7" s="191" t="s">
        <v>2050</v>
      </c>
      <c r="IZ7" s="191" t="s">
        <v>2051</v>
      </c>
      <c r="JA7" s="191" t="s">
        <v>2052</v>
      </c>
      <c r="JB7" s="191" t="s">
        <v>2053</v>
      </c>
      <c r="JC7" s="191"/>
      <c r="JD7" s="191" t="s">
        <v>2054</v>
      </c>
      <c r="JE7" s="191"/>
      <c r="JF7" s="191" t="s">
        <v>2055</v>
      </c>
      <c r="JG7" s="191"/>
      <c r="JH7" s="191"/>
      <c r="JI7" s="191" t="s">
        <v>2056</v>
      </c>
      <c r="JJ7" s="191"/>
      <c r="JK7" s="191"/>
      <c r="JL7" s="191"/>
      <c r="JM7" s="191"/>
      <c r="JN7" s="191"/>
      <c r="JO7" s="191" t="s">
        <v>2057</v>
      </c>
      <c r="JP7" s="191"/>
      <c r="JQ7" s="191" t="s">
        <v>2058</v>
      </c>
      <c r="JR7" s="191"/>
      <c r="JS7" s="191"/>
      <c r="JT7" s="191" t="s">
        <v>2059</v>
      </c>
      <c r="JU7" s="191" t="s">
        <v>2060</v>
      </c>
      <c r="JV7" s="191" t="s">
        <v>2061</v>
      </c>
      <c r="JW7" s="191" t="s">
        <v>2044</v>
      </c>
      <c r="JX7" s="191" t="s">
        <v>2062</v>
      </c>
      <c r="JY7" s="191" t="s">
        <v>2063</v>
      </c>
      <c r="JZ7" s="191" t="s">
        <v>2064</v>
      </c>
      <c r="KA7" s="191"/>
      <c r="KB7" s="191"/>
      <c r="KC7" s="191" t="s">
        <v>2065</v>
      </c>
      <c r="KD7" s="191"/>
      <c r="KE7" s="191"/>
      <c r="KF7" s="191" t="s">
        <v>2060</v>
      </c>
      <c r="KG7" s="191" t="s">
        <v>2066</v>
      </c>
      <c r="KH7" s="191" t="s">
        <v>2067</v>
      </c>
      <c r="KI7" s="191"/>
    </row>
    <row r="8" spans="1:295" ht="27" customHeight="1" x14ac:dyDescent="0.3">
      <c r="A8" s="125" t="s">
        <v>66</v>
      </c>
      <c r="B8" s="125" t="s">
        <v>537</v>
      </c>
      <c r="C8" s="126" t="s">
        <v>414</v>
      </c>
      <c r="D8" s="126" t="s">
        <v>2068</v>
      </c>
      <c r="E8" s="126" t="s">
        <v>2069</v>
      </c>
      <c r="F8" s="126" t="s">
        <v>2070</v>
      </c>
      <c r="G8" s="126" t="s">
        <v>2071</v>
      </c>
      <c r="H8" s="126" t="s">
        <v>451</v>
      </c>
      <c r="I8" s="126" t="s">
        <v>2072</v>
      </c>
      <c r="J8" s="126" t="s">
        <v>2073</v>
      </c>
      <c r="K8" s="126" t="s">
        <v>2074</v>
      </c>
      <c r="L8" s="126" t="s">
        <v>2075</v>
      </c>
      <c r="M8" s="126" t="s">
        <v>419</v>
      </c>
      <c r="N8" s="126" t="s">
        <v>2076</v>
      </c>
      <c r="O8" s="127" t="s">
        <v>2077</v>
      </c>
      <c r="P8" s="126" t="s">
        <v>2078</v>
      </c>
      <c r="Q8" s="126" t="s">
        <v>2079</v>
      </c>
      <c r="R8" s="126" t="s">
        <v>2078</v>
      </c>
      <c r="S8" s="126" t="s">
        <v>2080</v>
      </c>
      <c r="T8" s="126" t="s">
        <v>2073</v>
      </c>
      <c r="U8" s="126" t="s">
        <v>2081</v>
      </c>
      <c r="V8" s="126" t="s">
        <v>2082</v>
      </c>
      <c r="W8" s="126" t="s">
        <v>2083</v>
      </c>
      <c r="X8" s="126" t="s">
        <v>2084</v>
      </c>
      <c r="Y8" s="126" t="s">
        <v>2085</v>
      </c>
      <c r="Z8" s="126" t="s">
        <v>2086</v>
      </c>
      <c r="AA8" s="126" t="s">
        <v>2087</v>
      </c>
      <c r="AB8" s="126" t="s">
        <v>2088</v>
      </c>
      <c r="AC8" s="126" t="s">
        <v>2089</v>
      </c>
      <c r="AD8" s="126" t="s">
        <v>2090</v>
      </c>
      <c r="AE8" s="126" t="s">
        <v>2091</v>
      </c>
      <c r="AF8" s="126" t="s">
        <v>2076</v>
      </c>
      <c r="AG8" s="126" t="s">
        <v>2077</v>
      </c>
      <c r="AH8" s="126" t="s">
        <v>2092</v>
      </c>
      <c r="AI8" s="126" t="s">
        <v>2093</v>
      </c>
      <c r="AJ8" s="127" t="s">
        <v>2094</v>
      </c>
      <c r="AK8" s="127" t="s">
        <v>2095</v>
      </c>
      <c r="AL8" s="126" t="s">
        <v>2096</v>
      </c>
      <c r="AM8" s="126" t="s">
        <v>2094</v>
      </c>
      <c r="AN8" s="126" t="s">
        <v>2095</v>
      </c>
      <c r="AO8" s="126" t="s">
        <v>2097</v>
      </c>
      <c r="AP8" s="126" t="s">
        <v>2098</v>
      </c>
      <c r="AQ8" s="126" t="s">
        <v>2099</v>
      </c>
      <c r="AR8" s="126" t="s">
        <v>2100</v>
      </c>
      <c r="AS8" s="126" t="s">
        <v>2101</v>
      </c>
      <c r="AT8" s="127" t="s">
        <v>2102</v>
      </c>
      <c r="AU8" s="127" t="s">
        <v>2103</v>
      </c>
      <c r="AV8" s="126" t="s">
        <v>2104</v>
      </c>
      <c r="AW8" s="126" t="s">
        <v>2105</v>
      </c>
      <c r="AX8" s="126" t="s">
        <v>2106</v>
      </c>
      <c r="AY8" s="126" t="s">
        <v>2107</v>
      </c>
      <c r="AZ8" s="126" t="s">
        <v>2108</v>
      </c>
      <c r="BA8" s="126" t="s">
        <v>2109</v>
      </c>
      <c r="BB8" s="127" t="s">
        <v>2110</v>
      </c>
      <c r="BC8" s="126" t="s">
        <v>480</v>
      </c>
      <c r="BD8" s="126" t="s">
        <v>2111</v>
      </c>
      <c r="BE8" s="126" t="s">
        <v>2112</v>
      </c>
      <c r="BF8" s="126" t="s">
        <v>2102</v>
      </c>
      <c r="BG8" s="126" t="s">
        <v>2103</v>
      </c>
      <c r="BH8" s="126" t="s">
        <v>2113</v>
      </c>
      <c r="BI8" s="126" t="s">
        <v>2114</v>
      </c>
      <c r="BJ8" s="126" t="s">
        <v>2115</v>
      </c>
      <c r="BK8" s="126" t="s">
        <v>2116</v>
      </c>
      <c r="BL8" s="126" t="s">
        <v>2117</v>
      </c>
      <c r="BM8" s="126" t="s">
        <v>2118</v>
      </c>
      <c r="BN8" s="126" t="s">
        <v>2110</v>
      </c>
      <c r="BO8" s="126" t="s">
        <v>2119</v>
      </c>
      <c r="BP8" s="126" t="s">
        <v>2120</v>
      </c>
      <c r="BQ8" s="126" t="s">
        <v>2121</v>
      </c>
      <c r="BR8" s="126" t="s">
        <v>2122</v>
      </c>
      <c r="BS8" s="126" t="s">
        <v>2123</v>
      </c>
      <c r="BT8" s="126" t="s">
        <v>2124</v>
      </c>
      <c r="BU8" s="126" t="s">
        <v>2124</v>
      </c>
      <c r="BV8" s="126" t="s">
        <v>375</v>
      </c>
      <c r="BW8" s="126" t="s">
        <v>2125</v>
      </c>
      <c r="BX8" s="126" t="s">
        <v>2126</v>
      </c>
      <c r="BY8" s="126" t="s">
        <v>2127</v>
      </c>
      <c r="BZ8" s="126" t="s">
        <v>2128</v>
      </c>
      <c r="CA8" s="126" t="s">
        <v>2129</v>
      </c>
      <c r="CB8" s="126" t="s">
        <v>2130</v>
      </c>
      <c r="CC8" s="126" t="s">
        <v>2131</v>
      </c>
      <c r="CD8" s="126" t="s">
        <v>2132</v>
      </c>
      <c r="CE8" s="126" t="s">
        <v>2133</v>
      </c>
      <c r="CF8" s="126" t="s">
        <v>2134</v>
      </c>
      <c r="CG8" s="126" t="s">
        <v>2135</v>
      </c>
      <c r="CH8" s="126" t="s">
        <v>2136</v>
      </c>
      <c r="CI8" s="126" t="s">
        <v>2137</v>
      </c>
      <c r="CJ8" s="126" t="s">
        <v>2138</v>
      </c>
      <c r="CK8" s="126" t="s">
        <v>2139</v>
      </c>
      <c r="CL8" s="126" t="s">
        <v>2140</v>
      </c>
      <c r="CM8" s="126" t="s">
        <v>2141</v>
      </c>
      <c r="CN8" s="126" t="s">
        <v>2142</v>
      </c>
      <c r="CO8" s="126" t="s">
        <v>2143</v>
      </c>
      <c r="CP8" s="126" t="s">
        <v>2144</v>
      </c>
      <c r="CQ8" s="126" t="s">
        <v>2145</v>
      </c>
      <c r="CR8" s="126" t="s">
        <v>2146</v>
      </c>
      <c r="CS8" s="126" t="s">
        <v>2147</v>
      </c>
      <c r="CT8" s="126" t="s">
        <v>2148</v>
      </c>
      <c r="CU8" s="126" t="s">
        <v>2149</v>
      </c>
      <c r="CV8" s="126" t="s">
        <v>2150</v>
      </c>
      <c r="CW8" s="126" t="s">
        <v>2151</v>
      </c>
      <c r="CX8" s="126" t="s">
        <v>2152</v>
      </c>
      <c r="CY8" s="126" t="s">
        <v>2153</v>
      </c>
      <c r="CZ8" s="126" t="s">
        <v>359</v>
      </c>
      <c r="DA8" s="126" t="s">
        <v>2154</v>
      </c>
      <c r="DB8" s="126" t="s">
        <v>2155</v>
      </c>
      <c r="DC8" s="126" t="s">
        <v>2156</v>
      </c>
      <c r="DD8" s="126" t="s">
        <v>2136</v>
      </c>
      <c r="DE8" s="126" t="s">
        <v>2137</v>
      </c>
      <c r="DF8" s="126" t="s">
        <v>2157</v>
      </c>
      <c r="DG8" s="126" t="s">
        <v>2158</v>
      </c>
      <c r="DH8" s="126" t="s">
        <v>2159</v>
      </c>
      <c r="DI8" s="126" t="s">
        <v>2160</v>
      </c>
      <c r="DJ8" s="126" t="s">
        <v>2161</v>
      </c>
      <c r="DK8" s="126" t="s">
        <v>2162</v>
      </c>
      <c r="DL8" s="126" t="s">
        <v>2153</v>
      </c>
      <c r="DM8" s="126" t="s">
        <v>359</v>
      </c>
      <c r="DN8" s="126" t="s">
        <v>2154</v>
      </c>
      <c r="DO8" s="126" t="s">
        <v>2163</v>
      </c>
      <c r="DP8" s="126" t="s">
        <v>2164</v>
      </c>
      <c r="DQ8" s="126" t="s">
        <v>2165</v>
      </c>
      <c r="DR8" s="126" t="s">
        <v>2166</v>
      </c>
      <c r="DS8" s="126" t="s">
        <v>2167</v>
      </c>
      <c r="DT8" s="126" t="s">
        <v>2168</v>
      </c>
      <c r="DU8" s="126" t="s">
        <v>2152</v>
      </c>
      <c r="DV8" s="126" t="s">
        <v>2153</v>
      </c>
      <c r="DW8" s="126" t="s">
        <v>2157</v>
      </c>
      <c r="DX8" s="126" t="s">
        <v>2166</v>
      </c>
      <c r="DY8" s="126" t="s">
        <v>2169</v>
      </c>
      <c r="DZ8" s="126" t="s">
        <v>2170</v>
      </c>
      <c r="EA8" s="126" t="s">
        <v>2171</v>
      </c>
      <c r="EB8" s="126" t="s">
        <v>2172</v>
      </c>
      <c r="EC8" s="126" t="s">
        <v>2173</v>
      </c>
      <c r="ED8" s="126" t="s">
        <v>2174</v>
      </c>
      <c r="EE8" s="126" t="s">
        <v>422</v>
      </c>
      <c r="EF8" s="126" t="s">
        <v>2175</v>
      </c>
      <c r="EG8" s="126" t="s">
        <v>2111</v>
      </c>
      <c r="EH8" s="126" t="s">
        <v>2121</v>
      </c>
      <c r="EI8" s="126" t="s">
        <v>2176</v>
      </c>
      <c r="EJ8" s="126" t="s">
        <v>2177</v>
      </c>
      <c r="EK8" s="126" t="s">
        <v>2178</v>
      </c>
      <c r="EL8" s="126" t="s">
        <v>2179</v>
      </c>
      <c r="EM8" s="126" t="s">
        <v>2180</v>
      </c>
      <c r="EN8" s="126" t="s">
        <v>2181</v>
      </c>
      <c r="EO8" s="126" t="s">
        <v>2182</v>
      </c>
      <c r="EP8" s="126" t="s">
        <v>2183</v>
      </c>
      <c r="EQ8" s="126" t="s">
        <v>2184</v>
      </c>
      <c r="ER8" s="126" t="s">
        <v>2185</v>
      </c>
      <c r="ES8" s="126" t="s">
        <v>2186</v>
      </c>
      <c r="ET8" s="126" t="s">
        <v>2187</v>
      </c>
      <c r="EU8" s="126" t="s">
        <v>2188</v>
      </c>
      <c r="EV8" s="126" t="s">
        <v>2189</v>
      </c>
      <c r="EW8" s="126" t="s">
        <v>2190</v>
      </c>
      <c r="EX8" s="126" t="s">
        <v>2191</v>
      </c>
      <c r="EY8" s="126" t="s">
        <v>2192</v>
      </c>
      <c r="EZ8" s="126" t="s">
        <v>2193</v>
      </c>
      <c r="FA8" s="126" t="s">
        <v>2194</v>
      </c>
      <c r="FB8" s="126" t="s">
        <v>2175</v>
      </c>
      <c r="FC8" s="126" t="s">
        <v>2180</v>
      </c>
      <c r="FD8" s="126" t="s">
        <v>2195</v>
      </c>
      <c r="FE8" s="126" t="s">
        <v>2196</v>
      </c>
      <c r="FF8" s="126" t="s">
        <v>2197</v>
      </c>
      <c r="FG8" s="126" t="s">
        <v>2198</v>
      </c>
      <c r="FH8" s="126" t="s">
        <v>2199</v>
      </c>
      <c r="FI8" s="126" t="s">
        <v>2200</v>
      </c>
      <c r="FJ8" s="126" t="s">
        <v>2129</v>
      </c>
      <c r="FK8" s="126" t="s">
        <v>2130</v>
      </c>
      <c r="FL8" s="126" t="s">
        <v>2201</v>
      </c>
      <c r="FM8" s="126" t="s">
        <v>2169</v>
      </c>
      <c r="FN8" s="126" t="s">
        <v>2170</v>
      </c>
      <c r="FO8" s="126" t="s">
        <v>2202</v>
      </c>
      <c r="FP8" s="126" t="s">
        <v>2203</v>
      </c>
      <c r="FQ8" s="127" t="s">
        <v>2204</v>
      </c>
      <c r="FR8" s="126" t="s">
        <v>2205</v>
      </c>
      <c r="FS8" s="126" t="s">
        <v>2206</v>
      </c>
      <c r="FT8" s="126" t="s">
        <v>2207</v>
      </c>
      <c r="FU8" s="126" t="s">
        <v>2208</v>
      </c>
      <c r="FV8" s="126" t="s">
        <v>2209</v>
      </c>
      <c r="FW8" s="126" t="s">
        <v>2210</v>
      </c>
      <c r="FX8" s="126" t="s">
        <v>2211</v>
      </c>
      <c r="FY8" s="126" t="s">
        <v>2212</v>
      </c>
      <c r="FZ8" s="126" t="s">
        <v>2213</v>
      </c>
      <c r="GA8" s="126" t="s">
        <v>2177</v>
      </c>
      <c r="GB8" s="127" t="s">
        <v>2214</v>
      </c>
      <c r="GC8" s="126" t="s">
        <v>2203</v>
      </c>
      <c r="GD8" s="126" t="s">
        <v>2202</v>
      </c>
      <c r="GE8" s="126" t="s">
        <v>2215</v>
      </c>
      <c r="GF8" s="127" t="s">
        <v>2216</v>
      </c>
      <c r="GG8" s="126" t="s">
        <v>2217</v>
      </c>
      <c r="GH8" s="126" t="s">
        <v>2218</v>
      </c>
      <c r="GI8" s="126" t="s">
        <v>2152</v>
      </c>
      <c r="GJ8" s="126" t="s">
        <v>2219</v>
      </c>
      <c r="GK8" s="126" t="s">
        <v>2220</v>
      </c>
      <c r="GL8" s="126" t="s">
        <v>2221</v>
      </c>
      <c r="GM8" s="126" t="s">
        <v>2222</v>
      </c>
      <c r="GN8" s="126" t="s">
        <v>2223</v>
      </c>
      <c r="GO8" s="126" t="s">
        <v>2224</v>
      </c>
      <c r="GP8" s="126" t="s">
        <v>2225</v>
      </c>
      <c r="GQ8" s="127" t="s">
        <v>2224</v>
      </c>
      <c r="GR8" s="126" t="s">
        <v>2226</v>
      </c>
      <c r="GS8" s="126" t="s">
        <v>2227</v>
      </c>
      <c r="GT8" s="126" t="s">
        <v>2228</v>
      </c>
      <c r="GU8" s="126" t="s">
        <v>2229</v>
      </c>
      <c r="GV8" s="126" t="s">
        <v>2230</v>
      </c>
      <c r="GW8" s="126" t="s">
        <v>2231</v>
      </c>
      <c r="GX8" s="126" t="s">
        <v>2232</v>
      </c>
      <c r="GY8" s="126" t="s">
        <v>2233</v>
      </c>
      <c r="GZ8" s="126" t="s">
        <v>2234</v>
      </c>
      <c r="HA8" s="126" t="s">
        <v>2235</v>
      </c>
      <c r="HB8" s="127" t="s">
        <v>2236</v>
      </c>
      <c r="HC8" s="127" t="s">
        <v>2237</v>
      </c>
      <c r="HD8" s="126" t="s">
        <v>2238</v>
      </c>
      <c r="HE8" s="126" t="s">
        <v>2238</v>
      </c>
      <c r="HF8" s="126" t="s">
        <v>502</v>
      </c>
      <c r="HG8" s="126" t="s">
        <v>502</v>
      </c>
      <c r="HH8" s="126" t="s">
        <v>2239</v>
      </c>
      <c r="HI8" s="127" t="s">
        <v>2236</v>
      </c>
      <c r="HJ8" s="127" t="s">
        <v>2237</v>
      </c>
      <c r="HK8" s="126" t="s">
        <v>2240</v>
      </c>
      <c r="HL8" s="126" t="s">
        <v>2241</v>
      </c>
      <c r="HM8" s="126" t="s">
        <v>2242</v>
      </c>
      <c r="HN8" s="126" t="s">
        <v>2243</v>
      </c>
      <c r="HO8" s="126" t="s">
        <v>514</v>
      </c>
      <c r="HP8" s="126" t="s">
        <v>2244</v>
      </c>
      <c r="HQ8" s="126" t="s">
        <v>2245</v>
      </c>
      <c r="HR8" s="126" t="s">
        <v>2246</v>
      </c>
      <c r="HS8" s="126" t="s">
        <v>2247</v>
      </c>
      <c r="HT8" s="126" t="s">
        <v>2248</v>
      </c>
      <c r="HU8" s="126" t="s">
        <v>2249</v>
      </c>
      <c r="HV8" s="126" t="s">
        <v>2250</v>
      </c>
      <c r="HW8" s="126" t="s">
        <v>2251</v>
      </c>
      <c r="HX8" s="126" t="s">
        <v>2252</v>
      </c>
      <c r="HY8" s="126" t="s">
        <v>2253</v>
      </c>
      <c r="HZ8" s="126" t="s">
        <v>2254</v>
      </c>
      <c r="IA8" s="126" t="s">
        <v>2255</v>
      </c>
      <c r="IB8" s="126" t="s">
        <v>2256</v>
      </c>
      <c r="IC8" s="126" t="s">
        <v>2257</v>
      </c>
      <c r="ID8" s="126" t="s">
        <v>2258</v>
      </c>
      <c r="IE8" s="126" t="s">
        <v>2259</v>
      </c>
      <c r="IF8" s="126" t="s">
        <v>2245</v>
      </c>
      <c r="IG8" s="126" t="s">
        <v>2246</v>
      </c>
      <c r="IH8" s="126" t="s">
        <v>2260</v>
      </c>
      <c r="II8" s="126" t="s">
        <v>2261</v>
      </c>
      <c r="IJ8" s="126" t="s">
        <v>2239</v>
      </c>
      <c r="IK8" s="126" t="s">
        <v>2176</v>
      </c>
      <c r="IL8" s="127" t="s">
        <v>2262</v>
      </c>
      <c r="IM8" s="127" t="s">
        <v>2263</v>
      </c>
      <c r="IN8" s="126" t="s">
        <v>2264</v>
      </c>
      <c r="IO8" s="126" t="s">
        <v>2263</v>
      </c>
      <c r="IP8" s="126" t="s">
        <v>2265</v>
      </c>
      <c r="IQ8" s="126" t="s">
        <v>2266</v>
      </c>
      <c r="IR8" s="126" t="s">
        <v>2267</v>
      </c>
      <c r="IS8" s="127" t="s">
        <v>2265</v>
      </c>
      <c r="IT8" s="126" t="s">
        <v>2268</v>
      </c>
      <c r="IU8" s="126" t="s">
        <v>2269</v>
      </c>
      <c r="IV8" s="126" t="s">
        <v>2266</v>
      </c>
      <c r="IW8" s="127" t="s">
        <v>2262</v>
      </c>
      <c r="IX8" s="126" t="s">
        <v>2267</v>
      </c>
      <c r="IY8" s="126" t="s">
        <v>528</v>
      </c>
      <c r="IZ8" s="126" t="s">
        <v>528</v>
      </c>
      <c r="JA8" s="126" t="s">
        <v>2270</v>
      </c>
      <c r="JB8" s="126" t="s">
        <v>2271</v>
      </c>
      <c r="JC8" s="126" t="s">
        <v>2272</v>
      </c>
      <c r="JD8" s="126" t="s">
        <v>2273</v>
      </c>
      <c r="JE8" s="126" t="s">
        <v>2274</v>
      </c>
      <c r="JF8" s="126" t="s">
        <v>2272</v>
      </c>
      <c r="JG8" s="126" t="s">
        <v>2275</v>
      </c>
      <c r="JH8" s="126" t="s">
        <v>2276</v>
      </c>
      <c r="JI8" s="126" t="s">
        <v>2275</v>
      </c>
      <c r="JJ8" s="126" t="s">
        <v>2277</v>
      </c>
      <c r="JK8" s="126" t="s">
        <v>2278</v>
      </c>
      <c r="JL8" s="126" t="s">
        <v>2279</v>
      </c>
      <c r="JM8" s="126" t="s">
        <v>2280</v>
      </c>
      <c r="JN8" s="126" t="s">
        <v>2281</v>
      </c>
      <c r="JO8" s="126" t="s">
        <v>2282</v>
      </c>
      <c r="JP8" s="126" t="s">
        <v>2283</v>
      </c>
      <c r="JQ8" s="126" t="s">
        <v>2284</v>
      </c>
      <c r="JR8" s="126" t="s">
        <v>2285</v>
      </c>
      <c r="JS8" s="126" t="s">
        <v>2286</v>
      </c>
      <c r="JT8" s="126" t="s">
        <v>2287</v>
      </c>
      <c r="JU8" s="126" t="s">
        <v>2259</v>
      </c>
      <c r="JV8" s="126" t="s">
        <v>2288</v>
      </c>
      <c r="JW8" s="126" t="s">
        <v>2289</v>
      </c>
      <c r="JX8" s="126" t="s">
        <v>2290</v>
      </c>
      <c r="JY8" s="126" t="s">
        <v>2291</v>
      </c>
      <c r="JZ8" s="126" t="s">
        <v>2292</v>
      </c>
      <c r="KA8" s="126" t="s">
        <v>2240</v>
      </c>
      <c r="KB8" s="126" t="s">
        <v>2293</v>
      </c>
      <c r="KC8" s="126" t="s">
        <v>2292</v>
      </c>
      <c r="KD8" s="126" t="s">
        <v>2241</v>
      </c>
      <c r="KE8" s="126" t="s">
        <v>2294</v>
      </c>
      <c r="KF8" s="126" t="s">
        <v>2295</v>
      </c>
      <c r="KG8" s="126" t="s">
        <v>2295</v>
      </c>
      <c r="KH8" s="126" t="s">
        <v>504</v>
      </c>
      <c r="KI8" s="126" t="s">
        <v>2123</v>
      </c>
    </row>
    <row r="9" spans="1:295" ht="18" customHeight="1" x14ac:dyDescent="0.3">
      <c r="A9" s="128" t="s">
        <v>70</v>
      </c>
      <c r="B9" s="128" t="s">
        <v>767</v>
      </c>
      <c r="C9" s="129"/>
      <c r="D9" s="130">
        <v>17.503399999999999</v>
      </c>
      <c r="E9" s="130">
        <v>-21.6617</v>
      </c>
      <c r="F9" s="130">
        <v>-38.1511</v>
      </c>
      <c r="G9" s="130">
        <v>17.505299999999998</v>
      </c>
      <c r="H9" s="129"/>
      <c r="I9" s="130">
        <v>27.0091</v>
      </c>
      <c r="J9" s="130">
        <v>-38.180799999999998</v>
      </c>
      <c r="K9" s="130">
        <v>47.1404</v>
      </c>
      <c r="L9" s="130">
        <v>23.749300000000002</v>
      </c>
      <c r="M9" s="130">
        <v>23.178899999999999</v>
      </c>
      <c r="N9" s="130">
        <v>0</v>
      </c>
      <c r="O9" s="130">
        <v>-36.250999999999998</v>
      </c>
      <c r="P9" s="130">
        <v>33</v>
      </c>
      <c r="Q9" s="130">
        <v>18.216000000000001</v>
      </c>
      <c r="R9" s="130">
        <v>-33</v>
      </c>
      <c r="S9" s="130">
        <v>11.8407</v>
      </c>
      <c r="T9" s="130">
        <v>15.832800000000001</v>
      </c>
      <c r="U9" s="130">
        <v>14.2277</v>
      </c>
      <c r="V9" s="130">
        <v>14.4832</v>
      </c>
      <c r="W9" s="130">
        <v>24.296399999999998</v>
      </c>
      <c r="X9" s="130">
        <v>16.837900000000001</v>
      </c>
      <c r="Y9" s="130">
        <v>5.8501000000000003</v>
      </c>
      <c r="Z9" s="130">
        <v>7.7256</v>
      </c>
      <c r="AA9" s="129"/>
      <c r="AB9" s="129"/>
      <c r="AC9" s="130">
        <v>0</v>
      </c>
      <c r="AD9" s="130">
        <v>-86.14</v>
      </c>
      <c r="AE9" s="129"/>
      <c r="AF9" s="130">
        <v>0</v>
      </c>
      <c r="AG9" s="130">
        <v>35.200000000000003</v>
      </c>
      <c r="AH9" s="130">
        <v>21.376000000000001</v>
      </c>
      <c r="AI9" s="130">
        <v>0.223</v>
      </c>
      <c r="AJ9" s="130">
        <v>-49.91</v>
      </c>
      <c r="AK9" s="130">
        <v>-50.24</v>
      </c>
      <c r="AL9" s="130">
        <v>-29.05</v>
      </c>
      <c r="AM9" s="130">
        <v>50.71</v>
      </c>
      <c r="AN9" s="130">
        <v>50.49</v>
      </c>
      <c r="AO9" s="130">
        <v>15.8332</v>
      </c>
      <c r="AP9" s="130">
        <v>0.33350000000000002</v>
      </c>
      <c r="AQ9" s="130">
        <v>56.015000000000001</v>
      </c>
      <c r="AR9" s="130">
        <v>58.851399999999998</v>
      </c>
      <c r="AS9" s="130">
        <v>47.837600000000002</v>
      </c>
      <c r="AT9" s="130">
        <v>-45.010300000000001</v>
      </c>
      <c r="AU9" s="130">
        <v>-44.8874</v>
      </c>
      <c r="AV9" s="130">
        <v>29.572299999999998</v>
      </c>
      <c r="AW9" s="130">
        <v>29.442399999999999</v>
      </c>
      <c r="AX9" s="130">
        <v>60.683500000000002</v>
      </c>
      <c r="AY9" s="130">
        <v>62.424999999999997</v>
      </c>
      <c r="AZ9" s="130">
        <v>26.712599999999998</v>
      </c>
      <c r="BA9" s="130">
        <v>39.063800000000001</v>
      </c>
      <c r="BB9" s="130">
        <v>-465.4513</v>
      </c>
      <c r="BC9" s="130">
        <v>-6.2026000000000003</v>
      </c>
      <c r="BD9" s="130">
        <v>-13.1</v>
      </c>
      <c r="BE9" s="130">
        <v>-13.9</v>
      </c>
      <c r="BF9" s="130">
        <v>49.910200000000003</v>
      </c>
      <c r="BG9" s="130">
        <v>49.529899999999998</v>
      </c>
      <c r="BH9" s="130">
        <v>-2.7690000000000001</v>
      </c>
      <c r="BI9" s="129"/>
      <c r="BJ9" s="130">
        <v>-63.317999999999998</v>
      </c>
      <c r="BK9" s="130">
        <v>1.157</v>
      </c>
      <c r="BL9" s="130">
        <v>0</v>
      </c>
      <c r="BM9" s="130">
        <v>1.325</v>
      </c>
      <c r="BN9" s="130">
        <v>514.35879999999997</v>
      </c>
      <c r="BO9" s="130">
        <v>116.8553</v>
      </c>
      <c r="BP9" s="130">
        <v>117.13</v>
      </c>
      <c r="BQ9" s="130">
        <v>-530.09519999999998</v>
      </c>
      <c r="BR9" s="130">
        <v>443.8476</v>
      </c>
      <c r="BS9" s="129"/>
      <c r="BT9" s="130">
        <v>-56.689900000000002</v>
      </c>
      <c r="BU9" s="130">
        <v>57.9726</v>
      </c>
      <c r="BV9" s="130">
        <v>76.054199999999994</v>
      </c>
      <c r="BW9" s="130">
        <v>27.45</v>
      </c>
      <c r="BX9" s="130">
        <v>23.32</v>
      </c>
      <c r="BY9" s="130">
        <v>55.01</v>
      </c>
      <c r="BZ9" s="130">
        <v>74.37</v>
      </c>
      <c r="CA9" s="130">
        <v>15.9451</v>
      </c>
      <c r="CB9" s="130">
        <v>16.213000000000001</v>
      </c>
      <c r="CC9" s="130">
        <v>45.251300000000001</v>
      </c>
      <c r="CD9" s="130">
        <v>45.093299999999999</v>
      </c>
      <c r="CE9" s="130">
        <v>41.660400000000003</v>
      </c>
      <c r="CF9" s="130">
        <v>-39.4392</v>
      </c>
      <c r="CG9" s="130">
        <v>-39.077800000000003</v>
      </c>
      <c r="CH9" s="130">
        <v>1.2</v>
      </c>
      <c r="CI9" s="130">
        <v>-58.2468</v>
      </c>
      <c r="CJ9" s="129"/>
      <c r="CK9" s="129"/>
      <c r="CL9" s="130">
        <v>15.8</v>
      </c>
      <c r="CM9" s="130">
        <v>116.6</v>
      </c>
      <c r="CN9" s="130">
        <v>-14.55</v>
      </c>
      <c r="CO9" s="130">
        <v>44.040700000000001</v>
      </c>
      <c r="CP9" s="130">
        <v>42.959000000000003</v>
      </c>
      <c r="CQ9" s="130">
        <v>43.237699999999997</v>
      </c>
      <c r="CR9" s="130">
        <v>-65.182699999999997</v>
      </c>
      <c r="CS9" s="130">
        <v>-65.686099999999996</v>
      </c>
      <c r="CT9" s="130">
        <v>61.274299999999997</v>
      </c>
      <c r="CU9" s="130">
        <v>-38.781300000000002</v>
      </c>
      <c r="CV9" s="130">
        <v>66.377300000000005</v>
      </c>
      <c r="CW9" s="130">
        <v>12.6274</v>
      </c>
      <c r="CX9" s="130">
        <v>33.049999999999997</v>
      </c>
      <c r="CY9" s="130">
        <v>62.97</v>
      </c>
      <c r="CZ9" s="130">
        <v>36.569800000000001</v>
      </c>
      <c r="DA9" s="130">
        <v>34.5749</v>
      </c>
      <c r="DB9" s="130">
        <v>-26.96</v>
      </c>
      <c r="DC9" s="129"/>
      <c r="DD9" s="130">
        <v>58.914999999999999</v>
      </c>
      <c r="DE9" s="130">
        <v>57.790799999999997</v>
      </c>
      <c r="DF9" s="130">
        <v>-146.34020000000001</v>
      </c>
      <c r="DG9" s="130">
        <v>-2.0000000000000001E-4</v>
      </c>
      <c r="DH9" s="130">
        <v>-16.449400000000001</v>
      </c>
      <c r="DI9" s="130">
        <v>-95.9</v>
      </c>
      <c r="DJ9" s="130">
        <v>-97.6</v>
      </c>
      <c r="DK9" s="130">
        <v>25.370200000000001</v>
      </c>
      <c r="DL9" s="130">
        <v>37.5092</v>
      </c>
      <c r="DM9" s="130">
        <v>51.206099999999999</v>
      </c>
      <c r="DN9" s="130">
        <v>53.3386</v>
      </c>
      <c r="DO9" s="130">
        <v>37.22</v>
      </c>
      <c r="DP9" s="130">
        <v>-7.07</v>
      </c>
      <c r="DQ9" s="130">
        <v>60.8065</v>
      </c>
      <c r="DR9" s="130">
        <v>145.47329999999999</v>
      </c>
      <c r="DS9" s="129"/>
      <c r="DT9" s="130">
        <v>-47.21</v>
      </c>
      <c r="DU9" s="130">
        <v>91.35</v>
      </c>
      <c r="DV9" s="130">
        <v>54.54</v>
      </c>
      <c r="DW9" s="130">
        <v>145.70910000000001</v>
      </c>
      <c r="DX9" s="130">
        <v>142.7636</v>
      </c>
      <c r="DY9" s="130">
        <v>50.430199999999999</v>
      </c>
      <c r="DZ9" s="130">
        <v>47.545499999999997</v>
      </c>
      <c r="EA9" s="130">
        <v>240.80520000000001</v>
      </c>
      <c r="EB9" s="130">
        <v>200.90809999999999</v>
      </c>
      <c r="EC9" s="130">
        <v>191.15469999999999</v>
      </c>
      <c r="ED9" s="130">
        <v>194.5684</v>
      </c>
      <c r="EE9" s="130">
        <v>120.276</v>
      </c>
      <c r="EF9" s="130">
        <v>106.2178</v>
      </c>
      <c r="EG9" s="130">
        <v>-22.869</v>
      </c>
      <c r="EH9" s="130">
        <v>543.61030000000005</v>
      </c>
      <c r="EI9" s="130">
        <v>582.11649999999997</v>
      </c>
      <c r="EJ9" s="129"/>
      <c r="EK9" s="130">
        <v>-24.8124</v>
      </c>
      <c r="EL9" s="130">
        <v>-22.779</v>
      </c>
      <c r="EM9" s="130">
        <v>-33.365699999999997</v>
      </c>
      <c r="EN9" s="130">
        <v>15.2249</v>
      </c>
      <c r="EO9" s="130">
        <v>15.2119</v>
      </c>
      <c r="EP9" s="130">
        <v>172.09200000000001</v>
      </c>
      <c r="EQ9" s="130">
        <v>-27.728899999999999</v>
      </c>
      <c r="ER9" s="129"/>
      <c r="ES9" s="130">
        <v>-70.414100000000005</v>
      </c>
      <c r="ET9" s="130">
        <v>0</v>
      </c>
      <c r="EU9" s="130">
        <v>-23.59</v>
      </c>
      <c r="EV9" s="130">
        <v>112.9</v>
      </c>
      <c r="EW9" s="130">
        <v>10.5421</v>
      </c>
      <c r="EX9" s="130">
        <v>-15.6782</v>
      </c>
      <c r="EY9" s="130">
        <v>-36.4619</v>
      </c>
      <c r="EZ9" s="130">
        <v>-35.700499999999998</v>
      </c>
      <c r="FA9" s="130">
        <v>6.5438999999999998</v>
      </c>
      <c r="FB9" s="130">
        <v>-102.0248</v>
      </c>
      <c r="FC9" s="130">
        <v>72.391900000000007</v>
      </c>
      <c r="FD9" s="129"/>
      <c r="FE9" s="130">
        <v>23.264199999999999</v>
      </c>
      <c r="FF9" s="130">
        <v>23.130800000000001</v>
      </c>
      <c r="FG9" s="130">
        <v>41.728499999999997</v>
      </c>
      <c r="FH9" s="130">
        <v>40.944400000000002</v>
      </c>
      <c r="FI9" s="130">
        <v>39.642099999999999</v>
      </c>
      <c r="FJ9" s="130">
        <v>-19.592400000000001</v>
      </c>
      <c r="FK9" s="130">
        <v>-20.597100000000001</v>
      </c>
      <c r="FL9" s="130">
        <v>59.614400000000003</v>
      </c>
      <c r="FM9" s="130">
        <v>-46.152799999999999</v>
      </c>
      <c r="FN9" s="130">
        <v>-46.579900000000002</v>
      </c>
      <c r="FO9" s="130">
        <v>32.989699999999999</v>
      </c>
      <c r="FP9" s="130">
        <v>45.464500000000001</v>
      </c>
      <c r="FQ9" s="130">
        <v>12.570399999999999</v>
      </c>
      <c r="FR9" s="130">
        <v>6.32</v>
      </c>
      <c r="FS9" s="129"/>
      <c r="FT9" s="130">
        <v>0.97440000000000004</v>
      </c>
      <c r="FU9" s="130">
        <v>-9.42</v>
      </c>
      <c r="FV9" s="130">
        <v>17.170000000000002</v>
      </c>
      <c r="FW9" s="130">
        <v>11.8268</v>
      </c>
      <c r="FX9" s="129"/>
      <c r="FY9" s="130">
        <v>-2.1309999999999998</v>
      </c>
      <c r="FZ9" s="130">
        <v>0.73</v>
      </c>
      <c r="GA9" s="129"/>
      <c r="GB9" s="130">
        <v>36.590000000000003</v>
      </c>
      <c r="GC9" s="130">
        <v>-46.952399999999997</v>
      </c>
      <c r="GD9" s="130">
        <v>-33.174199999999999</v>
      </c>
      <c r="GE9" s="131">
        <v>13.81</v>
      </c>
      <c r="GF9" s="130">
        <v>85.467500000000001</v>
      </c>
      <c r="GG9" s="130">
        <v>27.1</v>
      </c>
      <c r="GH9" s="130">
        <v>-11.0267</v>
      </c>
      <c r="GI9" s="130">
        <v>-12.1038</v>
      </c>
      <c r="GJ9" s="129"/>
      <c r="GK9" s="130">
        <v>1.6640999999999999</v>
      </c>
      <c r="GL9" s="129"/>
      <c r="GM9" s="129"/>
      <c r="GN9" s="131">
        <v>-15.1198</v>
      </c>
      <c r="GO9" s="130">
        <v>-20.0474</v>
      </c>
      <c r="GP9" s="130">
        <v>25.147600000000001</v>
      </c>
      <c r="GQ9" s="130">
        <v>21.067699999999999</v>
      </c>
      <c r="GR9" s="130">
        <v>8.6898</v>
      </c>
      <c r="GS9" s="130">
        <v>10.992699999999999</v>
      </c>
      <c r="GT9" s="130">
        <v>-72.467299999999994</v>
      </c>
      <c r="GU9" s="130">
        <v>-16.1035</v>
      </c>
      <c r="GV9" s="130">
        <v>31.735099999999999</v>
      </c>
      <c r="GW9" s="130">
        <v>-47.511000000000003</v>
      </c>
      <c r="GX9" s="130">
        <v>11.1607</v>
      </c>
      <c r="GY9" s="130">
        <v>9.0932999999999993</v>
      </c>
      <c r="GZ9" s="130">
        <v>8.7448999999999995</v>
      </c>
      <c r="HA9" s="130">
        <v>12.676399999999999</v>
      </c>
      <c r="HB9" s="130">
        <v>227.99260000000001</v>
      </c>
      <c r="HC9" s="130">
        <v>226.88229999999999</v>
      </c>
      <c r="HD9" s="130">
        <v>121.5</v>
      </c>
      <c r="HE9" s="130">
        <v>-121.6074</v>
      </c>
      <c r="HF9" s="130">
        <v>-393.73230000000001</v>
      </c>
      <c r="HG9" s="130">
        <v>399.12180000000001</v>
      </c>
      <c r="HH9" s="130">
        <v>393.35590000000002</v>
      </c>
      <c r="HI9" s="130">
        <v>-212.07069999999999</v>
      </c>
      <c r="HJ9" s="130">
        <v>-215.5761</v>
      </c>
      <c r="HK9" s="130">
        <v>-15.5038</v>
      </c>
      <c r="HL9" s="129">
        <v>0</v>
      </c>
      <c r="HM9" s="130">
        <v>80.323800000000006</v>
      </c>
      <c r="HN9" s="130">
        <v>81.286699999999996</v>
      </c>
      <c r="HO9" s="129"/>
      <c r="HP9" s="130">
        <v>-242.73249999999999</v>
      </c>
      <c r="HQ9" s="130">
        <v>54.880299999999998</v>
      </c>
      <c r="HR9" s="130">
        <v>53.649799999999999</v>
      </c>
      <c r="HS9" s="130">
        <v>-60.051299999999998</v>
      </c>
      <c r="HT9" s="130">
        <v>-59.599200000000003</v>
      </c>
      <c r="HU9" s="130">
        <v>90.55</v>
      </c>
      <c r="HV9" s="130">
        <v>88.43</v>
      </c>
      <c r="HW9" s="130">
        <v>65.5</v>
      </c>
      <c r="HX9" s="130">
        <v>65.5</v>
      </c>
      <c r="HY9" s="130">
        <v>21.288900000000002</v>
      </c>
      <c r="HZ9" s="130">
        <v>34.880000000000003</v>
      </c>
      <c r="IA9" s="130">
        <v>-368.06459999999998</v>
      </c>
      <c r="IB9" s="130">
        <v>110.2496</v>
      </c>
      <c r="IC9" s="130">
        <v>109.9654</v>
      </c>
      <c r="ID9" s="130">
        <v>11.1</v>
      </c>
      <c r="IE9" s="130">
        <v>21</v>
      </c>
      <c r="IF9" s="130">
        <v>-52.3</v>
      </c>
      <c r="IG9" s="130">
        <v>-54</v>
      </c>
      <c r="IH9" s="129"/>
      <c r="II9" s="130">
        <v>1.1428</v>
      </c>
      <c r="IJ9" s="130">
        <v>-391.48169999999999</v>
      </c>
      <c r="IK9" s="130">
        <v>-541.88059999999996</v>
      </c>
      <c r="IL9" s="130">
        <v>542.84640000000002</v>
      </c>
      <c r="IM9" s="130">
        <v>433.20499999999998</v>
      </c>
      <c r="IN9" s="130">
        <v>60.168399999999998</v>
      </c>
      <c r="IO9" s="130">
        <v>-425.54379999999998</v>
      </c>
      <c r="IP9" s="130">
        <v>428.11439999999999</v>
      </c>
      <c r="IQ9" s="130">
        <v>-157.43379999999999</v>
      </c>
      <c r="IR9" s="130">
        <v>-231.2225</v>
      </c>
      <c r="IS9" s="130">
        <v>-422.8974</v>
      </c>
      <c r="IT9" s="130">
        <v>128.82320000000001</v>
      </c>
      <c r="IU9" s="130">
        <v>128.6046</v>
      </c>
      <c r="IV9" s="130">
        <v>161.93799999999999</v>
      </c>
      <c r="IW9" s="130">
        <v>-524.18320000000006</v>
      </c>
      <c r="IX9" s="130">
        <v>238.27369999999999</v>
      </c>
      <c r="IY9" s="130">
        <v>-296.77030000000002</v>
      </c>
      <c r="IZ9" s="130">
        <v>300.14280000000002</v>
      </c>
      <c r="JA9" s="130">
        <v>-10.4138</v>
      </c>
      <c r="JB9" s="129"/>
      <c r="JC9" s="130">
        <v>28.16</v>
      </c>
      <c r="JD9" s="130">
        <v>8.3209999999999997</v>
      </c>
      <c r="JE9" s="130">
        <v>8.34</v>
      </c>
      <c r="JF9" s="130">
        <v>-27.04</v>
      </c>
      <c r="JG9" s="130">
        <v>4.4000000000000004</v>
      </c>
      <c r="JH9" s="129"/>
      <c r="JI9" s="130">
        <v>-4.8324999999999996</v>
      </c>
      <c r="JJ9" s="130">
        <v>-45.644300000000001</v>
      </c>
      <c r="JK9" s="130">
        <v>-4.8019999999999996</v>
      </c>
      <c r="JL9" s="130">
        <v>26.5</v>
      </c>
      <c r="JM9" s="130">
        <v>54.402999999999999</v>
      </c>
      <c r="JN9" s="130">
        <v>54.145000000000003</v>
      </c>
      <c r="JO9" s="130">
        <v>11.2118</v>
      </c>
      <c r="JP9" s="130">
        <v>13.4847</v>
      </c>
      <c r="JQ9" s="130">
        <v>53.103200000000001</v>
      </c>
      <c r="JR9" s="130">
        <v>52.220700000000001</v>
      </c>
      <c r="JS9" s="130">
        <v>52.848599999999998</v>
      </c>
      <c r="JT9" s="129"/>
      <c r="JU9" s="130">
        <v>-19.7</v>
      </c>
      <c r="JV9" s="130">
        <v>18.462399999999999</v>
      </c>
      <c r="JW9" s="130">
        <v>6.14</v>
      </c>
      <c r="JX9" s="129"/>
      <c r="JY9" s="130">
        <v>0</v>
      </c>
      <c r="JZ9" s="130">
        <v>45.449199999999998</v>
      </c>
      <c r="KA9" s="130">
        <v>14.618600000000001</v>
      </c>
      <c r="KB9" s="130">
        <v>-1.9621999999999999</v>
      </c>
      <c r="KC9" s="130">
        <v>-44.888399999999997</v>
      </c>
      <c r="KD9" s="130">
        <v>0</v>
      </c>
      <c r="KE9" s="130">
        <v>41.636099999999999</v>
      </c>
      <c r="KF9" s="130">
        <v>18.600000000000001</v>
      </c>
      <c r="KG9" s="130">
        <v>-18</v>
      </c>
      <c r="KH9" s="129"/>
      <c r="KI9" s="130">
        <v>38.962800000000001</v>
      </c>
    </row>
    <row r="10" spans="1:295" ht="18" customHeight="1" x14ac:dyDescent="0.3">
      <c r="A10" s="128" t="s">
        <v>70</v>
      </c>
      <c r="B10" s="128" t="s">
        <v>768</v>
      </c>
      <c r="C10" s="132"/>
      <c r="D10" s="133">
        <v>17.198799999999999</v>
      </c>
      <c r="E10" s="133">
        <v>-21.138100000000001</v>
      </c>
      <c r="F10" s="133">
        <v>-38.504199999999997</v>
      </c>
      <c r="G10" s="133">
        <v>14.2363</v>
      </c>
      <c r="H10" s="132"/>
      <c r="I10" s="133">
        <v>26.263400000000001</v>
      </c>
      <c r="J10" s="133">
        <v>-37.060400000000001</v>
      </c>
      <c r="K10" s="133">
        <v>44.694899999999997</v>
      </c>
      <c r="L10" s="133">
        <v>22.517299999999999</v>
      </c>
      <c r="M10" s="133">
        <v>22.191400000000002</v>
      </c>
      <c r="N10" s="133">
        <v>-4.4400000000000004</v>
      </c>
      <c r="O10" s="133">
        <v>-35.500999999999998</v>
      </c>
      <c r="P10" s="133">
        <v>33</v>
      </c>
      <c r="Q10" s="133">
        <v>18.216000000000001</v>
      </c>
      <c r="R10" s="133">
        <v>-30.8</v>
      </c>
      <c r="S10" s="133">
        <v>11.7349</v>
      </c>
      <c r="T10" s="133">
        <v>13.3294</v>
      </c>
      <c r="U10" s="133">
        <v>13.001899999999999</v>
      </c>
      <c r="V10" s="133">
        <v>12.9224</v>
      </c>
      <c r="W10" s="133">
        <v>21.481999999999999</v>
      </c>
      <c r="X10" s="133">
        <v>14.4405</v>
      </c>
      <c r="Y10" s="133">
        <v>5.7309999999999999</v>
      </c>
      <c r="Z10" s="133">
        <v>7.6932999999999998</v>
      </c>
      <c r="AA10" s="132"/>
      <c r="AB10" s="132"/>
      <c r="AC10" s="133">
        <v>0</v>
      </c>
      <c r="AD10" s="133">
        <v>-90.3</v>
      </c>
      <c r="AE10" s="132"/>
      <c r="AF10" s="133">
        <v>4.4400000000000004</v>
      </c>
      <c r="AG10" s="133">
        <v>33</v>
      </c>
      <c r="AH10" s="133">
        <v>20.853999999999999</v>
      </c>
      <c r="AI10" s="133">
        <v>0.221</v>
      </c>
      <c r="AJ10" s="133">
        <v>-48.39</v>
      </c>
      <c r="AK10" s="133">
        <v>-48.54</v>
      </c>
      <c r="AL10" s="133">
        <v>-37.92</v>
      </c>
      <c r="AM10" s="133">
        <v>48.36</v>
      </c>
      <c r="AN10" s="133">
        <v>48.94</v>
      </c>
      <c r="AO10" s="133">
        <v>15.525</v>
      </c>
      <c r="AP10" s="133">
        <v>0.58709999999999996</v>
      </c>
      <c r="AQ10" s="133">
        <v>55.9557</v>
      </c>
      <c r="AR10" s="133">
        <v>57.102200000000003</v>
      </c>
      <c r="AS10" s="133">
        <v>48.817900000000002</v>
      </c>
      <c r="AT10" s="133">
        <v>-40.589599999999997</v>
      </c>
      <c r="AU10" s="133">
        <v>-40.6312</v>
      </c>
      <c r="AV10" s="133">
        <v>9.9344999999999999</v>
      </c>
      <c r="AW10" s="133">
        <v>9.8996999999999993</v>
      </c>
      <c r="AX10" s="133">
        <v>63.630600000000001</v>
      </c>
      <c r="AY10" s="133">
        <v>64.970200000000006</v>
      </c>
      <c r="AZ10" s="133">
        <v>14.149699999999999</v>
      </c>
      <c r="BA10" s="133">
        <v>23.456600000000002</v>
      </c>
      <c r="BB10" s="133">
        <v>-435.38459999999998</v>
      </c>
      <c r="BC10" s="133">
        <v>-6.6348000000000003</v>
      </c>
      <c r="BD10" s="133">
        <v>-12.9</v>
      </c>
      <c r="BE10" s="133">
        <v>-13.5</v>
      </c>
      <c r="BF10" s="133">
        <v>45.719499999999996</v>
      </c>
      <c r="BG10" s="133">
        <v>45.666499999999999</v>
      </c>
      <c r="BH10" s="133">
        <v>-2.7498</v>
      </c>
      <c r="BI10" s="132"/>
      <c r="BJ10" s="133">
        <v>-57.822099999999999</v>
      </c>
      <c r="BK10" s="133">
        <v>1.0041</v>
      </c>
      <c r="BL10" s="133">
        <v>0</v>
      </c>
      <c r="BM10" s="133">
        <v>0.63929999999999998</v>
      </c>
      <c r="BN10" s="133">
        <v>489.76089999999999</v>
      </c>
      <c r="BO10" s="133">
        <v>110.6601</v>
      </c>
      <c r="BP10" s="133">
        <v>110.93470000000001</v>
      </c>
      <c r="BQ10" s="133">
        <v>-521.60739999999998</v>
      </c>
      <c r="BR10" s="133">
        <v>420.34699999999998</v>
      </c>
      <c r="BS10" s="132"/>
      <c r="BT10" s="133">
        <v>-30.264199999999999</v>
      </c>
      <c r="BU10" s="133">
        <v>32.131599999999999</v>
      </c>
      <c r="BV10" s="133">
        <v>72.601200000000006</v>
      </c>
      <c r="BW10" s="133">
        <v>26.6</v>
      </c>
      <c r="BX10" s="133">
        <v>21.48</v>
      </c>
      <c r="BY10" s="133">
        <v>52.18</v>
      </c>
      <c r="BZ10" s="133">
        <v>72.099999999999994</v>
      </c>
      <c r="CA10" s="133">
        <v>20.633600000000001</v>
      </c>
      <c r="CB10" s="133">
        <v>20.2317</v>
      </c>
      <c r="CC10" s="133">
        <v>45.020299999999999</v>
      </c>
      <c r="CD10" s="133">
        <v>45.217199999999998</v>
      </c>
      <c r="CE10" s="133">
        <v>44.561900000000001</v>
      </c>
      <c r="CF10" s="133">
        <v>-28.810199999999998</v>
      </c>
      <c r="CG10" s="133">
        <v>-28.156400000000001</v>
      </c>
      <c r="CH10" s="133">
        <v>1.7618</v>
      </c>
      <c r="CI10" s="133">
        <v>-55.378100000000003</v>
      </c>
      <c r="CJ10" s="132"/>
      <c r="CK10" s="132"/>
      <c r="CL10" s="133">
        <v>19.100000000000001</v>
      </c>
      <c r="CM10" s="133">
        <v>110.8</v>
      </c>
      <c r="CN10" s="133">
        <v>-13.73</v>
      </c>
      <c r="CO10" s="133">
        <v>46.677399999999999</v>
      </c>
      <c r="CP10" s="133">
        <v>46.6128</v>
      </c>
      <c r="CQ10" s="133">
        <v>45.899500000000003</v>
      </c>
      <c r="CR10" s="133">
        <v>-59.9557</v>
      </c>
      <c r="CS10" s="133">
        <v>-58.840800000000002</v>
      </c>
      <c r="CT10" s="133">
        <v>61.560099999999998</v>
      </c>
      <c r="CU10" s="133">
        <v>-41.463799999999999</v>
      </c>
      <c r="CV10" s="133">
        <v>64.878399999999999</v>
      </c>
      <c r="CW10" s="133">
        <v>12.057600000000001</v>
      </c>
      <c r="CX10" s="133">
        <v>27.75</v>
      </c>
      <c r="CY10" s="133">
        <v>59.3</v>
      </c>
      <c r="CZ10" s="133">
        <v>35.163600000000002</v>
      </c>
      <c r="DA10" s="133">
        <v>33.256500000000003</v>
      </c>
      <c r="DB10" s="133">
        <v>-26.28</v>
      </c>
      <c r="DC10" s="132"/>
      <c r="DD10" s="133">
        <v>55.246099999999998</v>
      </c>
      <c r="DE10" s="133">
        <v>54.808399999999999</v>
      </c>
      <c r="DF10" s="133">
        <v>-147.92179999999999</v>
      </c>
      <c r="DG10" s="133">
        <v>-1E-4</v>
      </c>
      <c r="DH10" s="133">
        <v>-15.8443</v>
      </c>
      <c r="DI10" s="133">
        <v>-90.9</v>
      </c>
      <c r="DJ10" s="133">
        <v>-92.8</v>
      </c>
      <c r="DK10" s="133">
        <v>25.304300000000001</v>
      </c>
      <c r="DL10" s="133">
        <v>35.751300000000001</v>
      </c>
      <c r="DM10" s="133">
        <v>47.448900000000002</v>
      </c>
      <c r="DN10" s="133">
        <v>50.994900000000001</v>
      </c>
      <c r="DO10" s="133">
        <v>35.340000000000003</v>
      </c>
      <c r="DP10" s="133">
        <v>-6.4</v>
      </c>
      <c r="DQ10" s="133">
        <v>61.162999999999997</v>
      </c>
      <c r="DR10" s="133">
        <v>146.07329999999999</v>
      </c>
      <c r="DS10" s="132"/>
      <c r="DT10" s="133">
        <v>-47.27</v>
      </c>
      <c r="DU10" s="133">
        <v>88.38</v>
      </c>
      <c r="DV10" s="133">
        <v>51.85</v>
      </c>
      <c r="DW10" s="133">
        <v>149.8545</v>
      </c>
      <c r="DX10" s="133">
        <v>142.27269999999999</v>
      </c>
      <c r="DY10" s="133">
        <v>50.396500000000003</v>
      </c>
      <c r="DZ10" s="133">
        <v>49.172699999999999</v>
      </c>
      <c r="EA10" s="133">
        <v>236.70070000000001</v>
      </c>
      <c r="EB10" s="133">
        <v>197.25720000000001</v>
      </c>
      <c r="EC10" s="133">
        <v>188.15539999999999</v>
      </c>
      <c r="ED10" s="133">
        <v>192.07040000000001</v>
      </c>
      <c r="EE10" s="133">
        <v>121.09610000000001</v>
      </c>
      <c r="EF10" s="133">
        <v>111.48180000000001</v>
      </c>
      <c r="EG10" s="133">
        <v>-22.805</v>
      </c>
      <c r="EH10" s="133">
        <v>535.13019999999995</v>
      </c>
      <c r="EI10" s="133">
        <v>592.91930000000002</v>
      </c>
      <c r="EJ10" s="132"/>
      <c r="EK10" s="133">
        <v>-24.732700000000001</v>
      </c>
      <c r="EL10" s="133">
        <v>-22.4755</v>
      </c>
      <c r="EM10" s="133">
        <v>-37.287399999999998</v>
      </c>
      <c r="EN10" s="133">
        <v>9.0335000000000001</v>
      </c>
      <c r="EO10" s="133">
        <v>10.633800000000001</v>
      </c>
      <c r="EP10" s="133">
        <v>179.77199999999999</v>
      </c>
      <c r="EQ10" s="133">
        <v>-27.382100000000001</v>
      </c>
      <c r="ER10" s="132"/>
      <c r="ES10" s="133">
        <v>-69.563299999999998</v>
      </c>
      <c r="ET10" s="133">
        <v>14.18</v>
      </c>
      <c r="EU10" s="133">
        <v>-21.42</v>
      </c>
      <c r="EV10" s="133">
        <v>116.2</v>
      </c>
      <c r="EW10" s="133">
        <v>10.0479</v>
      </c>
      <c r="EX10" s="133">
        <v>-18.7944</v>
      </c>
      <c r="EY10" s="133">
        <v>-35.527500000000003</v>
      </c>
      <c r="EZ10" s="133">
        <v>-34.904200000000003</v>
      </c>
      <c r="FA10" s="133">
        <v>6.8573000000000004</v>
      </c>
      <c r="FB10" s="133">
        <v>-101.1399</v>
      </c>
      <c r="FC10" s="133">
        <v>73.460999999999999</v>
      </c>
      <c r="FD10" s="132"/>
      <c r="FE10" s="133">
        <v>22.8079</v>
      </c>
      <c r="FF10" s="133">
        <v>22.453099999999999</v>
      </c>
      <c r="FG10" s="133">
        <v>40.938200000000002</v>
      </c>
      <c r="FH10" s="133">
        <v>41.206800000000001</v>
      </c>
      <c r="FI10" s="133">
        <v>39.589199999999998</v>
      </c>
      <c r="FJ10" s="133">
        <v>-20.094799999999999</v>
      </c>
      <c r="FK10" s="133">
        <v>-20.094799999999999</v>
      </c>
      <c r="FL10" s="133">
        <v>58.107300000000002</v>
      </c>
      <c r="FM10" s="133">
        <v>-48.1006</v>
      </c>
      <c r="FN10" s="133">
        <v>-48.052</v>
      </c>
      <c r="FO10" s="133">
        <v>31.121200000000002</v>
      </c>
      <c r="FP10" s="133">
        <v>43.5214</v>
      </c>
      <c r="FQ10" s="133">
        <v>10.299799999999999</v>
      </c>
      <c r="FR10" s="133">
        <v>4.54</v>
      </c>
      <c r="FS10" s="133">
        <v>14.6737</v>
      </c>
      <c r="FT10" s="133">
        <v>0.89270000000000005</v>
      </c>
      <c r="FU10" s="133">
        <v>-9.17</v>
      </c>
      <c r="FV10" s="133">
        <v>16.8</v>
      </c>
      <c r="FW10" s="133">
        <v>11.270300000000001</v>
      </c>
      <c r="FX10" s="132"/>
      <c r="FY10" s="133">
        <v>-2.6030000000000002</v>
      </c>
      <c r="FZ10" s="133">
        <v>0.75600000000000001</v>
      </c>
      <c r="GA10" s="132"/>
      <c r="GB10" s="133">
        <v>36</v>
      </c>
      <c r="GC10" s="133">
        <v>-43.2943</v>
      </c>
      <c r="GD10" s="133">
        <v>-30.753</v>
      </c>
      <c r="GE10" s="133">
        <v>13.81</v>
      </c>
      <c r="GF10" s="133">
        <v>84.694500000000005</v>
      </c>
      <c r="GG10" s="133">
        <v>26.6</v>
      </c>
      <c r="GH10" s="133">
        <v>-10.753500000000001</v>
      </c>
      <c r="GI10" s="133">
        <v>-12.7697</v>
      </c>
      <c r="GJ10" s="132"/>
      <c r="GK10" s="133">
        <v>1.5685</v>
      </c>
      <c r="GL10" s="132"/>
      <c r="GM10" s="132"/>
      <c r="GN10" s="133">
        <v>-15.1198</v>
      </c>
      <c r="GO10" s="133">
        <v>-18.9663</v>
      </c>
      <c r="GP10" s="133">
        <v>25.006599999999999</v>
      </c>
      <c r="GQ10" s="133">
        <v>19.655899999999999</v>
      </c>
      <c r="GR10" s="133">
        <v>5.0446999999999997</v>
      </c>
      <c r="GS10" s="133">
        <v>6.2493999999999996</v>
      </c>
      <c r="GT10" s="133">
        <v>-68.214699999999993</v>
      </c>
      <c r="GU10" s="133">
        <v>-15.5097</v>
      </c>
      <c r="GV10" s="133">
        <v>31.7376</v>
      </c>
      <c r="GW10" s="133">
        <v>-47.574300000000001</v>
      </c>
      <c r="GX10" s="133">
        <v>12.608499999999999</v>
      </c>
      <c r="GY10" s="133">
        <v>8.3511000000000006</v>
      </c>
      <c r="GZ10" s="133">
        <v>8.1120999999999999</v>
      </c>
      <c r="HA10" s="133">
        <v>14</v>
      </c>
      <c r="HB10" s="133">
        <v>231.26750000000001</v>
      </c>
      <c r="HC10" s="133">
        <v>233.41739999999999</v>
      </c>
      <c r="HD10" s="133">
        <v>121.1</v>
      </c>
      <c r="HE10" s="133">
        <v>-122.1944</v>
      </c>
      <c r="HF10" s="133">
        <v>-398.06990000000002</v>
      </c>
      <c r="HG10" s="133">
        <v>404.10410000000002</v>
      </c>
      <c r="HH10" s="133">
        <v>399.99810000000002</v>
      </c>
      <c r="HI10" s="133">
        <v>-217.2227</v>
      </c>
      <c r="HJ10" s="133">
        <v>-219.3246</v>
      </c>
      <c r="HK10" s="133">
        <v>-13.417899999999999</v>
      </c>
      <c r="HL10" s="133">
        <v>0</v>
      </c>
      <c r="HM10" s="133">
        <v>80.312200000000004</v>
      </c>
      <c r="HN10" s="133">
        <v>80.638999999999996</v>
      </c>
      <c r="HO10" s="132"/>
      <c r="HP10" s="132"/>
      <c r="HQ10" s="133">
        <v>53.177399999999999</v>
      </c>
      <c r="HR10" s="133">
        <v>53.144399999999997</v>
      </c>
      <c r="HS10" s="133">
        <v>-74.223200000000006</v>
      </c>
      <c r="HT10" s="133">
        <v>-73.655699999999996</v>
      </c>
      <c r="HU10" s="133">
        <v>85.18</v>
      </c>
      <c r="HV10" s="133">
        <v>84.97</v>
      </c>
      <c r="HW10" s="133">
        <v>66.7</v>
      </c>
      <c r="HX10" s="133">
        <v>65.8</v>
      </c>
      <c r="HY10" s="134">
        <v>21.145800000000001</v>
      </c>
      <c r="HZ10" s="133">
        <v>35.200000000000003</v>
      </c>
      <c r="IA10" s="133">
        <v>-368.48259999999999</v>
      </c>
      <c r="IB10" s="133">
        <v>110.1953</v>
      </c>
      <c r="IC10" s="133">
        <v>111.3305</v>
      </c>
      <c r="ID10" s="133">
        <v>10.5</v>
      </c>
      <c r="IE10" s="133">
        <v>22.8</v>
      </c>
      <c r="IF10" s="133">
        <v>-52.3</v>
      </c>
      <c r="IG10" s="133">
        <v>-53.8</v>
      </c>
      <c r="IH10" s="133">
        <v>1.5143</v>
      </c>
      <c r="II10" s="132"/>
      <c r="IJ10" s="133">
        <v>-397.56009999999998</v>
      </c>
      <c r="IK10" s="133">
        <v>-565.15930000000003</v>
      </c>
      <c r="IL10" s="133">
        <v>563.01850000000002</v>
      </c>
      <c r="IM10" s="133">
        <v>447.4504</v>
      </c>
      <c r="IN10" s="133">
        <v>57.292700000000004</v>
      </c>
      <c r="IO10" s="133">
        <v>-435.94450000000001</v>
      </c>
      <c r="IP10" s="133">
        <v>440.32580000000002</v>
      </c>
      <c r="IQ10" s="133">
        <v>-161.53469999999999</v>
      </c>
      <c r="IR10" s="133">
        <v>-232.0478</v>
      </c>
      <c r="IS10" s="133">
        <v>-429.86790000000002</v>
      </c>
      <c r="IT10" s="133">
        <v>132.55240000000001</v>
      </c>
      <c r="IU10" s="133">
        <v>132.73589999999999</v>
      </c>
      <c r="IV10" s="133">
        <v>160.04599999999999</v>
      </c>
      <c r="IW10" s="133">
        <v>-545.31349999999998</v>
      </c>
      <c r="IX10" s="133">
        <v>242.54509999999999</v>
      </c>
      <c r="IY10" s="133">
        <v>-309.01929999999999</v>
      </c>
      <c r="IZ10" s="133">
        <v>311.702</v>
      </c>
      <c r="JA10" s="133">
        <v>-10.9412</v>
      </c>
      <c r="JB10" s="132"/>
      <c r="JC10" s="133">
        <v>24.4</v>
      </c>
      <c r="JD10" s="133">
        <v>7.335</v>
      </c>
      <c r="JE10" s="133">
        <v>7.3369999999999997</v>
      </c>
      <c r="JF10" s="133">
        <v>-24.32</v>
      </c>
      <c r="JG10" s="133">
        <v>1.44</v>
      </c>
      <c r="JH10" s="132"/>
      <c r="JI10" s="133">
        <v>-1.2863</v>
      </c>
      <c r="JJ10" s="133">
        <v>-46.788699999999999</v>
      </c>
      <c r="JK10" s="133">
        <v>-5.3025000000000002</v>
      </c>
      <c r="JL10" s="133">
        <v>25.9</v>
      </c>
      <c r="JM10" s="133">
        <v>53.420999999999999</v>
      </c>
      <c r="JN10" s="133">
        <v>54.158000000000001</v>
      </c>
      <c r="JO10" s="133">
        <v>11.252800000000001</v>
      </c>
      <c r="JP10" s="133">
        <v>13.464399999999999</v>
      </c>
      <c r="JQ10" s="133">
        <v>51.755699999999997</v>
      </c>
      <c r="JR10" s="133">
        <v>52.224499999999999</v>
      </c>
      <c r="JS10" s="133">
        <v>52.460599999999999</v>
      </c>
      <c r="JT10" s="132"/>
      <c r="JU10" s="133">
        <v>-20.7</v>
      </c>
      <c r="JV10" s="133">
        <v>18.887499999999999</v>
      </c>
      <c r="JW10" s="133">
        <v>5.84</v>
      </c>
      <c r="JX10" s="132"/>
      <c r="JY10" s="133">
        <v>0</v>
      </c>
      <c r="JZ10" s="133">
        <v>44.5747</v>
      </c>
      <c r="KA10" s="133">
        <v>13.0999</v>
      </c>
      <c r="KB10" s="133">
        <v>0</v>
      </c>
      <c r="KC10" s="133">
        <v>-43.674300000000002</v>
      </c>
      <c r="KD10" s="133">
        <v>0</v>
      </c>
      <c r="KE10" s="133">
        <v>42.04</v>
      </c>
      <c r="KF10" s="133">
        <v>18.899999999999999</v>
      </c>
      <c r="KG10" s="133">
        <v>-18.5</v>
      </c>
      <c r="KH10" s="132"/>
      <c r="KI10" s="133">
        <v>36.749899999999997</v>
      </c>
    </row>
    <row r="11" spans="1:295" ht="18" customHeight="1" x14ac:dyDescent="0.3">
      <c r="A11" s="128" t="s">
        <v>70</v>
      </c>
      <c r="B11" s="128" t="s">
        <v>769</v>
      </c>
      <c r="C11" s="132"/>
      <c r="D11" s="133">
        <v>16.578299999999999</v>
      </c>
      <c r="E11" s="133">
        <v>-20.337299999999999</v>
      </c>
      <c r="F11" s="133">
        <v>-39.154000000000003</v>
      </c>
      <c r="G11" s="133">
        <v>14.5906</v>
      </c>
      <c r="H11" s="132"/>
      <c r="I11" s="133">
        <v>25.345400000000001</v>
      </c>
      <c r="J11" s="133">
        <v>-33.815600000000003</v>
      </c>
      <c r="K11" s="133">
        <v>43.331200000000003</v>
      </c>
      <c r="L11" s="133">
        <v>21.9773</v>
      </c>
      <c r="M11" s="133">
        <v>21.358699999999999</v>
      </c>
      <c r="N11" s="133">
        <v>-4.4400000000000004</v>
      </c>
      <c r="O11" s="133">
        <v>-35.582000000000001</v>
      </c>
      <c r="P11" s="133">
        <v>33</v>
      </c>
      <c r="Q11" s="133">
        <v>18.216000000000001</v>
      </c>
      <c r="R11" s="133">
        <v>-33</v>
      </c>
      <c r="S11" s="133">
        <v>12.0227</v>
      </c>
      <c r="T11" s="133">
        <v>9.6554000000000002</v>
      </c>
      <c r="U11" s="133">
        <v>18.0168</v>
      </c>
      <c r="V11" s="133">
        <v>18.042999999999999</v>
      </c>
      <c r="W11" s="133">
        <v>29.819600000000001</v>
      </c>
      <c r="X11" s="133">
        <v>16.685500000000001</v>
      </c>
      <c r="Y11" s="133">
        <v>6.3109999999999999</v>
      </c>
      <c r="Z11" s="133">
        <v>8.1593</v>
      </c>
      <c r="AA11" s="132"/>
      <c r="AB11" s="132"/>
      <c r="AC11" s="133">
        <v>0</v>
      </c>
      <c r="AD11" s="133">
        <v>-85.86</v>
      </c>
      <c r="AE11" s="132"/>
      <c r="AF11" s="133">
        <v>4.4400000000000004</v>
      </c>
      <c r="AG11" s="133">
        <v>33</v>
      </c>
      <c r="AH11" s="133">
        <v>20.044</v>
      </c>
      <c r="AI11" s="133">
        <v>0.246</v>
      </c>
      <c r="AJ11" s="133">
        <v>-45.43</v>
      </c>
      <c r="AK11" s="133">
        <v>-45.93</v>
      </c>
      <c r="AL11" s="133">
        <v>-39.39</v>
      </c>
      <c r="AM11" s="133">
        <v>46.14</v>
      </c>
      <c r="AN11" s="133">
        <v>45.94</v>
      </c>
      <c r="AO11" s="133">
        <v>14.933</v>
      </c>
      <c r="AP11" s="133">
        <v>0.75590000000000002</v>
      </c>
      <c r="AQ11" s="133">
        <v>54.005699999999997</v>
      </c>
      <c r="AR11" s="133">
        <v>55.373899999999999</v>
      </c>
      <c r="AS11" s="133">
        <v>54.789200000000001</v>
      </c>
      <c r="AT11" s="133">
        <v>-43.804600000000001</v>
      </c>
      <c r="AU11" s="133">
        <v>-43.375799999999998</v>
      </c>
      <c r="AV11" s="133">
        <v>32.530999999999999</v>
      </c>
      <c r="AW11" s="133">
        <v>30.648900000000001</v>
      </c>
      <c r="AX11" s="133">
        <v>61.889200000000002</v>
      </c>
      <c r="AY11" s="133">
        <v>63.2288</v>
      </c>
      <c r="AZ11" s="133">
        <v>23.571899999999999</v>
      </c>
      <c r="BA11" s="133">
        <v>34.274999999999999</v>
      </c>
      <c r="BB11" s="133">
        <v>-471.41860000000003</v>
      </c>
      <c r="BC11" s="133">
        <v>-4.2812000000000001</v>
      </c>
      <c r="BD11" s="133">
        <v>-13.3</v>
      </c>
      <c r="BE11" s="133">
        <v>-14.2</v>
      </c>
      <c r="BF11" s="133">
        <v>48.106299999999997</v>
      </c>
      <c r="BG11" s="133">
        <v>46.283200000000001</v>
      </c>
      <c r="BH11" s="133">
        <v>-2.2181999999999999</v>
      </c>
      <c r="BI11" s="132"/>
      <c r="BJ11" s="133">
        <v>-69.227199999999996</v>
      </c>
      <c r="BK11" s="133">
        <v>-0.28270000000000001</v>
      </c>
      <c r="BL11" s="133">
        <v>0</v>
      </c>
      <c r="BM11" s="133">
        <v>0.50990000000000002</v>
      </c>
      <c r="BN11" s="133">
        <v>522.87350000000004</v>
      </c>
      <c r="BO11" s="133">
        <v>105.655</v>
      </c>
      <c r="BP11" s="133">
        <v>106.1739</v>
      </c>
      <c r="BQ11" s="133">
        <v>-529.37929999999994</v>
      </c>
      <c r="BR11" s="133">
        <v>427.49810000000002</v>
      </c>
      <c r="BS11" s="132"/>
      <c r="BT11" s="133">
        <v>-40.694099999999999</v>
      </c>
      <c r="BU11" s="133">
        <v>42.428899999999999</v>
      </c>
      <c r="BV11" s="133">
        <v>69.507599999999996</v>
      </c>
      <c r="BW11" s="133">
        <v>25.94</v>
      </c>
      <c r="BX11" s="133">
        <v>20.85</v>
      </c>
      <c r="BY11" s="133">
        <v>50</v>
      </c>
      <c r="BZ11" s="133">
        <v>69.709999999999994</v>
      </c>
      <c r="CA11" s="133">
        <v>20.633600000000001</v>
      </c>
      <c r="CB11" s="133">
        <v>20.901499999999999</v>
      </c>
      <c r="CC11" s="133">
        <v>37.067900000000002</v>
      </c>
      <c r="CD11" s="133">
        <v>37.666200000000003</v>
      </c>
      <c r="CE11" s="133">
        <v>48.008400000000002</v>
      </c>
      <c r="CF11" s="133">
        <v>-27.703299999999999</v>
      </c>
      <c r="CG11" s="133">
        <v>-27.715499999999999</v>
      </c>
      <c r="CH11" s="133">
        <v>1.7633000000000001</v>
      </c>
      <c r="CI11" s="133">
        <v>-49.852800000000002</v>
      </c>
      <c r="CJ11" s="132"/>
      <c r="CK11" s="132"/>
      <c r="CL11" s="133">
        <v>21.4</v>
      </c>
      <c r="CM11" s="133">
        <v>100.5</v>
      </c>
      <c r="CN11" s="133">
        <v>-13.48</v>
      </c>
      <c r="CO11" s="133">
        <v>47.365900000000003</v>
      </c>
      <c r="CP11" s="133">
        <v>45.888599999999997</v>
      </c>
      <c r="CQ11" s="133">
        <v>45.876199999999997</v>
      </c>
      <c r="CR11" s="133">
        <v>-66.1387</v>
      </c>
      <c r="CS11" s="133">
        <v>-66.0655</v>
      </c>
      <c r="CT11" s="133">
        <v>70.746600000000001</v>
      </c>
      <c r="CU11" s="133">
        <v>-42.0458</v>
      </c>
      <c r="CV11" s="133">
        <v>73.866900000000001</v>
      </c>
      <c r="CW11" s="133">
        <v>11.3459</v>
      </c>
      <c r="CX11" s="133">
        <v>24.23</v>
      </c>
      <c r="CY11" s="133">
        <v>56.93</v>
      </c>
      <c r="CZ11" s="133">
        <v>33.757300000000001</v>
      </c>
      <c r="DA11" s="133">
        <v>31.938199999999998</v>
      </c>
      <c r="DB11" s="133">
        <v>-25.38</v>
      </c>
      <c r="DC11" s="132"/>
      <c r="DD11" s="133">
        <v>51.306699999999999</v>
      </c>
      <c r="DE11" s="133">
        <v>50.635899999999999</v>
      </c>
      <c r="DF11" s="133">
        <v>-131.673</v>
      </c>
      <c r="DG11" s="133">
        <v>-2.0000000000000001E-4</v>
      </c>
      <c r="DH11" s="133">
        <v>-15.3163</v>
      </c>
      <c r="DI11" s="133">
        <v>-88.6</v>
      </c>
      <c r="DJ11" s="133">
        <v>-88.1</v>
      </c>
      <c r="DK11" s="133">
        <v>25.227399999999999</v>
      </c>
      <c r="DL11" s="133">
        <v>33.993499999999997</v>
      </c>
      <c r="DM11" s="133">
        <v>42.282800000000002</v>
      </c>
      <c r="DN11" s="133">
        <v>48.065199999999997</v>
      </c>
      <c r="DO11" s="133">
        <v>33.54</v>
      </c>
      <c r="DP11" s="133">
        <v>-5.15</v>
      </c>
      <c r="DQ11" s="133">
        <v>61.07</v>
      </c>
      <c r="DR11" s="133">
        <v>130.90989999999999</v>
      </c>
      <c r="DS11" s="132"/>
      <c r="DT11" s="133">
        <v>-49.03</v>
      </c>
      <c r="DU11" s="133">
        <v>87.47</v>
      </c>
      <c r="DV11" s="133">
        <v>51.18</v>
      </c>
      <c r="DW11" s="133">
        <v>132.0727</v>
      </c>
      <c r="DX11" s="133">
        <v>129.87270000000001</v>
      </c>
      <c r="DY11" s="133">
        <v>55.870800000000003</v>
      </c>
      <c r="DZ11" s="133">
        <v>49.8</v>
      </c>
      <c r="EA11" s="133">
        <v>231.28110000000001</v>
      </c>
      <c r="EB11" s="133">
        <v>188.6183</v>
      </c>
      <c r="EC11" s="133">
        <v>180.67099999999999</v>
      </c>
      <c r="ED11" s="133">
        <v>182.00229999999999</v>
      </c>
      <c r="EE11" s="133">
        <v>111.3961</v>
      </c>
      <c r="EF11" s="133">
        <v>100.8159</v>
      </c>
      <c r="EG11" s="133">
        <v>-22.530999999999999</v>
      </c>
      <c r="EH11" s="133">
        <v>541.41780000000006</v>
      </c>
      <c r="EI11" s="133">
        <v>593.28030000000001</v>
      </c>
      <c r="EJ11" s="132"/>
      <c r="EK11" s="133">
        <v>-24.408100000000001</v>
      </c>
      <c r="EL11" s="133">
        <v>-22.416</v>
      </c>
      <c r="EM11" s="133">
        <v>-38.2806</v>
      </c>
      <c r="EN11" s="133">
        <v>16.212</v>
      </c>
      <c r="EO11" s="133">
        <v>14.822100000000001</v>
      </c>
      <c r="EP11" s="133">
        <v>165.94800000000001</v>
      </c>
      <c r="EQ11" s="133">
        <v>-28.273599999999998</v>
      </c>
      <c r="ER11" s="132"/>
      <c r="ES11" s="133">
        <v>-65.159300000000002</v>
      </c>
      <c r="ET11" s="133">
        <v>0</v>
      </c>
      <c r="EU11" s="133">
        <v>-22.63</v>
      </c>
      <c r="EV11" s="133">
        <v>108.2</v>
      </c>
      <c r="EW11" s="133">
        <v>9.6869999999999994</v>
      </c>
      <c r="EX11" s="133">
        <v>-6.8231999999999999</v>
      </c>
      <c r="EY11" s="133">
        <v>-37.506900000000002</v>
      </c>
      <c r="EZ11" s="133">
        <v>-36.691699999999997</v>
      </c>
      <c r="FA11" s="133">
        <v>10.0396</v>
      </c>
      <c r="FB11" s="133">
        <v>-101.24250000000001</v>
      </c>
      <c r="FC11" s="133">
        <v>73.207400000000007</v>
      </c>
      <c r="FD11" s="132"/>
      <c r="FE11" s="133">
        <v>23.066199999999998</v>
      </c>
      <c r="FF11" s="133">
        <v>23.250299999999999</v>
      </c>
      <c r="FG11" s="133">
        <v>40.553199999999997</v>
      </c>
      <c r="FH11" s="133">
        <v>40.653100000000002</v>
      </c>
      <c r="FI11" s="133">
        <v>39.232300000000002</v>
      </c>
      <c r="FJ11" s="133">
        <v>-29.974699999999999</v>
      </c>
      <c r="FK11" s="133">
        <v>-30.3096</v>
      </c>
      <c r="FL11" s="133">
        <v>93.608099999999993</v>
      </c>
      <c r="FM11" s="133">
        <v>-53.458399999999997</v>
      </c>
      <c r="FN11" s="133">
        <v>-53.279299999999999</v>
      </c>
      <c r="FO11" s="133">
        <v>64.572500000000005</v>
      </c>
      <c r="FP11" s="133">
        <v>78.840800000000002</v>
      </c>
      <c r="FQ11" s="133">
        <v>13.0025</v>
      </c>
      <c r="FR11" s="133">
        <v>9.93</v>
      </c>
      <c r="FS11" s="133">
        <v>14.861700000000001</v>
      </c>
      <c r="FT11" s="133">
        <v>0.89270000000000005</v>
      </c>
      <c r="FU11" s="133">
        <v>-9.69</v>
      </c>
      <c r="FV11" s="133">
        <v>16.440000000000001</v>
      </c>
      <c r="FW11" s="133">
        <v>13.254899999999999</v>
      </c>
      <c r="FX11" s="132"/>
      <c r="FY11" s="133">
        <v>-2.68</v>
      </c>
      <c r="FZ11" s="133">
        <v>0.72</v>
      </c>
      <c r="GA11" s="132"/>
      <c r="GB11" s="133">
        <v>33.26</v>
      </c>
      <c r="GC11" s="133">
        <v>-44.189399999999999</v>
      </c>
      <c r="GD11" s="133">
        <v>-30.5932</v>
      </c>
      <c r="GE11" s="133">
        <v>13.53</v>
      </c>
      <c r="GF11" s="133">
        <v>78.131699999999995</v>
      </c>
      <c r="GG11" s="133">
        <v>27.2</v>
      </c>
      <c r="GH11" s="133">
        <v>-9.8027999999999995</v>
      </c>
      <c r="GI11" s="133">
        <v>-12.213200000000001</v>
      </c>
      <c r="GJ11" s="132"/>
      <c r="GK11" s="133">
        <v>1.4819</v>
      </c>
      <c r="GL11" s="132"/>
      <c r="GM11" s="132"/>
      <c r="GN11" s="133">
        <v>-15.694000000000001</v>
      </c>
      <c r="GO11" s="133">
        <v>-17.5472</v>
      </c>
      <c r="GP11" s="133">
        <v>24.699000000000002</v>
      </c>
      <c r="GQ11" s="133">
        <v>17.404199999999999</v>
      </c>
      <c r="GR11" s="133">
        <v>8.4428000000000001</v>
      </c>
      <c r="GS11" s="133">
        <v>11.194800000000001</v>
      </c>
      <c r="GT11" s="133">
        <v>-58.464700000000001</v>
      </c>
      <c r="GU11" s="133">
        <v>-15.291700000000001</v>
      </c>
      <c r="GV11" s="133">
        <v>30.831499999999998</v>
      </c>
      <c r="GW11" s="133">
        <v>-45.585900000000002</v>
      </c>
      <c r="GX11" s="133">
        <v>12.144</v>
      </c>
      <c r="GY11" s="133">
        <v>7.9702000000000002</v>
      </c>
      <c r="GZ11" s="133">
        <v>7.6797000000000004</v>
      </c>
      <c r="HA11" s="133">
        <v>13.643700000000001</v>
      </c>
      <c r="HB11" s="133">
        <v>229.24359999999999</v>
      </c>
      <c r="HC11" s="133">
        <v>228.25149999999999</v>
      </c>
      <c r="HD11" s="133">
        <v>123.6</v>
      </c>
      <c r="HE11" s="133">
        <v>-122.2159</v>
      </c>
      <c r="HF11" s="133">
        <v>-402.7183</v>
      </c>
      <c r="HG11" s="133">
        <v>401.90210000000002</v>
      </c>
      <c r="HH11" s="133">
        <v>402.58370000000002</v>
      </c>
      <c r="HI11" s="133">
        <v>-214.98990000000001</v>
      </c>
      <c r="HJ11" s="133">
        <v>-214.053</v>
      </c>
      <c r="HK11" s="133">
        <v>-17.878699999999998</v>
      </c>
      <c r="HL11" s="133">
        <v>-5.5593000000000004</v>
      </c>
      <c r="HM11" s="133">
        <v>78.284599999999998</v>
      </c>
      <c r="HN11" s="133">
        <v>79.051199999999994</v>
      </c>
      <c r="HO11" s="132"/>
      <c r="HP11" s="132"/>
      <c r="HQ11" s="133">
        <v>51.551400000000001</v>
      </c>
      <c r="HR11" s="133">
        <v>51.540399999999998</v>
      </c>
      <c r="HS11" s="133">
        <v>-71.106800000000007</v>
      </c>
      <c r="HT11" s="133">
        <v>-70.241200000000006</v>
      </c>
      <c r="HU11" s="133">
        <v>88.59</v>
      </c>
      <c r="HV11" s="133">
        <v>88.38</v>
      </c>
      <c r="HW11" s="133">
        <v>65.099999999999994</v>
      </c>
      <c r="HX11" s="133">
        <v>64</v>
      </c>
      <c r="HY11" s="133">
        <v>21.002700000000001</v>
      </c>
      <c r="HZ11" s="133">
        <v>34.4</v>
      </c>
      <c r="IA11" s="133">
        <v>-362.14190000000002</v>
      </c>
      <c r="IB11" s="133">
        <v>108.84950000000001</v>
      </c>
      <c r="IC11" s="133">
        <v>108.32859999999999</v>
      </c>
      <c r="ID11" s="133">
        <v>9.9</v>
      </c>
      <c r="IE11" s="133">
        <v>17.100000000000001</v>
      </c>
      <c r="IF11" s="133">
        <v>-50.6</v>
      </c>
      <c r="IG11" s="133">
        <v>-52.1</v>
      </c>
      <c r="IH11" s="132"/>
      <c r="II11" s="132"/>
      <c r="IJ11" s="133">
        <v>-398.55919999999998</v>
      </c>
      <c r="IK11" s="133">
        <v>-561.95709999999997</v>
      </c>
      <c r="IL11" s="133">
        <v>556.74950000000001</v>
      </c>
      <c r="IM11" s="133">
        <v>438.99250000000001</v>
      </c>
      <c r="IN11" s="133">
        <v>43.115600000000001</v>
      </c>
      <c r="IO11" s="133">
        <v>-431.34559999999999</v>
      </c>
      <c r="IP11" s="133">
        <v>432.13889999999998</v>
      </c>
      <c r="IQ11" s="133">
        <v>-154.84229999999999</v>
      </c>
      <c r="IR11" s="133">
        <v>-229.23480000000001</v>
      </c>
      <c r="IS11" s="133">
        <v>-425.2955</v>
      </c>
      <c r="IT11" s="133">
        <v>131.0702</v>
      </c>
      <c r="IU11" s="133">
        <v>131.65309999999999</v>
      </c>
      <c r="IV11" s="133">
        <v>159.97829999999999</v>
      </c>
      <c r="IW11" s="133">
        <v>-536.25319999999999</v>
      </c>
      <c r="IX11" s="133">
        <v>237.95400000000001</v>
      </c>
      <c r="IY11" s="133">
        <v>-300.53739999999999</v>
      </c>
      <c r="IZ11" s="133">
        <v>306.99489999999997</v>
      </c>
      <c r="JA11" s="133">
        <v>-11.9712</v>
      </c>
      <c r="JB11" s="132"/>
      <c r="JC11" s="133">
        <v>24.48</v>
      </c>
      <c r="JD11" s="133">
        <v>6.6130000000000004</v>
      </c>
      <c r="JE11" s="133">
        <v>6.6150000000000002</v>
      </c>
      <c r="JF11" s="133">
        <v>-24.48</v>
      </c>
      <c r="JG11" s="133">
        <v>0.56000000000000005</v>
      </c>
      <c r="JH11" s="132"/>
      <c r="JI11" s="133">
        <v>-0.87739999999999996</v>
      </c>
      <c r="JJ11" s="133">
        <v>-48.195599999999999</v>
      </c>
      <c r="JK11" s="133">
        <v>-5.7115</v>
      </c>
      <c r="JL11" s="133">
        <v>27</v>
      </c>
      <c r="JM11" s="133">
        <v>55.024000000000001</v>
      </c>
      <c r="JN11" s="133">
        <v>54.567</v>
      </c>
      <c r="JO11" s="133">
        <v>11.255699999999999</v>
      </c>
      <c r="JP11" s="133">
        <v>13.471500000000001</v>
      </c>
      <c r="JQ11" s="133">
        <v>51.122</v>
      </c>
      <c r="JR11" s="133">
        <v>51.696599999999997</v>
      </c>
      <c r="JS11" s="133">
        <v>52.512300000000003</v>
      </c>
      <c r="JT11" s="132"/>
      <c r="JU11" s="133">
        <v>-17.7</v>
      </c>
      <c r="JV11" s="133">
        <v>19.656099999999999</v>
      </c>
      <c r="JW11" s="133">
        <v>5.66</v>
      </c>
      <c r="JX11" s="132"/>
      <c r="JY11" s="133">
        <v>0</v>
      </c>
      <c r="JZ11" s="133">
        <v>47.927100000000003</v>
      </c>
      <c r="KA11" s="133">
        <v>17.708200000000001</v>
      </c>
      <c r="KB11" s="133">
        <v>-2.9609999999999999</v>
      </c>
      <c r="KC11" s="133">
        <v>-46.747500000000002</v>
      </c>
      <c r="KD11" s="133">
        <v>0</v>
      </c>
      <c r="KE11" s="133">
        <v>40.756700000000002</v>
      </c>
      <c r="KF11" s="133">
        <v>16.399999999999999</v>
      </c>
      <c r="KG11" s="133">
        <v>-16.5</v>
      </c>
      <c r="KH11" s="132"/>
      <c r="KI11" s="133">
        <v>34.517699999999998</v>
      </c>
    </row>
    <row r="12" spans="1:295" ht="18" customHeight="1" x14ac:dyDescent="0.3">
      <c r="A12" s="128" t="s">
        <v>70</v>
      </c>
      <c r="B12" s="128" t="s">
        <v>770</v>
      </c>
      <c r="C12" s="132"/>
      <c r="D12" s="133">
        <v>16.213699999999999</v>
      </c>
      <c r="E12" s="133">
        <v>-19.8901</v>
      </c>
      <c r="F12" s="133">
        <v>-39.353499999999997</v>
      </c>
      <c r="G12" s="133">
        <v>15.200900000000001</v>
      </c>
      <c r="H12" s="132"/>
      <c r="I12" s="133">
        <v>24.667200000000001</v>
      </c>
      <c r="J12" s="133">
        <v>-28.468299999999999</v>
      </c>
      <c r="K12" s="133">
        <v>41.753</v>
      </c>
      <c r="L12" s="133">
        <v>21.1374</v>
      </c>
      <c r="M12" s="133">
        <v>20.845700000000001</v>
      </c>
      <c r="N12" s="133">
        <v>0</v>
      </c>
      <c r="O12" s="133">
        <v>-34.427</v>
      </c>
      <c r="P12" s="133">
        <v>30.8</v>
      </c>
      <c r="Q12" s="133">
        <v>17.388000000000002</v>
      </c>
      <c r="R12" s="133">
        <v>-30.8</v>
      </c>
      <c r="S12" s="133">
        <v>12.453099999999999</v>
      </c>
      <c r="T12" s="133">
        <v>5.6543999999999999</v>
      </c>
      <c r="U12" s="133">
        <v>17.715499999999999</v>
      </c>
      <c r="V12" s="133">
        <v>17.660900000000002</v>
      </c>
      <c r="W12" s="133">
        <v>29.700800000000001</v>
      </c>
      <c r="X12" s="133">
        <v>16.363299999999999</v>
      </c>
      <c r="Y12" s="133">
        <v>5.8136999999999999</v>
      </c>
      <c r="Z12" s="133">
        <v>7.8281999999999998</v>
      </c>
      <c r="AA12" s="132"/>
      <c r="AB12" s="132"/>
      <c r="AC12" s="133">
        <v>0</v>
      </c>
      <c r="AD12" s="133">
        <v>-67.849999999999994</v>
      </c>
      <c r="AE12" s="132"/>
      <c r="AF12" s="133">
        <v>0</v>
      </c>
      <c r="AG12" s="133">
        <v>33</v>
      </c>
      <c r="AH12" s="133">
        <v>19.367000000000001</v>
      </c>
      <c r="AI12" s="133">
        <v>0.253</v>
      </c>
      <c r="AJ12" s="133">
        <v>-38.96</v>
      </c>
      <c r="AK12" s="133">
        <v>-39.11</v>
      </c>
      <c r="AL12" s="133">
        <v>-33.22</v>
      </c>
      <c r="AM12" s="133">
        <v>39.43</v>
      </c>
      <c r="AN12" s="133">
        <v>39.19</v>
      </c>
      <c r="AO12" s="133">
        <v>15.166</v>
      </c>
      <c r="AP12" s="133">
        <v>1.157</v>
      </c>
      <c r="AQ12" s="133">
        <v>50.819299999999998</v>
      </c>
      <c r="AR12" s="133">
        <v>52.536799999999999</v>
      </c>
      <c r="AS12" s="133">
        <v>54.247399999999999</v>
      </c>
      <c r="AT12" s="133">
        <v>-42.063200000000002</v>
      </c>
      <c r="AU12" s="133">
        <v>-42.894300000000001</v>
      </c>
      <c r="AV12" s="133">
        <v>32.081299999999999</v>
      </c>
      <c r="AW12" s="133">
        <v>32.447699999999998</v>
      </c>
      <c r="AX12" s="133">
        <v>62.023099999999999</v>
      </c>
      <c r="AY12" s="133">
        <v>62.826900000000002</v>
      </c>
      <c r="AZ12" s="133">
        <v>25.665700000000001</v>
      </c>
      <c r="BA12" s="133">
        <v>40.468200000000003</v>
      </c>
      <c r="BB12" s="133">
        <v>-472.12189999999998</v>
      </c>
      <c r="BC12" s="133">
        <v>-4.8579999999999997</v>
      </c>
      <c r="BD12" s="133">
        <v>-13.3</v>
      </c>
      <c r="BE12" s="133">
        <v>-13.7</v>
      </c>
      <c r="BF12" s="133">
        <v>48.0717</v>
      </c>
      <c r="BG12" s="133">
        <v>46.7378</v>
      </c>
      <c r="BH12" s="133">
        <v>-2.1417999999999999</v>
      </c>
      <c r="BI12" s="132"/>
      <c r="BJ12" s="133">
        <v>-71.291799999999995</v>
      </c>
      <c r="BK12" s="133">
        <v>-0.65610000000000002</v>
      </c>
      <c r="BL12" s="133">
        <v>0</v>
      </c>
      <c r="BM12" s="133">
        <v>0.57989999999999997</v>
      </c>
      <c r="BN12" s="133">
        <v>525.25390000000004</v>
      </c>
      <c r="BO12" s="133">
        <v>103.06100000000001</v>
      </c>
      <c r="BP12" s="133">
        <v>103.27460000000001</v>
      </c>
      <c r="BQ12" s="133">
        <v>-531.52110000000005</v>
      </c>
      <c r="BR12" s="133">
        <v>420.28280000000001</v>
      </c>
      <c r="BS12" s="132"/>
      <c r="BT12" s="133">
        <v>-33.985999999999997</v>
      </c>
      <c r="BU12" s="133">
        <v>35.0381</v>
      </c>
      <c r="BV12" s="133">
        <v>67.441800000000001</v>
      </c>
      <c r="BW12" s="133">
        <v>25.93</v>
      </c>
      <c r="BX12" s="133">
        <v>20.329999999999998</v>
      </c>
      <c r="BY12" s="133">
        <v>48.41</v>
      </c>
      <c r="BZ12" s="133">
        <v>68.25</v>
      </c>
      <c r="CA12" s="133">
        <v>34.565100000000001</v>
      </c>
      <c r="CB12" s="133">
        <v>35.502800000000001</v>
      </c>
      <c r="CC12" s="133">
        <v>32.745800000000003</v>
      </c>
      <c r="CD12" s="133">
        <v>34.204099999999997</v>
      </c>
      <c r="CE12" s="133">
        <v>49.357199999999999</v>
      </c>
      <c r="CF12" s="133">
        <v>-22.877600000000001</v>
      </c>
      <c r="CG12" s="133">
        <v>-22.732800000000001</v>
      </c>
      <c r="CH12" s="133">
        <v>0.72860000000000003</v>
      </c>
      <c r="CI12" s="133">
        <v>-51.683500000000002</v>
      </c>
      <c r="CJ12" s="132"/>
      <c r="CK12" s="132"/>
      <c r="CL12" s="133">
        <v>18.7</v>
      </c>
      <c r="CM12" s="133">
        <v>102.5</v>
      </c>
      <c r="CN12" s="133">
        <v>-12.8</v>
      </c>
      <c r="CO12" s="133">
        <v>46.378</v>
      </c>
      <c r="CP12" s="133">
        <v>45.502200000000002</v>
      </c>
      <c r="CQ12" s="133">
        <v>45.171900000000001</v>
      </c>
      <c r="CR12" s="133">
        <v>-66.794300000000007</v>
      </c>
      <c r="CS12" s="133">
        <v>-66.687200000000004</v>
      </c>
      <c r="CT12" s="133">
        <v>71.291700000000006</v>
      </c>
      <c r="CU12" s="133">
        <v>-42.066099999999999</v>
      </c>
      <c r="CV12" s="133">
        <v>76.018900000000002</v>
      </c>
      <c r="CW12" s="133">
        <v>10.628399999999999</v>
      </c>
      <c r="CX12" s="133">
        <v>23.56</v>
      </c>
      <c r="CY12" s="133">
        <v>55.54</v>
      </c>
      <c r="CZ12" s="133">
        <v>32.819800000000001</v>
      </c>
      <c r="DA12" s="133">
        <v>31.0593</v>
      </c>
      <c r="DB12" s="133">
        <v>-24.8</v>
      </c>
      <c r="DC12" s="132"/>
      <c r="DD12" s="133">
        <v>52.145899999999997</v>
      </c>
      <c r="DE12" s="133">
        <v>51.510100000000001</v>
      </c>
      <c r="DF12" s="133">
        <v>-140.14240000000001</v>
      </c>
      <c r="DG12" s="133">
        <v>-2.0000000000000001E-4</v>
      </c>
      <c r="DH12" s="133">
        <v>-15.080299999999999</v>
      </c>
      <c r="DI12" s="133">
        <v>-83.8</v>
      </c>
      <c r="DJ12" s="133">
        <v>-85.6</v>
      </c>
      <c r="DK12" s="133">
        <v>24.782399999999999</v>
      </c>
      <c r="DL12" s="133">
        <v>32.8217</v>
      </c>
      <c r="DM12" s="133">
        <v>40.873899999999999</v>
      </c>
      <c r="DN12" s="133">
        <v>46.893300000000004</v>
      </c>
      <c r="DO12" s="133">
        <v>32.49</v>
      </c>
      <c r="DP12" s="133">
        <v>-5.22</v>
      </c>
      <c r="DQ12" s="133">
        <v>61.984499999999997</v>
      </c>
      <c r="DR12" s="133">
        <v>140.13300000000001</v>
      </c>
      <c r="DS12" s="132"/>
      <c r="DT12" s="133">
        <v>-50.19</v>
      </c>
      <c r="DU12" s="133">
        <v>85.59</v>
      </c>
      <c r="DV12" s="133">
        <v>48.09</v>
      </c>
      <c r="DW12" s="133">
        <v>139.5455</v>
      </c>
      <c r="DX12" s="133">
        <v>137.89089999999999</v>
      </c>
      <c r="DY12" s="133">
        <v>62.190899999999999</v>
      </c>
      <c r="DZ12" s="133">
        <v>60.090899999999998</v>
      </c>
      <c r="EA12" s="133">
        <v>234.0444</v>
      </c>
      <c r="EB12" s="133">
        <v>192.92320000000001</v>
      </c>
      <c r="EC12" s="133">
        <v>184.44470000000001</v>
      </c>
      <c r="ED12" s="133">
        <v>186.69919999999999</v>
      </c>
      <c r="EE12" s="133">
        <v>126.1532</v>
      </c>
      <c r="EF12" s="133">
        <v>113.37690000000001</v>
      </c>
      <c r="EG12" s="133">
        <v>-22.404</v>
      </c>
      <c r="EH12" s="133">
        <v>541.70709999999997</v>
      </c>
      <c r="EI12" s="133">
        <v>604.44650000000001</v>
      </c>
      <c r="EJ12" s="132"/>
      <c r="EK12" s="133">
        <v>-25.280100000000001</v>
      </c>
      <c r="EL12" s="133">
        <v>-22.454799999999999</v>
      </c>
      <c r="EM12" s="133">
        <v>-40.4146</v>
      </c>
      <c r="EN12" s="133">
        <v>27.092300000000002</v>
      </c>
      <c r="EO12" s="133">
        <v>26.1021</v>
      </c>
      <c r="EP12" s="133">
        <v>162.876</v>
      </c>
      <c r="EQ12" s="133">
        <v>-30.2727</v>
      </c>
      <c r="ER12" s="132"/>
      <c r="ES12" s="133">
        <v>-73.494200000000006</v>
      </c>
      <c r="ET12" s="133">
        <v>0</v>
      </c>
      <c r="EU12" s="133">
        <v>-22.21</v>
      </c>
      <c r="EV12" s="133">
        <v>118.2</v>
      </c>
      <c r="EW12" s="133">
        <v>9.4690999999999992</v>
      </c>
      <c r="EX12" s="133">
        <v>14.040900000000001</v>
      </c>
      <c r="EY12" s="133">
        <v>-37.8322</v>
      </c>
      <c r="EZ12" s="133">
        <v>-37.334699999999998</v>
      </c>
      <c r="FA12" s="133">
        <v>12.3208</v>
      </c>
      <c r="FB12" s="133">
        <v>-104.51439999999999</v>
      </c>
      <c r="FC12" s="133">
        <v>76.104299999999995</v>
      </c>
      <c r="FD12" s="132"/>
      <c r="FE12" s="133">
        <v>22.5229</v>
      </c>
      <c r="FF12" s="133">
        <v>22.6175</v>
      </c>
      <c r="FG12" s="133">
        <v>41.090600000000002</v>
      </c>
      <c r="FH12" s="133">
        <v>40.135599999999997</v>
      </c>
      <c r="FI12" s="133">
        <v>39.371600000000001</v>
      </c>
      <c r="FJ12" s="133">
        <v>-35.500700000000002</v>
      </c>
      <c r="FK12" s="133">
        <v>-35.500700000000002</v>
      </c>
      <c r="FL12" s="133">
        <v>104.15779999999999</v>
      </c>
      <c r="FM12" s="133">
        <v>-59.345100000000002</v>
      </c>
      <c r="FN12" s="133">
        <v>-58.889000000000003</v>
      </c>
      <c r="FO12" s="133">
        <v>71.436099999999996</v>
      </c>
      <c r="FP12" s="133">
        <v>86.569599999999994</v>
      </c>
      <c r="FQ12" s="133">
        <v>13.2882</v>
      </c>
      <c r="FR12" s="133">
        <v>6.34</v>
      </c>
      <c r="FS12" s="133">
        <v>14.7689</v>
      </c>
      <c r="FT12" s="133">
        <v>0.84499999999999997</v>
      </c>
      <c r="FU12" s="133">
        <v>-9.5500000000000007</v>
      </c>
      <c r="FV12" s="133">
        <v>17.05</v>
      </c>
      <c r="FW12" s="133">
        <v>12.8628</v>
      </c>
      <c r="FX12" s="132"/>
      <c r="FY12" s="133">
        <v>-2.7970000000000002</v>
      </c>
      <c r="FZ12" s="133">
        <v>0.75900000000000001</v>
      </c>
      <c r="GA12" s="132"/>
      <c r="GB12" s="133">
        <v>28.78</v>
      </c>
      <c r="GC12" s="133">
        <v>-87.908299999999997</v>
      </c>
      <c r="GD12" s="133">
        <v>-69.809100000000001</v>
      </c>
      <c r="GE12" s="134">
        <v>13.88</v>
      </c>
      <c r="GF12" s="133">
        <v>70.557400000000001</v>
      </c>
      <c r="GG12" s="133">
        <v>26.9</v>
      </c>
      <c r="GH12" s="133">
        <v>-10.006</v>
      </c>
      <c r="GI12" s="133">
        <v>-12.604799999999999</v>
      </c>
      <c r="GJ12" s="132"/>
      <c r="GK12" s="133">
        <v>1.4408000000000001</v>
      </c>
      <c r="GL12" s="132"/>
      <c r="GM12" s="132"/>
      <c r="GN12" s="133">
        <v>-14.0853</v>
      </c>
      <c r="GO12" s="133">
        <v>-17.196200000000001</v>
      </c>
      <c r="GP12" s="133">
        <v>23.6709</v>
      </c>
      <c r="GQ12" s="133">
        <v>17.618099999999998</v>
      </c>
      <c r="GR12" s="133">
        <v>8.7263000000000002</v>
      </c>
      <c r="GS12" s="133">
        <v>8.8390000000000004</v>
      </c>
      <c r="GT12" s="133">
        <v>-49.553600000000003</v>
      </c>
      <c r="GU12" s="133">
        <v>-14.700699999999999</v>
      </c>
      <c r="GV12" s="133">
        <v>30.721</v>
      </c>
      <c r="GW12" s="133">
        <v>-44.981299999999997</v>
      </c>
      <c r="GX12" s="133">
        <v>13.047700000000001</v>
      </c>
      <c r="GY12" s="133">
        <v>7.5404999999999998</v>
      </c>
      <c r="GZ12" s="133">
        <v>7.2156000000000002</v>
      </c>
      <c r="HA12" s="133">
        <v>14.4863</v>
      </c>
      <c r="HB12" s="133">
        <v>226.46950000000001</v>
      </c>
      <c r="HC12" s="133">
        <v>226.39789999999999</v>
      </c>
      <c r="HD12" s="133">
        <v>126.1</v>
      </c>
      <c r="HE12" s="133">
        <v>-125.8017</v>
      </c>
      <c r="HF12" s="133">
        <v>-400.86750000000001</v>
      </c>
      <c r="HG12" s="133">
        <v>403.98059999999998</v>
      </c>
      <c r="HH12" s="133">
        <v>402.9973</v>
      </c>
      <c r="HI12" s="133">
        <v>-210.15899999999999</v>
      </c>
      <c r="HJ12" s="133">
        <v>-213.9265</v>
      </c>
      <c r="HK12" s="133">
        <v>-18.938300000000002</v>
      </c>
      <c r="HL12" s="133">
        <v>-7.5412999999999997</v>
      </c>
      <c r="HM12" s="133">
        <v>83.241100000000003</v>
      </c>
      <c r="HN12" s="133">
        <v>80.048400000000001</v>
      </c>
      <c r="HO12" s="132"/>
      <c r="HP12" s="132"/>
      <c r="HQ12" s="133">
        <v>51.485500000000002</v>
      </c>
      <c r="HR12" s="133">
        <v>51.386600000000001</v>
      </c>
      <c r="HS12" s="133">
        <v>-72.490899999999996</v>
      </c>
      <c r="HT12" s="133">
        <v>-70.916700000000006</v>
      </c>
      <c r="HU12" s="133">
        <v>85.24</v>
      </c>
      <c r="HV12" s="133">
        <v>85.95</v>
      </c>
      <c r="HW12" s="133">
        <v>65.599999999999994</v>
      </c>
      <c r="HX12" s="133">
        <v>63.5</v>
      </c>
      <c r="HY12" s="133">
        <v>21.124400000000001</v>
      </c>
      <c r="HZ12" s="133">
        <v>34.4</v>
      </c>
      <c r="IA12" s="133">
        <v>-353.41079999999999</v>
      </c>
      <c r="IB12" s="133">
        <v>103.6583</v>
      </c>
      <c r="IC12" s="133">
        <v>104.87139999999999</v>
      </c>
      <c r="ID12" s="134">
        <v>9.65</v>
      </c>
      <c r="IE12" s="133">
        <v>18.3</v>
      </c>
      <c r="IF12" s="133">
        <v>-49.1</v>
      </c>
      <c r="IG12" s="133">
        <v>-50.3</v>
      </c>
      <c r="IH12" s="132"/>
      <c r="II12" s="132"/>
      <c r="IJ12" s="133">
        <v>-396.9708</v>
      </c>
      <c r="IK12" s="133">
        <v>-567.16639999999995</v>
      </c>
      <c r="IL12" s="133">
        <v>543.67359999999996</v>
      </c>
      <c r="IM12" s="133">
        <v>425.6225</v>
      </c>
      <c r="IN12" s="133">
        <v>14.6844</v>
      </c>
      <c r="IO12" s="133">
        <v>-417.47289999999998</v>
      </c>
      <c r="IP12" s="133">
        <v>425.67540000000002</v>
      </c>
      <c r="IQ12" s="133">
        <v>-154.7071</v>
      </c>
      <c r="IR12" s="133">
        <v>-221.1525</v>
      </c>
      <c r="IS12" s="133">
        <v>-418.76679999999999</v>
      </c>
      <c r="IT12" s="133">
        <v>127.02070000000001</v>
      </c>
      <c r="IU12" s="133">
        <v>129.87530000000001</v>
      </c>
      <c r="IV12" s="133">
        <v>155.78270000000001</v>
      </c>
      <c r="IW12" s="133">
        <v>-523.73469999999998</v>
      </c>
      <c r="IX12" s="133">
        <v>230.6841</v>
      </c>
      <c r="IY12" s="133">
        <v>-300.60129999999998</v>
      </c>
      <c r="IZ12" s="133">
        <v>301.42570000000001</v>
      </c>
      <c r="JA12" s="133">
        <v>-11.2323</v>
      </c>
      <c r="JB12" s="132"/>
      <c r="JC12" s="133">
        <v>24.4</v>
      </c>
      <c r="JD12" s="133">
        <v>6.7160000000000002</v>
      </c>
      <c r="JE12" s="133">
        <v>6.72</v>
      </c>
      <c r="JF12" s="133">
        <v>-24.4</v>
      </c>
      <c r="JG12" s="133">
        <v>0.4</v>
      </c>
      <c r="JH12" s="132"/>
      <c r="JI12" s="133">
        <v>-0.96589999999999998</v>
      </c>
      <c r="JJ12" s="133">
        <v>-47.5212</v>
      </c>
      <c r="JK12" s="133">
        <v>-5.4184999999999999</v>
      </c>
      <c r="JL12" s="133">
        <v>26.6</v>
      </c>
      <c r="JM12" s="133">
        <v>54.593000000000004</v>
      </c>
      <c r="JN12" s="133">
        <v>53.081000000000003</v>
      </c>
      <c r="JO12" s="133">
        <v>11.313000000000001</v>
      </c>
      <c r="JP12" s="133">
        <v>13.5229</v>
      </c>
      <c r="JQ12" s="133">
        <v>53.152299999999997</v>
      </c>
      <c r="JR12" s="133">
        <v>53.102699999999999</v>
      </c>
      <c r="JS12" s="133">
        <v>54.0015</v>
      </c>
      <c r="JT12" s="132"/>
      <c r="JU12" s="133">
        <v>-19.8</v>
      </c>
      <c r="JV12" s="133">
        <v>19.533799999999999</v>
      </c>
      <c r="JW12" s="133">
        <v>5.56</v>
      </c>
      <c r="JX12" s="132"/>
      <c r="JY12" s="133">
        <v>-5.7788000000000004</v>
      </c>
      <c r="JZ12" s="133">
        <v>48.029000000000003</v>
      </c>
      <c r="KA12" s="133">
        <v>18.892399999999999</v>
      </c>
      <c r="KB12" s="133">
        <v>-5.5690999999999997</v>
      </c>
      <c r="KC12" s="133">
        <v>-47.363</v>
      </c>
      <c r="KD12" s="133">
        <v>6.9695999999999998</v>
      </c>
      <c r="KE12" s="133">
        <v>39.671799999999998</v>
      </c>
      <c r="KF12" s="133">
        <v>18.600000000000001</v>
      </c>
      <c r="KG12" s="133">
        <v>-17.5</v>
      </c>
      <c r="KH12" s="132"/>
      <c r="KI12" s="133">
        <v>28.282399999999999</v>
      </c>
    </row>
    <row r="13" spans="1:295" ht="18" customHeight="1" x14ac:dyDescent="0.3">
      <c r="A13" s="128" t="s">
        <v>70</v>
      </c>
      <c r="B13" s="128" t="s">
        <v>771</v>
      </c>
      <c r="C13" s="132"/>
      <c r="D13" s="133">
        <v>15.7683</v>
      </c>
      <c r="E13" s="133">
        <v>-19.418900000000001</v>
      </c>
      <c r="F13" s="133">
        <v>-39.430399999999999</v>
      </c>
      <c r="G13" s="133">
        <v>13.7712</v>
      </c>
      <c r="H13" s="132"/>
      <c r="I13" s="133">
        <v>24.3889</v>
      </c>
      <c r="J13" s="133">
        <v>-30.852699999999999</v>
      </c>
      <c r="K13" s="133">
        <v>41.360599999999998</v>
      </c>
      <c r="L13" s="133">
        <v>20.877400000000002</v>
      </c>
      <c r="M13" s="133">
        <v>20.594799999999999</v>
      </c>
      <c r="N13" s="133">
        <v>0</v>
      </c>
      <c r="O13" s="133">
        <v>-33.688000000000002</v>
      </c>
      <c r="P13" s="133">
        <v>30.8</v>
      </c>
      <c r="Q13" s="133">
        <v>17.388000000000002</v>
      </c>
      <c r="R13" s="133">
        <v>-30.8</v>
      </c>
      <c r="S13" s="133">
        <v>12.561</v>
      </c>
      <c r="T13" s="133">
        <v>6.2535999999999996</v>
      </c>
      <c r="U13" s="133">
        <v>17.226700000000001</v>
      </c>
      <c r="V13" s="133">
        <v>17.629000000000001</v>
      </c>
      <c r="W13" s="133">
        <v>29.023399999999999</v>
      </c>
      <c r="X13" s="133">
        <v>15.914</v>
      </c>
      <c r="Y13" s="133">
        <v>5.4691999999999998</v>
      </c>
      <c r="Z13" s="133">
        <v>8.1115999999999993</v>
      </c>
      <c r="AA13" s="132"/>
      <c r="AB13" s="132"/>
      <c r="AC13" s="133">
        <v>0</v>
      </c>
      <c r="AD13" s="133">
        <v>-68.53</v>
      </c>
      <c r="AE13" s="132"/>
      <c r="AF13" s="133">
        <v>0</v>
      </c>
      <c r="AG13" s="133">
        <v>33</v>
      </c>
      <c r="AH13" s="133">
        <v>19.018999999999998</v>
      </c>
      <c r="AI13" s="133">
        <v>0.252</v>
      </c>
      <c r="AJ13" s="133">
        <v>-39.299999999999997</v>
      </c>
      <c r="AK13" s="133">
        <v>-39.35</v>
      </c>
      <c r="AL13" s="133">
        <v>-34.81</v>
      </c>
      <c r="AM13" s="133">
        <v>39.590000000000003</v>
      </c>
      <c r="AN13" s="133">
        <v>39.86</v>
      </c>
      <c r="AO13" s="133">
        <v>14.9678</v>
      </c>
      <c r="AP13" s="133">
        <v>1.0530999999999999</v>
      </c>
      <c r="AQ13" s="133">
        <v>52.585900000000002</v>
      </c>
      <c r="AR13" s="133">
        <v>54.542400000000001</v>
      </c>
      <c r="AS13" s="133">
        <v>54.855899999999998</v>
      </c>
      <c r="AT13" s="133">
        <v>-43.402799999999999</v>
      </c>
      <c r="AU13" s="133">
        <v>-42.6813</v>
      </c>
      <c r="AV13" s="133">
        <v>31.4451</v>
      </c>
      <c r="AW13" s="133">
        <v>31.263100000000001</v>
      </c>
      <c r="AX13" s="133">
        <v>62.290999999999997</v>
      </c>
      <c r="AY13" s="133">
        <v>63.630600000000001</v>
      </c>
      <c r="AZ13" s="133">
        <v>25.665700000000001</v>
      </c>
      <c r="BA13" s="133">
        <v>40.156199999999998</v>
      </c>
      <c r="BB13" s="133">
        <v>-475.8777</v>
      </c>
      <c r="BC13" s="133">
        <v>-7.9917999999999996</v>
      </c>
      <c r="BD13" s="133">
        <v>-11.3</v>
      </c>
      <c r="BE13" s="133">
        <v>-12</v>
      </c>
      <c r="BF13" s="133">
        <v>48.954900000000002</v>
      </c>
      <c r="BG13" s="133">
        <v>47.640500000000003</v>
      </c>
      <c r="BH13" s="133">
        <v>-2.1027</v>
      </c>
      <c r="BI13" s="132"/>
      <c r="BJ13" s="133">
        <v>-70.428799999999995</v>
      </c>
      <c r="BK13" s="133">
        <v>-0.46610000000000001</v>
      </c>
      <c r="BL13" s="133">
        <v>0</v>
      </c>
      <c r="BM13" s="133">
        <v>0.60189999999999999</v>
      </c>
      <c r="BN13" s="133">
        <v>531.35760000000005</v>
      </c>
      <c r="BO13" s="133">
        <v>101.19929999999999</v>
      </c>
      <c r="BP13" s="133">
        <v>101.2299</v>
      </c>
      <c r="BQ13" s="133">
        <v>-531.55160000000001</v>
      </c>
      <c r="BR13" s="133">
        <v>420.10239999999999</v>
      </c>
      <c r="BS13" s="132"/>
      <c r="BT13" s="133">
        <v>-20.017299999999999</v>
      </c>
      <c r="BU13" s="133">
        <v>21.290400000000002</v>
      </c>
      <c r="BV13" s="133">
        <v>65.316199999999995</v>
      </c>
      <c r="BW13" s="133">
        <v>25.69</v>
      </c>
      <c r="BX13" s="133">
        <v>19.89</v>
      </c>
      <c r="BY13" s="133">
        <v>46.83</v>
      </c>
      <c r="BZ13" s="133">
        <v>67.430000000000007</v>
      </c>
      <c r="CA13" s="133">
        <v>35.368899999999996</v>
      </c>
      <c r="CB13" s="133">
        <v>36.306600000000003</v>
      </c>
      <c r="CC13" s="133">
        <v>30.9941</v>
      </c>
      <c r="CD13" s="133">
        <v>31.4025</v>
      </c>
      <c r="CE13" s="133">
        <v>50.020099999999999</v>
      </c>
      <c r="CF13" s="133">
        <v>-17.755299999999998</v>
      </c>
      <c r="CG13" s="133">
        <v>-17.802499999999998</v>
      </c>
      <c r="CH13" s="133">
        <v>0.27089999999999997</v>
      </c>
      <c r="CI13" s="133">
        <v>-51.497700000000002</v>
      </c>
      <c r="CJ13" s="132"/>
      <c r="CK13" s="132"/>
      <c r="CL13" s="133">
        <v>15.3</v>
      </c>
      <c r="CM13" s="133">
        <v>102.1</v>
      </c>
      <c r="CN13" s="133">
        <v>-12.36</v>
      </c>
      <c r="CO13" s="133">
        <v>46.1175</v>
      </c>
      <c r="CP13" s="133">
        <v>45.664999999999999</v>
      </c>
      <c r="CQ13" s="133">
        <v>45.991399999999999</v>
      </c>
      <c r="CR13" s="133">
        <v>-66.948599999999999</v>
      </c>
      <c r="CS13" s="133">
        <v>-66.873699999999999</v>
      </c>
      <c r="CT13" s="133">
        <v>72.828400000000002</v>
      </c>
      <c r="CU13" s="133">
        <v>-42.962400000000002</v>
      </c>
      <c r="CV13" s="133">
        <v>76.735200000000006</v>
      </c>
      <c r="CW13" s="133">
        <v>10.4763</v>
      </c>
      <c r="CX13" s="133">
        <v>22.09</v>
      </c>
      <c r="CY13" s="133">
        <v>54.37</v>
      </c>
      <c r="CZ13" s="133">
        <v>31.882300000000001</v>
      </c>
      <c r="DA13" s="133">
        <v>30.180399999999999</v>
      </c>
      <c r="DB13" s="133">
        <v>-24.24</v>
      </c>
      <c r="DC13" s="132"/>
      <c r="DD13" s="133">
        <v>51.999699999999997</v>
      </c>
      <c r="DE13" s="133">
        <v>51.333300000000001</v>
      </c>
      <c r="DF13" s="133">
        <v>-145.8366</v>
      </c>
      <c r="DG13" s="133">
        <v>-2.0000000000000001E-4</v>
      </c>
      <c r="DH13" s="133">
        <v>-14.811199999999999</v>
      </c>
      <c r="DI13" s="133">
        <v>-81.3</v>
      </c>
      <c r="DJ13" s="133">
        <v>-80.900000000000006</v>
      </c>
      <c r="DK13" s="133">
        <v>24.754899999999999</v>
      </c>
      <c r="DL13" s="133">
        <v>31.649799999999999</v>
      </c>
      <c r="DM13" s="133">
        <v>39.934600000000003</v>
      </c>
      <c r="DN13" s="133">
        <v>45.1355</v>
      </c>
      <c r="DO13" s="133">
        <v>31.49</v>
      </c>
      <c r="DP13" s="133">
        <v>-5.2</v>
      </c>
      <c r="DQ13" s="133">
        <v>63.488</v>
      </c>
      <c r="DR13" s="133">
        <v>144.79820000000001</v>
      </c>
      <c r="DS13" s="132"/>
      <c r="DT13" s="133">
        <v>-53.01</v>
      </c>
      <c r="DU13" s="133">
        <v>87.17</v>
      </c>
      <c r="DV13" s="133">
        <v>46.91</v>
      </c>
      <c r="DW13" s="133">
        <v>144.70910000000001</v>
      </c>
      <c r="DX13" s="133">
        <v>141.9273</v>
      </c>
      <c r="DY13" s="133">
        <v>64.979600000000005</v>
      </c>
      <c r="DZ13" s="133">
        <v>62.054499999999997</v>
      </c>
      <c r="EA13" s="133">
        <v>235.99109999999999</v>
      </c>
      <c r="EB13" s="133">
        <v>196.0592</v>
      </c>
      <c r="EC13" s="133">
        <v>188.14089999999999</v>
      </c>
      <c r="ED13" s="133">
        <v>190.1644</v>
      </c>
      <c r="EE13" s="133">
        <v>106.2269</v>
      </c>
      <c r="EF13" s="133">
        <v>92.602599999999995</v>
      </c>
      <c r="EG13" s="133">
        <v>-23.811</v>
      </c>
      <c r="EH13" s="133">
        <v>544.0634</v>
      </c>
      <c r="EI13" s="133">
        <v>599.39089999999999</v>
      </c>
      <c r="EJ13" s="132"/>
      <c r="EK13" s="133">
        <v>-24.462299999999999</v>
      </c>
      <c r="EL13" s="133">
        <v>-22.2773</v>
      </c>
      <c r="EM13" s="133">
        <v>-21.342400000000001</v>
      </c>
      <c r="EN13" s="133">
        <v>43.756599999999999</v>
      </c>
      <c r="EO13" s="133">
        <v>40.930100000000003</v>
      </c>
      <c r="EP13" s="133">
        <v>53.808</v>
      </c>
      <c r="EQ13" s="133">
        <v>-15.256399999999999</v>
      </c>
      <c r="ER13" s="132"/>
      <c r="ES13" s="133">
        <v>-58.993899999999996</v>
      </c>
      <c r="ET13" s="133">
        <v>0</v>
      </c>
      <c r="EU13" s="133">
        <v>-23.2</v>
      </c>
      <c r="EV13" s="133">
        <v>1</v>
      </c>
      <c r="EW13" s="133">
        <v>9.3637999999999995</v>
      </c>
      <c r="EX13" s="133">
        <v>43.460299999999997</v>
      </c>
      <c r="EY13" s="133">
        <v>-36.236600000000003</v>
      </c>
      <c r="EZ13" s="133">
        <v>-35.512300000000003</v>
      </c>
      <c r="FA13" s="133">
        <v>6.9942000000000002</v>
      </c>
      <c r="FB13" s="133">
        <v>-90.779399999999995</v>
      </c>
      <c r="FC13" s="133">
        <v>57.5702</v>
      </c>
      <c r="FD13" s="132"/>
      <c r="FE13" s="133">
        <v>22.624199999999998</v>
      </c>
      <c r="FF13" s="133">
        <v>22.633600000000001</v>
      </c>
      <c r="FG13" s="133">
        <v>40.548499999999997</v>
      </c>
      <c r="FH13" s="133">
        <v>41.213200000000001</v>
      </c>
      <c r="FI13" s="133">
        <v>39.442</v>
      </c>
      <c r="FJ13" s="133">
        <v>-35.835700000000003</v>
      </c>
      <c r="FK13" s="133">
        <v>-36.505499999999998</v>
      </c>
      <c r="FL13" s="133">
        <v>115.0425</v>
      </c>
      <c r="FM13" s="133">
        <v>-62.191699999999997</v>
      </c>
      <c r="FN13" s="133">
        <v>-61.274900000000002</v>
      </c>
      <c r="FO13" s="133">
        <v>75.035799999999995</v>
      </c>
      <c r="FP13" s="133">
        <v>88.843100000000007</v>
      </c>
      <c r="FQ13" s="133">
        <v>22.502199999999998</v>
      </c>
      <c r="FR13" s="133">
        <v>7.02</v>
      </c>
      <c r="FS13" s="133">
        <v>13.7752</v>
      </c>
      <c r="FT13" s="133">
        <v>0.86819999999999997</v>
      </c>
      <c r="FU13" s="133">
        <v>-8.4700000000000006</v>
      </c>
      <c r="FV13" s="133">
        <v>19.3</v>
      </c>
      <c r="FW13" s="133">
        <v>22.0868</v>
      </c>
      <c r="FX13" s="132"/>
      <c r="FY13" s="133">
        <v>-2.875</v>
      </c>
      <c r="FZ13" s="133">
        <v>0.77200000000000002</v>
      </c>
      <c r="GA13" s="132"/>
      <c r="GB13" s="133">
        <v>32.71</v>
      </c>
      <c r="GC13" s="133">
        <v>-89.585700000000003</v>
      </c>
      <c r="GD13" s="133">
        <v>-75.663700000000006</v>
      </c>
      <c r="GE13" s="133">
        <v>14.23</v>
      </c>
      <c r="GF13" s="133">
        <v>74.494</v>
      </c>
      <c r="GG13" s="133">
        <v>27.6</v>
      </c>
      <c r="GH13" s="133">
        <v>-8.8036999999999992</v>
      </c>
      <c r="GI13" s="133">
        <v>-12.822699999999999</v>
      </c>
      <c r="GJ13" s="132"/>
      <c r="GK13" s="133">
        <v>1.3829</v>
      </c>
      <c r="GL13" s="132"/>
      <c r="GM13" s="132"/>
      <c r="GN13" s="133">
        <v>-14.992000000000001</v>
      </c>
      <c r="GO13" s="133">
        <v>-15.764900000000001</v>
      </c>
      <c r="GP13" s="133">
        <v>23.415400000000002</v>
      </c>
      <c r="GQ13" s="133">
        <v>16.224599999999999</v>
      </c>
      <c r="GR13" s="133">
        <v>8.9385999999999992</v>
      </c>
      <c r="GS13" s="133">
        <v>8.0149000000000008</v>
      </c>
      <c r="GT13" s="133">
        <v>-47.691600000000001</v>
      </c>
      <c r="GU13" s="133">
        <v>-14.841100000000001</v>
      </c>
      <c r="GV13" s="133">
        <v>30.326699999999999</v>
      </c>
      <c r="GW13" s="133">
        <v>-45.619900000000001</v>
      </c>
      <c r="GX13" s="133">
        <v>12.450900000000001</v>
      </c>
      <c r="GY13" s="133">
        <v>7.5307000000000004</v>
      </c>
      <c r="GZ13" s="133">
        <v>7.1944999999999997</v>
      </c>
      <c r="HA13" s="133">
        <v>14</v>
      </c>
      <c r="HB13" s="133">
        <v>225.81819999999999</v>
      </c>
      <c r="HC13" s="133">
        <v>226.8372</v>
      </c>
      <c r="HD13" s="133">
        <v>119.4</v>
      </c>
      <c r="HE13" s="133">
        <v>-118.81100000000001</v>
      </c>
      <c r="HF13" s="133">
        <v>-398.99400000000003</v>
      </c>
      <c r="HG13" s="133">
        <v>398.6927</v>
      </c>
      <c r="HH13" s="133">
        <v>396.48329999999999</v>
      </c>
      <c r="HI13" s="133">
        <v>-214.84559999999999</v>
      </c>
      <c r="HJ13" s="133">
        <v>-213.2407</v>
      </c>
      <c r="HK13" s="133">
        <v>-17.9817</v>
      </c>
      <c r="HL13" s="133">
        <v>-5.9679000000000002</v>
      </c>
      <c r="HM13" s="133">
        <v>79.988100000000003</v>
      </c>
      <c r="HN13" s="133">
        <v>79.136300000000006</v>
      </c>
      <c r="HO13" s="132"/>
      <c r="HP13" s="132"/>
      <c r="HQ13" s="133">
        <v>51.485500000000002</v>
      </c>
      <c r="HR13" s="133">
        <v>51.441499999999998</v>
      </c>
      <c r="HS13" s="133">
        <v>-71.856300000000005</v>
      </c>
      <c r="HT13" s="133">
        <v>-71.9482</v>
      </c>
      <c r="HU13" s="133">
        <v>87.08</v>
      </c>
      <c r="HV13" s="133">
        <v>86.88</v>
      </c>
      <c r="HW13" s="133">
        <v>62.9</v>
      </c>
      <c r="HX13" s="133">
        <v>63.5</v>
      </c>
      <c r="HY13" s="133">
        <v>21.124400000000001</v>
      </c>
      <c r="HZ13" s="133">
        <v>34.799999999999997</v>
      </c>
      <c r="IA13" s="133">
        <v>-358.2672</v>
      </c>
      <c r="IB13" s="133">
        <v>104.89239999999999</v>
      </c>
      <c r="IC13" s="133">
        <v>105.45</v>
      </c>
      <c r="ID13" s="133">
        <v>9.4</v>
      </c>
      <c r="IE13" s="133">
        <v>20.2</v>
      </c>
      <c r="IF13" s="133">
        <v>-49.8</v>
      </c>
      <c r="IG13" s="133">
        <v>-51.2</v>
      </c>
      <c r="IH13" s="132"/>
      <c r="II13" s="133">
        <v>1.3105</v>
      </c>
      <c r="IJ13" s="133">
        <v>-392.51420000000002</v>
      </c>
      <c r="IK13" s="133">
        <v>-560.63649999999996</v>
      </c>
      <c r="IL13" s="133">
        <v>549.91459999999995</v>
      </c>
      <c r="IM13" s="133">
        <v>437.45830000000001</v>
      </c>
      <c r="IN13" s="133">
        <v>39.0458</v>
      </c>
      <c r="IO13" s="133">
        <v>-426.58589999999998</v>
      </c>
      <c r="IP13" s="133">
        <v>426.87369999999999</v>
      </c>
      <c r="IQ13" s="133">
        <v>-152.45849999999999</v>
      </c>
      <c r="IR13" s="133">
        <v>-224.8081</v>
      </c>
      <c r="IS13" s="133">
        <v>-421.81380000000001</v>
      </c>
      <c r="IT13" s="133">
        <v>132.63550000000001</v>
      </c>
      <c r="IU13" s="133">
        <v>128.3903</v>
      </c>
      <c r="IV13" s="133">
        <v>157.1765</v>
      </c>
      <c r="IW13" s="133">
        <v>-533.20060000000001</v>
      </c>
      <c r="IX13" s="133">
        <v>234.11449999999999</v>
      </c>
      <c r="IY13" s="133">
        <v>-305.048</v>
      </c>
      <c r="IZ13" s="133">
        <v>303.92380000000003</v>
      </c>
      <c r="JA13" s="133">
        <v>-10.4413</v>
      </c>
      <c r="JB13" s="132"/>
      <c r="JC13" s="133">
        <v>24.16</v>
      </c>
      <c r="JD13" s="133">
        <v>6.8710000000000004</v>
      </c>
      <c r="JE13" s="133">
        <v>6.88</v>
      </c>
      <c r="JF13" s="133">
        <v>-23.68</v>
      </c>
      <c r="JG13" s="133">
        <v>0.48</v>
      </c>
      <c r="JH13" s="132"/>
      <c r="JI13" s="133">
        <v>-0.84689999999999999</v>
      </c>
      <c r="JJ13" s="133">
        <v>-47.139699999999998</v>
      </c>
      <c r="JK13" s="133">
        <v>-5.1559999999999997</v>
      </c>
      <c r="JL13" s="133">
        <v>27.4</v>
      </c>
      <c r="JM13" s="133">
        <v>56.421999999999997</v>
      </c>
      <c r="JN13" s="133">
        <v>51.366999999999997</v>
      </c>
      <c r="JO13" s="133">
        <v>11.291</v>
      </c>
      <c r="JP13" s="133">
        <v>13.585100000000001</v>
      </c>
      <c r="JQ13" s="133">
        <v>50.5276</v>
      </c>
      <c r="JR13" s="133">
        <v>53.033200000000001</v>
      </c>
      <c r="JS13" s="133">
        <v>53.385399999999997</v>
      </c>
      <c r="JT13" s="132"/>
      <c r="JU13" s="133">
        <v>-17.899999999999999</v>
      </c>
      <c r="JV13" s="133">
        <v>19.3416</v>
      </c>
      <c r="JW13" s="133">
        <v>5.42</v>
      </c>
      <c r="JX13" s="132"/>
      <c r="JY13" s="133">
        <v>-5.2013999999999996</v>
      </c>
      <c r="JZ13" s="133">
        <v>46.897199999999998</v>
      </c>
      <c r="KA13" s="133">
        <v>17.515999999999998</v>
      </c>
      <c r="KB13" s="133">
        <v>-4.3129</v>
      </c>
      <c r="KC13" s="133">
        <v>-45.894199999999998</v>
      </c>
      <c r="KD13" s="133">
        <v>0</v>
      </c>
      <c r="KE13" s="133">
        <v>39.912300000000002</v>
      </c>
      <c r="KF13" s="133">
        <v>18</v>
      </c>
      <c r="KG13" s="133">
        <v>-17.5</v>
      </c>
      <c r="KH13" s="132"/>
      <c r="KI13" s="133">
        <v>27.903300000000002</v>
      </c>
    </row>
    <row r="14" spans="1:295" ht="18" customHeight="1" x14ac:dyDescent="0.3">
      <c r="A14" s="128" t="s">
        <v>70</v>
      </c>
      <c r="B14" s="128" t="s">
        <v>772</v>
      </c>
      <c r="C14" s="132"/>
      <c r="D14" s="133">
        <v>15.5593</v>
      </c>
      <c r="E14" s="133">
        <v>-18.946300000000001</v>
      </c>
      <c r="F14" s="133">
        <v>-39.468800000000002</v>
      </c>
      <c r="G14" s="133">
        <v>14.2651</v>
      </c>
      <c r="H14" s="132"/>
      <c r="I14" s="133">
        <v>24.044699999999999</v>
      </c>
      <c r="J14" s="133">
        <v>-27.184899999999999</v>
      </c>
      <c r="K14" s="133">
        <v>40.809699999999999</v>
      </c>
      <c r="L14" s="133">
        <v>20.7454</v>
      </c>
      <c r="M14" s="133">
        <v>20.0105</v>
      </c>
      <c r="N14" s="133">
        <v>0</v>
      </c>
      <c r="O14" s="133">
        <v>-34.457999999999998</v>
      </c>
      <c r="P14" s="133">
        <v>30.8</v>
      </c>
      <c r="Q14" s="133">
        <v>17.388000000000002</v>
      </c>
      <c r="R14" s="134">
        <v>-30.8</v>
      </c>
      <c r="S14" s="133">
        <v>12.635199999999999</v>
      </c>
      <c r="T14" s="133">
        <v>4.4837999999999996</v>
      </c>
      <c r="U14" s="133">
        <v>16.842199999999998</v>
      </c>
      <c r="V14" s="133">
        <v>17.240100000000002</v>
      </c>
      <c r="W14" s="133">
        <v>28.4344</v>
      </c>
      <c r="X14" s="133">
        <v>15.649699999999999</v>
      </c>
      <c r="Y14" s="133">
        <v>5.8948999999999998</v>
      </c>
      <c r="Z14" s="133">
        <v>7.3909000000000002</v>
      </c>
      <c r="AA14" s="132"/>
      <c r="AB14" s="132"/>
      <c r="AC14" s="133">
        <v>0</v>
      </c>
      <c r="AD14" s="133">
        <v>-66.61</v>
      </c>
      <c r="AE14" s="132"/>
      <c r="AF14" s="134">
        <v>-1.1100000000000001</v>
      </c>
      <c r="AG14" s="133">
        <v>33</v>
      </c>
      <c r="AH14" s="133">
        <v>18.651</v>
      </c>
      <c r="AI14" s="133">
        <v>0.247</v>
      </c>
      <c r="AJ14" s="133">
        <v>-36.700000000000003</v>
      </c>
      <c r="AK14" s="133">
        <v>-36.97</v>
      </c>
      <c r="AL14" s="133">
        <v>-36.840000000000003</v>
      </c>
      <c r="AM14" s="133">
        <v>36.659999999999997</v>
      </c>
      <c r="AN14" s="133">
        <v>36.5</v>
      </c>
      <c r="AO14" s="133">
        <v>15.4314</v>
      </c>
      <c r="AP14" s="133">
        <v>0.92810000000000004</v>
      </c>
      <c r="AQ14" s="133">
        <v>49.444400000000002</v>
      </c>
      <c r="AR14" s="133">
        <v>52.521599999999999</v>
      </c>
      <c r="AS14" s="133">
        <v>53.767000000000003</v>
      </c>
      <c r="AT14" s="133">
        <v>-37.642499999999998</v>
      </c>
      <c r="AU14" s="133">
        <v>-40.7806</v>
      </c>
      <c r="AV14" s="133">
        <v>30.562200000000001</v>
      </c>
      <c r="AW14" s="133">
        <v>29.206299999999999</v>
      </c>
      <c r="AX14" s="133">
        <v>63.362699999999997</v>
      </c>
      <c r="AY14" s="133">
        <v>62.960799999999999</v>
      </c>
      <c r="AZ14" s="133">
        <v>20.954599999999999</v>
      </c>
      <c r="BA14" s="133">
        <v>37.317100000000003</v>
      </c>
      <c r="BB14" s="133">
        <v>-463.476</v>
      </c>
      <c r="BC14" s="133">
        <v>-0.74929999999999997</v>
      </c>
      <c r="BD14" s="133">
        <v>-13</v>
      </c>
      <c r="BE14" s="133">
        <v>-14</v>
      </c>
      <c r="BF14" s="133">
        <v>46.490499999999997</v>
      </c>
      <c r="BG14" s="133">
        <v>44.785400000000003</v>
      </c>
      <c r="BH14" s="133">
        <v>-1.9048</v>
      </c>
      <c r="BI14" s="132"/>
      <c r="BJ14" s="133">
        <v>-71.254999999999995</v>
      </c>
      <c r="BK14" s="133">
        <v>-1.0318000000000001</v>
      </c>
      <c r="BL14" s="133">
        <v>0</v>
      </c>
      <c r="BM14" s="133">
        <v>0.45229999999999998</v>
      </c>
      <c r="BN14" s="133">
        <v>516.37300000000005</v>
      </c>
      <c r="BO14" s="133">
        <v>102.1759</v>
      </c>
      <c r="BP14" s="133">
        <v>101.7487</v>
      </c>
      <c r="BQ14" s="133">
        <v>-514.72190000000001</v>
      </c>
      <c r="BR14" s="133">
        <v>414.85329999999999</v>
      </c>
      <c r="BS14" s="132"/>
      <c r="BT14" s="133">
        <v>-20.0381</v>
      </c>
      <c r="BU14" s="133">
        <v>22.268999999999998</v>
      </c>
      <c r="BV14" s="133">
        <v>65.2363</v>
      </c>
      <c r="BW14" s="133">
        <v>25.37</v>
      </c>
      <c r="BX14" s="133">
        <v>19.7</v>
      </c>
      <c r="BY14" s="133">
        <v>46.3</v>
      </c>
      <c r="BZ14" s="133">
        <v>67.349999999999994</v>
      </c>
      <c r="CA14" s="133">
        <v>36.976399999999998</v>
      </c>
      <c r="CB14" s="133">
        <v>36.4405</v>
      </c>
      <c r="CC14" s="133">
        <v>32.566099999999999</v>
      </c>
      <c r="CD14" s="133">
        <v>33.0242</v>
      </c>
      <c r="CE14" s="133">
        <v>47.271099999999997</v>
      </c>
      <c r="CF14" s="133">
        <v>-15.39</v>
      </c>
      <c r="CG14" s="133">
        <v>-15.1518</v>
      </c>
      <c r="CH14" s="133">
        <v>-5.57E-2</v>
      </c>
      <c r="CI14" s="133">
        <v>-46.239100000000001</v>
      </c>
      <c r="CJ14" s="132"/>
      <c r="CK14" s="132"/>
      <c r="CL14" s="133">
        <v>22.9</v>
      </c>
      <c r="CM14" s="133">
        <v>93.2</v>
      </c>
      <c r="CN14" s="133">
        <v>-12.4</v>
      </c>
      <c r="CO14" s="133">
        <v>47.794400000000003</v>
      </c>
      <c r="CP14" s="133">
        <v>47.407800000000002</v>
      </c>
      <c r="CQ14" s="133">
        <v>48.089700000000001</v>
      </c>
      <c r="CR14" s="133">
        <v>-65.481700000000004</v>
      </c>
      <c r="CS14" s="133">
        <v>-64.796999999999997</v>
      </c>
      <c r="CT14" s="133">
        <v>71.733000000000004</v>
      </c>
      <c r="CU14" s="133">
        <v>-43.429000000000002</v>
      </c>
      <c r="CV14" s="133">
        <v>76.134</v>
      </c>
      <c r="CW14" s="133">
        <v>10.312200000000001</v>
      </c>
      <c r="CX14" s="133">
        <v>22.97</v>
      </c>
      <c r="CY14" s="133">
        <v>51.88</v>
      </c>
      <c r="CZ14" s="133">
        <v>31.882300000000001</v>
      </c>
      <c r="DA14" s="133">
        <v>30.180399999999999</v>
      </c>
      <c r="DB14" s="133">
        <v>-24.41</v>
      </c>
      <c r="DC14" s="132"/>
      <c r="DD14" s="133">
        <v>46.835099999999997</v>
      </c>
      <c r="DE14" s="133">
        <v>46.380899999999997</v>
      </c>
      <c r="DF14" s="133">
        <v>-133.68510000000001</v>
      </c>
      <c r="DG14" s="133">
        <v>-1E-4</v>
      </c>
      <c r="DH14" s="133">
        <v>-14.8931</v>
      </c>
      <c r="DI14" s="133">
        <v>-78.8</v>
      </c>
      <c r="DJ14" s="133">
        <v>-80.900000000000006</v>
      </c>
      <c r="DK14" s="133">
        <v>23.672799999999999</v>
      </c>
      <c r="DL14" s="133">
        <v>31.063800000000001</v>
      </c>
      <c r="DM14" s="133">
        <v>38.055999999999997</v>
      </c>
      <c r="DN14" s="133">
        <v>44.549599999999998</v>
      </c>
      <c r="DO14" s="133">
        <v>30.83</v>
      </c>
      <c r="DP14" s="133">
        <v>-4.7</v>
      </c>
      <c r="DQ14" s="133">
        <v>60.744500000000002</v>
      </c>
      <c r="DR14" s="133">
        <v>133.99260000000001</v>
      </c>
      <c r="DS14" s="132"/>
      <c r="DT14" s="133">
        <v>-52.03</v>
      </c>
      <c r="DU14" s="133">
        <v>85.11</v>
      </c>
      <c r="DV14" s="133">
        <v>46.5</v>
      </c>
      <c r="DW14" s="133">
        <v>132.8364</v>
      </c>
      <c r="DX14" s="133">
        <v>131.4</v>
      </c>
      <c r="DY14" s="133">
        <v>61.38</v>
      </c>
      <c r="DZ14" s="133">
        <v>60.5364</v>
      </c>
      <c r="EA14" s="133">
        <v>224.5205</v>
      </c>
      <c r="EB14" s="133">
        <v>186.92269999999999</v>
      </c>
      <c r="EC14" s="133">
        <v>178.85910000000001</v>
      </c>
      <c r="ED14" s="133">
        <v>180.32310000000001</v>
      </c>
      <c r="EE14" s="133">
        <v>129.4932</v>
      </c>
      <c r="EF14" s="133">
        <v>116.6614</v>
      </c>
      <c r="EG14" s="133">
        <v>-21.84</v>
      </c>
      <c r="EH14" s="133">
        <v>527.99270000000001</v>
      </c>
      <c r="EI14" s="133">
        <v>618.65650000000005</v>
      </c>
      <c r="EJ14" s="132"/>
      <c r="EK14" s="133">
        <v>-24.2301</v>
      </c>
      <c r="EL14" s="133">
        <v>-21.9893</v>
      </c>
      <c r="EM14" s="133">
        <v>-44.494199999999999</v>
      </c>
      <c r="EN14" s="133">
        <v>30.934799999999999</v>
      </c>
      <c r="EO14" s="133">
        <v>25.548500000000001</v>
      </c>
      <c r="EP14" s="133">
        <v>170.55600000000001</v>
      </c>
      <c r="EQ14" s="133">
        <v>-30.157</v>
      </c>
      <c r="ER14" s="132"/>
      <c r="ES14" s="133">
        <v>-80.401600000000002</v>
      </c>
      <c r="ET14" s="133">
        <v>14.74</v>
      </c>
      <c r="EU14" s="133">
        <v>-22.88</v>
      </c>
      <c r="EV14" s="133">
        <v>117.3</v>
      </c>
      <c r="EW14" s="133">
        <v>9.2299000000000007</v>
      </c>
      <c r="EX14" s="133">
        <v>12.7921</v>
      </c>
      <c r="EY14" s="133">
        <v>-36.782400000000003</v>
      </c>
      <c r="EZ14" s="133">
        <v>-35.852200000000003</v>
      </c>
      <c r="FA14" s="133">
        <v>7.2739000000000003</v>
      </c>
      <c r="FB14" s="133">
        <v>-114.39409999999999</v>
      </c>
      <c r="FC14" s="133">
        <v>80.893600000000006</v>
      </c>
      <c r="FD14" s="132"/>
      <c r="FE14" s="133">
        <v>22.860600000000002</v>
      </c>
      <c r="FF14" s="133">
        <v>22.714200000000002</v>
      </c>
      <c r="FG14" s="133">
        <v>41.092399999999998</v>
      </c>
      <c r="FH14" s="133">
        <v>41.570099999999996</v>
      </c>
      <c r="FI14" s="133">
        <v>39.005000000000003</v>
      </c>
      <c r="FJ14" s="133">
        <v>-38.012599999999999</v>
      </c>
      <c r="FK14" s="133">
        <v>-38.18</v>
      </c>
      <c r="FL14" s="133">
        <v>108.3442</v>
      </c>
      <c r="FM14" s="133">
        <v>-60.068100000000001</v>
      </c>
      <c r="FN14" s="133">
        <v>-60.674599999999998</v>
      </c>
      <c r="FO14" s="133">
        <v>71.219899999999996</v>
      </c>
      <c r="FP14" s="133">
        <v>87.654499999999999</v>
      </c>
      <c r="FQ14" s="133">
        <v>19.008500000000002</v>
      </c>
      <c r="FR14" s="133">
        <v>7.49</v>
      </c>
      <c r="FS14" s="133">
        <v>14.0633</v>
      </c>
      <c r="FT14" s="133">
        <v>0.82189999999999996</v>
      </c>
      <c r="FU14" s="133">
        <v>-8.57</v>
      </c>
      <c r="FV14" s="133">
        <v>17.93</v>
      </c>
      <c r="FW14" s="133">
        <v>18.1722</v>
      </c>
      <c r="FX14" s="132"/>
      <c r="FY14" s="133">
        <v>-2.8860000000000001</v>
      </c>
      <c r="FZ14" s="133">
        <v>0.76</v>
      </c>
      <c r="GA14" s="132"/>
      <c r="GB14" s="133">
        <v>31.73</v>
      </c>
      <c r="GC14" s="133">
        <v>-88.949700000000007</v>
      </c>
      <c r="GD14" s="133">
        <v>-68.829099999999997</v>
      </c>
      <c r="GE14" s="133">
        <v>14.08</v>
      </c>
      <c r="GF14" s="133">
        <v>74.478200000000001</v>
      </c>
      <c r="GG14" s="133">
        <v>27.7</v>
      </c>
      <c r="GH14" s="133">
        <v>-8.5566999999999993</v>
      </c>
      <c r="GI14" s="133">
        <v>-12.632199999999999</v>
      </c>
      <c r="GJ14" s="132"/>
      <c r="GK14" s="133">
        <v>1.3585</v>
      </c>
      <c r="GL14" s="132"/>
      <c r="GM14" s="132"/>
      <c r="GN14" s="133">
        <v>-13.5861</v>
      </c>
      <c r="GO14" s="133">
        <v>-15.3462</v>
      </c>
      <c r="GP14" s="133">
        <v>25.1037</v>
      </c>
      <c r="GQ14" s="133">
        <v>15.948399999999999</v>
      </c>
      <c r="GR14" s="133">
        <v>9.7588000000000008</v>
      </c>
      <c r="GS14" s="133">
        <v>10.311999999999999</v>
      </c>
      <c r="GT14" s="133">
        <v>-48.036099999999998</v>
      </c>
      <c r="GU14" s="133">
        <v>-14.632</v>
      </c>
      <c r="GV14" s="133">
        <v>29.884499999999999</v>
      </c>
      <c r="GW14" s="133">
        <v>-44.875999999999998</v>
      </c>
      <c r="GX14" s="133">
        <v>12.650700000000001</v>
      </c>
      <c r="GY14" s="133">
        <v>7.3060999999999998</v>
      </c>
      <c r="GZ14" s="133">
        <v>7.0785</v>
      </c>
      <c r="HA14" s="134">
        <v>14</v>
      </c>
      <c r="HB14" s="133">
        <v>227.57480000000001</v>
      </c>
      <c r="HC14" s="133">
        <v>224.97499999999999</v>
      </c>
      <c r="HD14" s="133">
        <v>121.1</v>
      </c>
      <c r="HE14" s="133">
        <v>-122.3259</v>
      </c>
      <c r="HF14" s="133">
        <v>-398.32220000000001</v>
      </c>
      <c r="HG14" s="134">
        <v>398.6927</v>
      </c>
      <c r="HH14" s="133">
        <v>395.86189999999999</v>
      </c>
      <c r="HI14" s="133">
        <v>-214.20840000000001</v>
      </c>
      <c r="HJ14" s="133">
        <v>-216.06010000000001</v>
      </c>
      <c r="HK14" s="133">
        <v>-17.320799999999998</v>
      </c>
      <c r="HL14" s="133">
        <v>0</v>
      </c>
      <c r="HM14" s="133">
        <v>79.520099999999999</v>
      </c>
      <c r="HN14" s="133">
        <v>79.407600000000002</v>
      </c>
      <c r="HO14" s="132"/>
      <c r="HP14" s="132"/>
      <c r="HQ14" s="133">
        <v>53.166400000000003</v>
      </c>
      <c r="HR14" s="133">
        <v>51.595300000000002</v>
      </c>
      <c r="HS14" s="133">
        <v>-70.718400000000003</v>
      </c>
      <c r="HT14" s="133">
        <v>-69.388099999999994</v>
      </c>
      <c r="HU14" s="133">
        <v>87.63</v>
      </c>
      <c r="HV14" s="133">
        <v>87.45</v>
      </c>
      <c r="HW14" s="133">
        <v>63.7</v>
      </c>
      <c r="HX14" s="133">
        <v>62.8</v>
      </c>
      <c r="HY14" s="133">
        <v>21.2483</v>
      </c>
      <c r="HZ14" s="133">
        <v>33.76</v>
      </c>
      <c r="IA14" s="133">
        <v>-358.67149999999998</v>
      </c>
      <c r="IB14" s="133">
        <v>105.2752</v>
      </c>
      <c r="IC14" s="133">
        <v>104.98869999999999</v>
      </c>
      <c r="ID14" s="133">
        <v>9.4</v>
      </c>
      <c r="IE14" s="133">
        <v>18.3</v>
      </c>
      <c r="IF14" s="133">
        <v>-51.5</v>
      </c>
      <c r="IG14" s="133">
        <v>-52.9</v>
      </c>
      <c r="IH14" s="132"/>
      <c r="II14" s="133">
        <v>1.2274</v>
      </c>
      <c r="IJ14" s="133">
        <v>-391.15719999999999</v>
      </c>
      <c r="IK14" s="133">
        <v>-580.37980000000005</v>
      </c>
      <c r="IL14" s="133">
        <v>546.6354</v>
      </c>
      <c r="IM14" s="133">
        <v>439.71069999999997</v>
      </c>
      <c r="IN14" s="133">
        <v>16.670200000000001</v>
      </c>
      <c r="IO14" s="133">
        <v>-422.59070000000003</v>
      </c>
      <c r="IP14" s="133">
        <v>431.43419999999998</v>
      </c>
      <c r="IQ14" s="133">
        <v>-156.46100000000001</v>
      </c>
      <c r="IR14" s="133">
        <v>-226.79900000000001</v>
      </c>
      <c r="IS14" s="133">
        <v>-423.17899999999997</v>
      </c>
      <c r="IT14" s="133">
        <v>131.8254</v>
      </c>
      <c r="IU14" s="133">
        <v>131.43709999999999</v>
      </c>
      <c r="IV14" s="133">
        <v>159.97559999999999</v>
      </c>
      <c r="IW14" s="133">
        <v>-531.19140000000004</v>
      </c>
      <c r="IX14" s="133">
        <v>237.69069999999999</v>
      </c>
      <c r="IY14" s="133">
        <v>-307.85199999999998</v>
      </c>
      <c r="IZ14" s="133">
        <v>307.1155</v>
      </c>
      <c r="JA14" s="133">
        <v>-11.1252</v>
      </c>
      <c r="JB14" s="132"/>
      <c r="JC14" s="133">
        <v>24.4</v>
      </c>
      <c r="JD14" s="134">
        <v>6.8710000000000004</v>
      </c>
      <c r="JE14" s="134">
        <v>6.88</v>
      </c>
      <c r="JF14" s="133">
        <v>-25.52</v>
      </c>
      <c r="JG14" s="133">
        <v>0.56000000000000005</v>
      </c>
      <c r="JH14" s="132"/>
      <c r="JI14" s="133">
        <v>-0.70040000000000002</v>
      </c>
      <c r="JJ14" s="133">
        <v>-47.228200000000001</v>
      </c>
      <c r="JK14" s="133">
        <v>-5.5069999999999997</v>
      </c>
      <c r="JL14" s="133">
        <v>27</v>
      </c>
      <c r="JM14" s="133">
        <v>53.545999999999999</v>
      </c>
      <c r="JN14" s="133">
        <v>54.179000000000002</v>
      </c>
      <c r="JO14" s="133">
        <v>11.4724</v>
      </c>
      <c r="JP14" s="134">
        <v>13.57615</v>
      </c>
      <c r="JQ14" s="133">
        <v>51.063600000000001</v>
      </c>
      <c r="JR14" s="133">
        <v>51.483800000000002</v>
      </c>
      <c r="JS14" s="133">
        <v>51.320900000000002</v>
      </c>
      <c r="JT14" s="132"/>
      <c r="JU14" s="133">
        <v>-17.399999999999999</v>
      </c>
      <c r="JV14" s="133">
        <v>19.605599999999999</v>
      </c>
      <c r="JW14" s="133">
        <v>5.34</v>
      </c>
      <c r="JX14" s="132"/>
      <c r="JY14" s="133">
        <v>-4.7370000000000001</v>
      </c>
      <c r="JZ14" s="133">
        <v>46.091700000000003</v>
      </c>
      <c r="KA14" s="133">
        <v>16.467400000000001</v>
      </c>
      <c r="KB14" s="133">
        <v>-4.0911999999999997</v>
      </c>
      <c r="KC14" s="133">
        <v>-45.301000000000002</v>
      </c>
      <c r="KD14" s="133">
        <v>0</v>
      </c>
      <c r="KE14" s="133">
        <v>39.622700000000002</v>
      </c>
      <c r="KF14" s="133">
        <v>17.399999999999999</v>
      </c>
      <c r="KG14" s="133">
        <v>-15.8</v>
      </c>
      <c r="KH14" s="132"/>
      <c r="KI14" s="133">
        <v>44.334499999999998</v>
      </c>
    </row>
    <row r="15" spans="1:295" ht="18" customHeight="1" x14ac:dyDescent="0.3">
      <c r="A15" s="128" t="s">
        <v>70</v>
      </c>
      <c r="B15" s="128" t="s">
        <v>773</v>
      </c>
      <c r="C15" s="132"/>
      <c r="D15" s="134">
        <v>15.64165</v>
      </c>
      <c r="E15" s="133">
        <v>-19.160699999999999</v>
      </c>
      <c r="F15" s="133">
        <v>-39.540199999999999</v>
      </c>
      <c r="G15" s="133">
        <v>14.8675</v>
      </c>
      <c r="H15" s="132"/>
      <c r="I15" s="133">
        <v>24.061800000000002</v>
      </c>
      <c r="J15" s="133">
        <v>-30.602599999999999</v>
      </c>
      <c r="K15" s="133">
        <v>41.255600000000001</v>
      </c>
      <c r="L15" s="134">
        <v>20.7194</v>
      </c>
      <c r="M15" s="133">
        <v>20.2531</v>
      </c>
      <c r="N15" s="133">
        <v>2.2200000000000002</v>
      </c>
      <c r="O15" s="133">
        <v>-33.822000000000003</v>
      </c>
      <c r="P15" s="134">
        <v>30.8</v>
      </c>
      <c r="Q15" s="133">
        <v>17.388000000000002</v>
      </c>
      <c r="R15" s="133">
        <v>-30.8</v>
      </c>
      <c r="S15" s="133">
        <v>12.703200000000001</v>
      </c>
      <c r="T15" s="133">
        <v>7.6993999999999998</v>
      </c>
      <c r="U15" s="133">
        <v>17.0184</v>
      </c>
      <c r="V15" s="134">
        <v>17.351199999999999</v>
      </c>
      <c r="W15" s="133">
        <v>28.860399999999998</v>
      </c>
      <c r="X15" s="133">
        <v>16.244199999999999</v>
      </c>
      <c r="Y15" s="133">
        <v>5.3726000000000003</v>
      </c>
      <c r="Z15" s="133">
        <v>7.8487999999999998</v>
      </c>
      <c r="AA15" s="132"/>
      <c r="AB15" s="132"/>
      <c r="AC15" s="133">
        <v>0</v>
      </c>
      <c r="AD15" s="133">
        <v>-66.56</v>
      </c>
      <c r="AE15" s="132"/>
      <c r="AF15" s="133">
        <v>-2.2200000000000002</v>
      </c>
      <c r="AG15" s="133">
        <v>33</v>
      </c>
      <c r="AH15" s="133">
        <v>19.152000000000001</v>
      </c>
      <c r="AI15" s="133">
        <v>0.248</v>
      </c>
      <c r="AJ15" s="133">
        <v>-33.64</v>
      </c>
      <c r="AK15" s="133">
        <v>-33.82</v>
      </c>
      <c r="AL15" s="133">
        <v>-42.59</v>
      </c>
      <c r="AM15" s="133">
        <v>33.68</v>
      </c>
      <c r="AN15" s="133">
        <v>33.94</v>
      </c>
      <c r="AO15" s="133">
        <v>15.2927</v>
      </c>
      <c r="AP15" s="133">
        <v>1.0871</v>
      </c>
      <c r="AQ15" s="133">
        <v>50.483199999999997</v>
      </c>
      <c r="AR15" s="133">
        <v>52.150199999999998</v>
      </c>
      <c r="AS15" s="133">
        <v>52.353400000000001</v>
      </c>
      <c r="AT15" s="133">
        <v>-37.374600000000001</v>
      </c>
      <c r="AU15" s="133">
        <v>-36.647100000000002</v>
      </c>
      <c r="AV15" s="133">
        <v>9.8039000000000005</v>
      </c>
      <c r="AW15" s="133">
        <v>9.9153000000000002</v>
      </c>
      <c r="AX15" s="133">
        <v>62.692900000000002</v>
      </c>
      <c r="AY15" s="133">
        <v>64.434399999999997</v>
      </c>
      <c r="AZ15" s="133">
        <v>12.5793</v>
      </c>
      <c r="BA15" s="133">
        <v>20.748999999999999</v>
      </c>
      <c r="BB15" s="133">
        <v>-444.60109999999997</v>
      </c>
      <c r="BC15" s="133">
        <v>-5.984</v>
      </c>
      <c r="BD15" s="133">
        <v>-12.6</v>
      </c>
      <c r="BE15" s="133">
        <v>-13.6</v>
      </c>
      <c r="BF15" s="133">
        <v>42.372799999999998</v>
      </c>
      <c r="BG15" s="133">
        <v>41.674799999999998</v>
      </c>
      <c r="BH15" s="133">
        <v>-1.8486</v>
      </c>
      <c r="BI15" s="132"/>
      <c r="BJ15" s="133">
        <v>-64.445300000000003</v>
      </c>
      <c r="BK15" s="133">
        <v>-2.4400000000000002E-2</v>
      </c>
      <c r="BL15" s="133">
        <v>0</v>
      </c>
      <c r="BM15" s="133">
        <v>0.35189999999999999</v>
      </c>
      <c r="BN15" s="133">
        <v>502.42610000000002</v>
      </c>
      <c r="BO15" s="133">
        <v>97.079300000000003</v>
      </c>
      <c r="BP15" s="133">
        <v>97.842299999999994</v>
      </c>
      <c r="BQ15" s="133">
        <v>-512.33799999999997</v>
      </c>
      <c r="BR15" s="133">
        <v>387.2484</v>
      </c>
      <c r="BS15" s="132"/>
      <c r="BT15" s="133">
        <v>-21.3947</v>
      </c>
      <c r="BU15" s="133">
        <v>22.667100000000001</v>
      </c>
      <c r="BV15" s="133">
        <v>64.088700000000003</v>
      </c>
      <c r="BW15" s="133">
        <v>25.11</v>
      </c>
      <c r="BX15" s="133">
        <v>19.48</v>
      </c>
      <c r="BY15" s="133">
        <v>46.28</v>
      </c>
      <c r="BZ15" s="133">
        <v>66.599999999999994</v>
      </c>
      <c r="CA15" s="133">
        <v>35.770699999999998</v>
      </c>
      <c r="CB15" s="133">
        <v>35.770699999999998</v>
      </c>
      <c r="CC15" s="133">
        <v>30.502099999999999</v>
      </c>
      <c r="CD15" s="133">
        <v>30.378699999999998</v>
      </c>
      <c r="CE15" s="133">
        <v>43.397599999999997</v>
      </c>
      <c r="CF15" s="133">
        <v>-11.8512</v>
      </c>
      <c r="CG15" s="133">
        <v>-12.391999999999999</v>
      </c>
      <c r="CH15" s="133">
        <v>3.8658999999999999</v>
      </c>
      <c r="CI15" s="133">
        <v>-45.306100000000001</v>
      </c>
      <c r="CJ15" s="132"/>
      <c r="CK15" s="132"/>
      <c r="CL15" s="133">
        <v>24.3</v>
      </c>
      <c r="CM15" s="133">
        <v>91.3</v>
      </c>
      <c r="CN15" s="133">
        <v>-11.73</v>
      </c>
      <c r="CO15" s="133">
        <v>50.400599999999997</v>
      </c>
      <c r="CP15" s="133">
        <v>49.5426</v>
      </c>
      <c r="CQ15" s="133">
        <v>49.228700000000003</v>
      </c>
      <c r="CR15" s="133">
        <v>-61.125599999999999</v>
      </c>
      <c r="CS15" s="133">
        <v>-60.214399999999998</v>
      </c>
      <c r="CT15" s="133">
        <v>65.505200000000002</v>
      </c>
      <c r="CU15" s="133">
        <v>-40.052999999999997</v>
      </c>
      <c r="CV15" s="133">
        <v>69.278300000000002</v>
      </c>
      <c r="CW15" s="133">
        <v>10.798500000000001</v>
      </c>
      <c r="CX15" s="133">
        <v>24.01</v>
      </c>
      <c r="CY15" s="133">
        <v>50.9</v>
      </c>
      <c r="CZ15" s="133">
        <v>31.413599999999999</v>
      </c>
      <c r="DA15" s="133">
        <v>29.301500000000001</v>
      </c>
      <c r="DB15" s="133">
        <v>-23.46</v>
      </c>
      <c r="DC15" s="132"/>
      <c r="DD15" s="133">
        <v>45.472900000000003</v>
      </c>
      <c r="DE15" s="133">
        <v>45.355899999999998</v>
      </c>
      <c r="DF15" s="133">
        <v>-133.2372</v>
      </c>
      <c r="DG15" s="133">
        <v>-2.0000000000000001E-4</v>
      </c>
      <c r="DH15" s="133">
        <v>-14.421799999999999</v>
      </c>
      <c r="DI15" s="134">
        <v>-80.05</v>
      </c>
      <c r="DJ15" s="133">
        <v>-78.5</v>
      </c>
      <c r="DK15" s="133">
        <v>24.8538</v>
      </c>
      <c r="DL15" s="133">
        <v>30.477900000000002</v>
      </c>
      <c r="DM15" s="133">
        <v>38.9953</v>
      </c>
      <c r="DN15" s="133">
        <v>43.377699999999997</v>
      </c>
      <c r="DO15" s="133">
        <v>30.16</v>
      </c>
      <c r="DP15" s="133">
        <v>-5.19</v>
      </c>
      <c r="DQ15" s="133">
        <v>59.271999999999998</v>
      </c>
      <c r="DR15" s="133">
        <v>131.13239999999999</v>
      </c>
      <c r="DS15" s="132"/>
      <c r="DT15" s="133">
        <v>-52.95</v>
      </c>
      <c r="DU15" s="133">
        <v>85.31</v>
      </c>
      <c r="DV15" s="133">
        <v>45.24</v>
      </c>
      <c r="DW15" s="133">
        <v>133.94540000000001</v>
      </c>
      <c r="DX15" s="133">
        <v>131.1636</v>
      </c>
      <c r="DY15" s="133">
        <v>62.012799999999999</v>
      </c>
      <c r="DZ15" s="133">
        <v>61.027299999999997</v>
      </c>
      <c r="EA15" s="133">
        <v>225.31809999999999</v>
      </c>
      <c r="EB15" s="133">
        <v>185.91739999999999</v>
      </c>
      <c r="EC15" s="133">
        <v>177.80629999999999</v>
      </c>
      <c r="ED15" s="133">
        <v>180.00749999999999</v>
      </c>
      <c r="EE15" s="133">
        <v>127.99639999999999</v>
      </c>
      <c r="EF15" s="133">
        <v>116.0145</v>
      </c>
      <c r="EG15" s="133">
        <v>-21.632000000000001</v>
      </c>
      <c r="EH15" s="133">
        <v>527.85990000000004</v>
      </c>
      <c r="EI15" s="133">
        <v>629.54340000000002</v>
      </c>
      <c r="EJ15" s="132"/>
      <c r="EK15" s="133">
        <v>-23.880700000000001</v>
      </c>
      <c r="EL15" s="133">
        <v>-21.212499999999999</v>
      </c>
      <c r="EM15" s="133">
        <v>-45.750500000000002</v>
      </c>
      <c r="EN15" s="133">
        <v>30.003699999999998</v>
      </c>
      <c r="EO15" s="133">
        <v>28.5562</v>
      </c>
      <c r="EP15" s="133">
        <v>179.77199999999999</v>
      </c>
      <c r="EQ15" s="133">
        <v>-30.475899999999999</v>
      </c>
      <c r="ER15" s="132"/>
      <c r="ES15" s="133">
        <v>-80.420299999999997</v>
      </c>
      <c r="ET15" s="133">
        <v>14.49</v>
      </c>
      <c r="EU15" s="133">
        <v>-23.46</v>
      </c>
      <c r="EV15" s="133">
        <v>114.5</v>
      </c>
      <c r="EW15" s="133">
        <v>9.1111000000000004</v>
      </c>
      <c r="EX15" s="133">
        <v>19.204799999999999</v>
      </c>
      <c r="EY15" s="133">
        <v>-36.0672</v>
      </c>
      <c r="EZ15" s="133">
        <v>-35.5428</v>
      </c>
      <c r="FA15" s="133">
        <v>7.6586999999999996</v>
      </c>
      <c r="FB15" s="133">
        <v>-114.84139999999999</v>
      </c>
      <c r="FC15" s="133">
        <v>82.181100000000001</v>
      </c>
      <c r="FD15" s="132"/>
      <c r="FE15" s="133">
        <v>22.2517</v>
      </c>
      <c r="FF15" s="133">
        <v>21.7926</v>
      </c>
      <c r="FG15" s="133">
        <v>40.079900000000002</v>
      </c>
      <c r="FH15" s="133">
        <v>40.4863</v>
      </c>
      <c r="FI15" s="133">
        <v>40.1434</v>
      </c>
      <c r="FJ15" s="133">
        <v>-37.007800000000003</v>
      </c>
      <c r="FK15" s="133">
        <v>-37.342799999999997</v>
      </c>
      <c r="FL15" s="133">
        <v>100.97620000000001</v>
      </c>
      <c r="FM15" s="133">
        <v>-59.962699999999998</v>
      </c>
      <c r="FN15" s="133">
        <v>-59.479100000000003</v>
      </c>
      <c r="FO15" s="133">
        <v>65.402299999999997</v>
      </c>
      <c r="FP15" s="133">
        <v>81.540899999999993</v>
      </c>
      <c r="FQ15" s="133">
        <v>16.2179</v>
      </c>
      <c r="FR15" s="133">
        <v>7.14</v>
      </c>
      <c r="FS15" s="133">
        <v>14.861700000000001</v>
      </c>
      <c r="FT15" s="133">
        <v>0.82430000000000003</v>
      </c>
      <c r="FU15" s="133">
        <v>-9.19</v>
      </c>
      <c r="FV15" s="133">
        <v>18.05</v>
      </c>
      <c r="FW15" s="133">
        <v>15.3858</v>
      </c>
      <c r="FX15" s="132"/>
      <c r="FY15" s="133">
        <v>-2.9239999999999999</v>
      </c>
      <c r="FZ15" s="133">
        <v>0.59299999999999997</v>
      </c>
      <c r="GA15" s="132"/>
      <c r="GB15" s="133">
        <v>31.7</v>
      </c>
      <c r="GC15" s="133">
        <v>-82.494100000000003</v>
      </c>
      <c r="GD15" s="133">
        <v>-66.184899999999999</v>
      </c>
      <c r="GE15" s="134">
        <v>14.215</v>
      </c>
      <c r="GF15" s="133">
        <v>71.598100000000002</v>
      </c>
      <c r="GG15" s="133">
        <v>27.3</v>
      </c>
      <c r="GH15" s="133">
        <v>-7.0214999999999996</v>
      </c>
      <c r="GI15" s="133">
        <v>-13.2761</v>
      </c>
      <c r="GJ15" s="132"/>
      <c r="GK15" s="133">
        <v>1.3542000000000001</v>
      </c>
      <c r="GL15" s="132"/>
      <c r="GM15" s="132"/>
      <c r="GN15" s="133">
        <v>-14.3673</v>
      </c>
      <c r="GO15" s="133">
        <v>-13.6995</v>
      </c>
      <c r="GP15" s="133">
        <v>21.877300000000002</v>
      </c>
      <c r="GQ15" s="133">
        <v>14.0388</v>
      </c>
      <c r="GR15" s="133">
        <v>6.4542000000000002</v>
      </c>
      <c r="GS15" s="133">
        <v>6.78</v>
      </c>
      <c r="GT15" s="133">
        <v>-42.335599999999999</v>
      </c>
      <c r="GU15" s="133">
        <v>-14.386699999999999</v>
      </c>
      <c r="GV15" s="133">
        <v>28.976199999999999</v>
      </c>
      <c r="GW15" s="133">
        <v>-45.176699999999997</v>
      </c>
      <c r="GX15" s="133">
        <v>12.9389</v>
      </c>
      <c r="GY15" s="133">
        <v>7.0620000000000003</v>
      </c>
      <c r="GZ15" s="133">
        <v>6.8992000000000004</v>
      </c>
      <c r="HA15" s="134">
        <v>14.244149999999999</v>
      </c>
      <c r="HB15" s="133">
        <v>227.6891</v>
      </c>
      <c r="HC15" s="133">
        <v>228.43450000000001</v>
      </c>
      <c r="HD15" s="133">
        <v>121.5</v>
      </c>
      <c r="HE15" s="133">
        <v>-120.98909999999999</v>
      </c>
      <c r="HF15" s="133">
        <v>-397.60219999999998</v>
      </c>
      <c r="HG15" s="134">
        <v>398.58685000000003</v>
      </c>
      <c r="HH15" s="133">
        <v>398.1626</v>
      </c>
      <c r="HI15" s="133">
        <v>-214.97569999999999</v>
      </c>
      <c r="HJ15" s="133">
        <v>-215.96850000000001</v>
      </c>
      <c r="HK15" s="133">
        <v>-14.032299999999999</v>
      </c>
      <c r="HL15" s="133">
        <v>0</v>
      </c>
      <c r="HM15" s="133">
        <v>80.635300000000001</v>
      </c>
      <c r="HN15" s="133">
        <v>80.695800000000006</v>
      </c>
      <c r="HO15" s="132"/>
      <c r="HP15" s="132"/>
      <c r="HQ15" s="133">
        <v>51.584299999999999</v>
      </c>
      <c r="HR15" s="133">
        <v>51.430500000000002</v>
      </c>
      <c r="HS15" s="133">
        <v>-70.952600000000004</v>
      </c>
      <c r="HT15" s="133">
        <v>-71.074600000000004</v>
      </c>
      <c r="HU15" s="133">
        <v>83.69</v>
      </c>
      <c r="HV15" s="133">
        <v>83.5</v>
      </c>
      <c r="HW15" s="133">
        <v>66.900000000000006</v>
      </c>
      <c r="HX15" s="133">
        <v>65.900000000000006</v>
      </c>
      <c r="HY15" s="133">
        <v>21.329499999999999</v>
      </c>
      <c r="HZ15" s="133">
        <v>34.24</v>
      </c>
      <c r="IA15" s="133">
        <v>-356.7715</v>
      </c>
      <c r="IB15" s="133">
        <v>101.9691</v>
      </c>
      <c r="IC15" s="133">
        <v>101.66970000000001</v>
      </c>
      <c r="ID15" s="133">
        <v>9.9</v>
      </c>
      <c r="IE15" s="133">
        <v>20.5</v>
      </c>
      <c r="IF15" s="133">
        <v>-49.8</v>
      </c>
      <c r="IG15" s="133">
        <v>-51.1</v>
      </c>
      <c r="IH15" s="132"/>
      <c r="II15" s="132"/>
      <c r="IJ15" s="133">
        <v>-393.56790000000001</v>
      </c>
      <c r="IK15" s="133">
        <v>-591.63</v>
      </c>
      <c r="IL15" s="133">
        <v>545.01089999999999</v>
      </c>
      <c r="IM15" s="133">
        <v>429.9785</v>
      </c>
      <c r="IN15" s="133">
        <v>2.2654000000000001</v>
      </c>
      <c r="IO15" s="133">
        <v>-424.57080000000002</v>
      </c>
      <c r="IP15" s="133">
        <v>422.90460000000002</v>
      </c>
      <c r="IQ15" s="133">
        <v>-154.73699999999999</v>
      </c>
      <c r="IR15" s="133">
        <v>-224.51730000000001</v>
      </c>
      <c r="IS15" s="133">
        <v>-419.45940000000002</v>
      </c>
      <c r="IT15" s="133">
        <v>131.25399999999999</v>
      </c>
      <c r="IU15" s="133">
        <v>129.35640000000001</v>
      </c>
      <c r="IV15" s="133">
        <v>154.17410000000001</v>
      </c>
      <c r="IW15" s="133">
        <v>-524.47360000000003</v>
      </c>
      <c r="IX15" s="133">
        <v>234.91980000000001</v>
      </c>
      <c r="IY15" s="133">
        <v>-300.57659999999998</v>
      </c>
      <c r="IZ15" s="133">
        <v>302.1651</v>
      </c>
      <c r="JA15" s="133">
        <v>-10.4138</v>
      </c>
      <c r="JB15" s="132"/>
      <c r="JC15" s="133">
        <v>25.04</v>
      </c>
      <c r="JD15" s="134">
        <v>6.8164999999999996</v>
      </c>
      <c r="JE15" s="134">
        <v>6.8775000000000004</v>
      </c>
      <c r="JF15" s="133">
        <v>-24.4</v>
      </c>
      <c r="JG15" s="133">
        <v>0.64</v>
      </c>
      <c r="JH15" s="132"/>
      <c r="JI15" s="133">
        <v>-1.9913000000000001</v>
      </c>
      <c r="JJ15" s="133">
        <v>-46.349299999999999</v>
      </c>
      <c r="JK15" s="133">
        <v>-5.5069999999999997</v>
      </c>
      <c r="JL15" s="133">
        <v>26.7</v>
      </c>
      <c r="JM15" s="133">
        <v>53.234999999999999</v>
      </c>
      <c r="JN15" s="133">
        <v>55.588999999999999</v>
      </c>
      <c r="JO15" s="133">
        <v>11.275499999999999</v>
      </c>
      <c r="JP15" s="133">
        <v>13.5672</v>
      </c>
      <c r="JQ15" s="133">
        <v>52.385800000000003</v>
      </c>
      <c r="JR15" s="133">
        <v>52.263500000000001</v>
      </c>
      <c r="JS15" s="133">
        <v>51.939100000000003</v>
      </c>
      <c r="JT15" s="132"/>
      <c r="JU15" s="133">
        <v>-20.399999999999999</v>
      </c>
      <c r="JV15" s="133">
        <v>19.226700000000001</v>
      </c>
      <c r="JW15" s="133">
        <v>5.33</v>
      </c>
      <c r="JX15" s="132"/>
      <c r="JY15" s="133">
        <v>0</v>
      </c>
      <c r="JZ15" s="133">
        <v>43.253100000000003</v>
      </c>
      <c r="KA15" s="133">
        <v>13.216900000000001</v>
      </c>
      <c r="KB15" s="133">
        <v>-2.7770999999999999</v>
      </c>
      <c r="KC15" s="133">
        <v>-42.5411</v>
      </c>
      <c r="KD15" s="133">
        <v>0</v>
      </c>
      <c r="KE15" s="133">
        <v>40.277700000000003</v>
      </c>
      <c r="KF15" s="133">
        <v>19.8</v>
      </c>
      <c r="KG15" s="133">
        <v>-18.3</v>
      </c>
      <c r="KH15" s="132"/>
      <c r="KI15" s="133">
        <v>24.4057</v>
      </c>
    </row>
    <row r="16" spans="1:295" ht="18" customHeight="1" x14ac:dyDescent="0.3">
      <c r="A16" s="128" t="s">
        <v>70</v>
      </c>
      <c r="B16" s="128" t="s">
        <v>774</v>
      </c>
      <c r="C16" s="135"/>
      <c r="D16" s="136">
        <v>15.724</v>
      </c>
      <c r="E16" s="137">
        <v>-19.047550000000001</v>
      </c>
      <c r="F16" s="136">
        <v>-40.231900000000003</v>
      </c>
      <c r="G16" s="136">
        <v>14.558</v>
      </c>
      <c r="H16" s="135"/>
      <c r="I16" s="136">
        <v>24.197600000000001</v>
      </c>
      <c r="J16" s="136">
        <v>-28.993600000000001</v>
      </c>
      <c r="K16" s="136">
        <v>40.833300000000001</v>
      </c>
      <c r="L16" s="136">
        <v>20.6934</v>
      </c>
      <c r="M16" s="136">
        <v>20.244399999999999</v>
      </c>
      <c r="N16" s="136">
        <v>-6.66</v>
      </c>
      <c r="O16" s="136">
        <v>-33.573999999999998</v>
      </c>
      <c r="P16" s="136">
        <v>30.8</v>
      </c>
      <c r="Q16" s="137">
        <v>17.802</v>
      </c>
      <c r="R16" s="136">
        <v>-30.8</v>
      </c>
      <c r="S16" s="136">
        <v>12.6557</v>
      </c>
      <c r="T16" s="136">
        <v>1.3737999999999999</v>
      </c>
      <c r="U16" s="136">
        <v>17.41</v>
      </c>
      <c r="V16" s="136">
        <v>17.462299999999999</v>
      </c>
      <c r="W16" s="136">
        <v>29.280200000000001</v>
      </c>
      <c r="X16" s="136">
        <v>15.9193</v>
      </c>
      <c r="Y16" s="136">
        <v>6.1642000000000001</v>
      </c>
      <c r="Z16" s="136">
        <v>7.8331999999999997</v>
      </c>
      <c r="AA16" s="135"/>
      <c r="AB16" s="135"/>
      <c r="AC16" s="136">
        <v>0</v>
      </c>
      <c r="AD16" s="136">
        <v>-67.63</v>
      </c>
      <c r="AE16" s="135"/>
      <c r="AF16" s="136">
        <v>6.66</v>
      </c>
      <c r="AG16" s="136">
        <v>30.8</v>
      </c>
      <c r="AH16" s="136">
        <v>18.765999999999998</v>
      </c>
      <c r="AI16" s="136">
        <v>0.247</v>
      </c>
      <c r="AJ16" s="136">
        <v>-33.630000000000003</v>
      </c>
      <c r="AK16" s="136">
        <v>-33.74</v>
      </c>
      <c r="AL16" s="136">
        <v>-44.32</v>
      </c>
      <c r="AM16" s="136">
        <v>33.96</v>
      </c>
      <c r="AN16" s="136">
        <v>34.01</v>
      </c>
      <c r="AO16" s="136">
        <v>15.039099999999999</v>
      </c>
      <c r="AP16" s="136">
        <v>0.90149999999999997</v>
      </c>
      <c r="AQ16" s="136">
        <v>49.746400000000001</v>
      </c>
      <c r="AR16" s="136">
        <v>51.209299999999999</v>
      </c>
      <c r="AS16" s="136">
        <v>79.784800000000004</v>
      </c>
      <c r="AT16" s="136">
        <v>-35.633099999999999</v>
      </c>
      <c r="AU16" s="136">
        <v>-35.759900000000002</v>
      </c>
      <c r="AV16" s="136">
        <v>9.0315999999999992</v>
      </c>
      <c r="AW16" s="136">
        <v>8.9654000000000007</v>
      </c>
      <c r="AX16" s="136">
        <v>60.0137</v>
      </c>
      <c r="AY16" s="136">
        <v>61.353299999999997</v>
      </c>
      <c r="AZ16" s="136">
        <v>13.626200000000001</v>
      </c>
      <c r="BA16" s="136">
        <v>22.078600000000002</v>
      </c>
      <c r="BB16" s="136">
        <v>-441.11130000000003</v>
      </c>
      <c r="BC16" s="136">
        <v>-8.4086999999999996</v>
      </c>
      <c r="BD16" s="136">
        <v>-11.3</v>
      </c>
      <c r="BE16" s="136">
        <v>-12.1</v>
      </c>
      <c r="BF16" s="136">
        <v>41.414299999999997</v>
      </c>
      <c r="BG16" s="136">
        <v>40.396000000000001</v>
      </c>
      <c r="BH16" s="136">
        <v>-2.2109000000000001</v>
      </c>
      <c r="BI16" s="135"/>
      <c r="BJ16" s="136">
        <v>-62.991300000000003</v>
      </c>
      <c r="BK16" s="136">
        <v>3.4099999999999998E-2</v>
      </c>
      <c r="BL16" s="136">
        <v>0</v>
      </c>
      <c r="BM16" s="136">
        <v>0.37530000000000002</v>
      </c>
      <c r="BN16" s="136">
        <v>492.20240000000001</v>
      </c>
      <c r="BO16" s="136">
        <v>98.6053</v>
      </c>
      <c r="BP16" s="136">
        <v>98.7273</v>
      </c>
      <c r="BQ16" s="136">
        <v>-516.25879999999995</v>
      </c>
      <c r="BR16" s="136">
        <v>383.65379999999999</v>
      </c>
      <c r="BS16" s="135"/>
      <c r="BT16" s="136">
        <v>-16.473199999999999</v>
      </c>
      <c r="BU16" s="136">
        <v>18.503799999999998</v>
      </c>
      <c r="BV16" s="136">
        <v>63.959000000000003</v>
      </c>
      <c r="BW16" s="136">
        <v>25.03</v>
      </c>
      <c r="BX16" s="136">
        <v>19.510000000000002</v>
      </c>
      <c r="BY16" s="136">
        <v>45.78</v>
      </c>
      <c r="BZ16" s="136">
        <v>66.55</v>
      </c>
      <c r="CA16" s="136">
        <v>34.029299999999999</v>
      </c>
      <c r="CB16" s="136">
        <v>34.029299999999999</v>
      </c>
      <c r="CC16" s="136">
        <v>27.485299999999999</v>
      </c>
      <c r="CD16" s="136">
        <v>28.41</v>
      </c>
      <c r="CE16" s="136">
        <v>42.872700000000002</v>
      </c>
      <c r="CF16" s="136">
        <v>-11.013</v>
      </c>
      <c r="CG16" s="136">
        <v>-11.5214</v>
      </c>
      <c r="CH16" s="136">
        <v>4.9423000000000004</v>
      </c>
      <c r="CI16" s="136">
        <v>-46.2971</v>
      </c>
      <c r="CJ16" s="135"/>
      <c r="CK16" s="135"/>
      <c r="CL16" s="136">
        <v>23</v>
      </c>
      <c r="CM16" s="136">
        <v>93.2</v>
      </c>
      <c r="CN16" s="136">
        <v>-11.6</v>
      </c>
      <c r="CO16" s="136">
        <v>50.240600000000001</v>
      </c>
      <c r="CP16" s="136">
        <v>48.655999999999999</v>
      </c>
      <c r="CQ16" s="136">
        <v>49.259500000000003</v>
      </c>
      <c r="CR16" s="136">
        <v>-60.582799999999999</v>
      </c>
      <c r="CS16" s="136">
        <v>-60.0413</v>
      </c>
      <c r="CT16" s="136">
        <v>65.596699999999998</v>
      </c>
      <c r="CU16" s="136">
        <v>-39.863700000000001</v>
      </c>
      <c r="CV16" s="136">
        <v>68.743300000000005</v>
      </c>
      <c r="CW16" s="136">
        <v>9.8874999999999993</v>
      </c>
      <c r="CX16" s="136">
        <v>23.62</v>
      </c>
      <c r="CY16" s="136">
        <v>51.35</v>
      </c>
      <c r="CZ16" s="136">
        <v>30.944800000000001</v>
      </c>
      <c r="DA16" s="136">
        <v>29.301500000000001</v>
      </c>
      <c r="DB16" s="136">
        <v>-23.49</v>
      </c>
      <c r="DC16" s="135"/>
      <c r="DD16" s="136">
        <v>46.703299999999999</v>
      </c>
      <c r="DE16" s="136">
        <v>45.746400000000001</v>
      </c>
      <c r="DF16" s="136">
        <v>-136.82570000000001</v>
      </c>
      <c r="DG16" s="136">
        <v>-2.0000000000000001E-4</v>
      </c>
      <c r="DH16" s="136">
        <v>-14.3887</v>
      </c>
      <c r="DI16" s="137">
        <v>-80.05</v>
      </c>
      <c r="DJ16" s="137">
        <v>-78.5</v>
      </c>
      <c r="DK16" s="136">
        <v>24.573699999999999</v>
      </c>
      <c r="DL16" s="137">
        <v>30.477900000000002</v>
      </c>
      <c r="DM16" s="136">
        <v>38.9953</v>
      </c>
      <c r="DN16" s="137">
        <v>43.377699999999997</v>
      </c>
      <c r="DO16" s="137">
        <v>30.16</v>
      </c>
      <c r="DP16" s="136">
        <v>-5.67</v>
      </c>
      <c r="DQ16" s="136">
        <v>59.271999999999998</v>
      </c>
      <c r="DR16" s="136">
        <v>137.75280000000001</v>
      </c>
      <c r="DS16" s="135"/>
      <c r="DT16" s="136">
        <v>-52.67</v>
      </c>
      <c r="DU16" s="136">
        <v>84.93</v>
      </c>
      <c r="DV16" s="136">
        <v>45.21</v>
      </c>
      <c r="DW16" s="136">
        <v>137.7636</v>
      </c>
      <c r="DX16" s="136">
        <v>135.32730000000001</v>
      </c>
      <c r="DY16" s="136">
        <v>63.0366</v>
      </c>
      <c r="DZ16" s="136">
        <v>62.2</v>
      </c>
      <c r="EA16" s="136">
        <v>226.55889999999999</v>
      </c>
      <c r="EB16" s="136">
        <v>189.50210000000001</v>
      </c>
      <c r="EC16" s="136">
        <v>182.00380000000001</v>
      </c>
      <c r="ED16" s="136">
        <v>184.26570000000001</v>
      </c>
      <c r="EE16" s="136">
        <v>106.52970000000001</v>
      </c>
      <c r="EF16" s="136">
        <v>93.386300000000006</v>
      </c>
      <c r="EG16" s="136">
        <v>-22.652999999999999</v>
      </c>
      <c r="EH16" s="136">
        <v>528.90210000000002</v>
      </c>
      <c r="EI16" s="136">
        <v>624.73149999999998</v>
      </c>
      <c r="EJ16" s="135"/>
      <c r="EK16" s="136">
        <v>-24.381599999999999</v>
      </c>
      <c r="EL16" s="136">
        <v>-22.216999999999999</v>
      </c>
      <c r="EM16" s="136">
        <v>-23.6402</v>
      </c>
      <c r="EN16" s="136">
        <v>36.189399999999999</v>
      </c>
      <c r="EO16" s="136">
        <v>34.883299999999998</v>
      </c>
      <c r="EP16" s="136">
        <v>72.239999999999995</v>
      </c>
      <c r="EQ16" s="136">
        <v>-31.939900000000002</v>
      </c>
      <c r="ER16" s="135"/>
      <c r="ES16" s="136">
        <v>-75.814099999999996</v>
      </c>
      <c r="ET16" s="136">
        <v>13.88</v>
      </c>
      <c r="EU16" s="136">
        <v>-23.78</v>
      </c>
      <c r="EV16" s="136">
        <v>1</v>
      </c>
      <c r="EW16" s="136">
        <v>9.2402999999999995</v>
      </c>
      <c r="EX16" s="136">
        <v>30.145499999999998</v>
      </c>
      <c r="EY16" s="136">
        <v>-37.367800000000003</v>
      </c>
      <c r="EZ16" s="136">
        <v>-36.479399999999998</v>
      </c>
      <c r="FA16" s="136">
        <v>9.6295000000000002</v>
      </c>
      <c r="FB16" s="136">
        <v>-91.511799999999994</v>
      </c>
      <c r="FC16" s="136">
        <v>61.083500000000001</v>
      </c>
      <c r="FD16" s="135"/>
      <c r="FE16" s="136">
        <v>22.0029</v>
      </c>
      <c r="FF16" s="136">
        <v>22.285599999999999</v>
      </c>
      <c r="FG16" s="136">
        <v>41.186</v>
      </c>
      <c r="FH16" s="136">
        <v>41.218699999999998</v>
      </c>
      <c r="FI16" s="136">
        <v>39.932200000000002</v>
      </c>
      <c r="FJ16" s="136">
        <v>-36.003100000000003</v>
      </c>
      <c r="FK16" s="136">
        <v>-35.500700000000002</v>
      </c>
      <c r="FL16" s="136">
        <v>109.349</v>
      </c>
      <c r="FM16" s="136">
        <v>-60.868699999999997</v>
      </c>
      <c r="FN16" s="136">
        <v>-60.2607</v>
      </c>
      <c r="FO16" s="136">
        <v>68.037999999999997</v>
      </c>
      <c r="FP16" s="136">
        <v>81.890299999999996</v>
      </c>
      <c r="FQ16" s="136">
        <v>24.296600000000002</v>
      </c>
      <c r="FR16" s="136">
        <v>3.3</v>
      </c>
      <c r="FS16" s="136">
        <v>13.3797</v>
      </c>
      <c r="FT16" s="136">
        <v>0.79869999999999997</v>
      </c>
      <c r="FU16" s="136">
        <v>-6.58</v>
      </c>
      <c r="FV16" s="136">
        <v>17.79</v>
      </c>
      <c r="FW16" s="136">
        <v>24.343699999999998</v>
      </c>
      <c r="FX16" s="135"/>
      <c r="FY16" s="136">
        <v>-2.8260000000000001</v>
      </c>
      <c r="FZ16" s="136">
        <v>0.65800000000000003</v>
      </c>
      <c r="GA16" s="135"/>
      <c r="GB16" s="136">
        <v>32.46</v>
      </c>
      <c r="GC16" s="136">
        <v>-81.225999999999999</v>
      </c>
      <c r="GD16" s="136">
        <v>-68.252200000000002</v>
      </c>
      <c r="GE16" s="136">
        <v>14.35</v>
      </c>
      <c r="GF16" s="136">
        <v>72.726100000000002</v>
      </c>
      <c r="GG16" s="136">
        <v>27.3</v>
      </c>
      <c r="GH16" s="136">
        <v>-6.9936999999999996</v>
      </c>
      <c r="GI16" s="136">
        <v>-13.345000000000001</v>
      </c>
      <c r="GJ16" s="135"/>
      <c r="GK16" s="136">
        <v>1.3208</v>
      </c>
      <c r="GL16" s="135"/>
      <c r="GM16" s="135"/>
      <c r="GN16" s="136">
        <v>-14.8299</v>
      </c>
      <c r="GO16" s="136">
        <v>-13.462300000000001</v>
      </c>
      <c r="GP16" s="136">
        <v>21.895600000000002</v>
      </c>
      <c r="GQ16" s="136">
        <v>13.888299999999999</v>
      </c>
      <c r="GR16" s="136">
        <v>6.3159999999999998</v>
      </c>
      <c r="GS16" s="136">
        <v>6.3836000000000004</v>
      </c>
      <c r="GT16" s="136">
        <v>-41.397599999999997</v>
      </c>
      <c r="GU16" s="136">
        <v>-14.2593</v>
      </c>
      <c r="GV16" s="136">
        <v>29.0139</v>
      </c>
      <c r="GW16" s="136">
        <v>-44.779200000000003</v>
      </c>
      <c r="GX16" s="136">
        <v>12.4316</v>
      </c>
      <c r="GY16" s="136">
        <v>7.2084999999999999</v>
      </c>
      <c r="GZ16" s="136">
        <v>6.9203000000000001</v>
      </c>
      <c r="HA16" s="136">
        <v>14.488300000000001</v>
      </c>
      <c r="HB16" s="136">
        <v>231.02189999999999</v>
      </c>
      <c r="HC16" s="136">
        <v>227.792</v>
      </c>
      <c r="HD16" s="136">
        <v>116.5</v>
      </c>
      <c r="HE16" s="136">
        <v>-116.16379999999999</v>
      </c>
      <c r="HF16" s="136">
        <v>-393.39449999999999</v>
      </c>
      <c r="HG16" s="137">
        <v>398.48099999999999</v>
      </c>
      <c r="HH16" s="136">
        <v>393.9554</v>
      </c>
      <c r="HI16" s="136">
        <v>-214.2011</v>
      </c>
      <c r="HJ16" s="136">
        <v>-217.09649999999999</v>
      </c>
      <c r="HK16" s="136">
        <v>-11.9276</v>
      </c>
      <c r="HL16" s="136">
        <v>0</v>
      </c>
      <c r="HM16" s="136">
        <v>77.861000000000004</v>
      </c>
      <c r="HN16" s="136">
        <v>78.609300000000005</v>
      </c>
      <c r="HO16" s="135"/>
      <c r="HP16" s="135"/>
      <c r="HQ16" s="136">
        <v>52.3095</v>
      </c>
      <c r="HR16" s="136">
        <v>51.463500000000003</v>
      </c>
      <c r="HS16" s="136">
        <v>-72.272300000000001</v>
      </c>
      <c r="HT16" s="136">
        <v>-72.323499999999996</v>
      </c>
      <c r="HU16" s="136">
        <v>81.58</v>
      </c>
      <c r="HV16" s="136">
        <v>81.37</v>
      </c>
      <c r="HW16" s="136">
        <v>69.5</v>
      </c>
      <c r="HX16" s="136">
        <v>70.3</v>
      </c>
      <c r="HY16" s="136">
        <v>21.372199999999999</v>
      </c>
      <c r="HZ16" s="136">
        <v>34.880000000000003</v>
      </c>
      <c r="IA16" s="136">
        <v>-363.62729999999999</v>
      </c>
      <c r="IB16" s="136">
        <v>102.8738</v>
      </c>
      <c r="IC16" s="136">
        <v>103.9028</v>
      </c>
      <c r="ID16" s="136">
        <v>9.9</v>
      </c>
      <c r="IE16" s="136">
        <v>26.2</v>
      </c>
      <c r="IF16" s="136">
        <v>-51.1</v>
      </c>
      <c r="IG16" s="136">
        <v>-51.3</v>
      </c>
      <c r="IH16" s="136">
        <v>1.3959999999999999</v>
      </c>
      <c r="II16" s="135"/>
      <c r="IJ16" s="136">
        <v>-388.93369999999999</v>
      </c>
      <c r="IK16" s="136">
        <v>-581.23440000000005</v>
      </c>
      <c r="IL16" s="136">
        <v>558.82849999999996</v>
      </c>
      <c r="IM16" s="136">
        <v>445.29320000000001</v>
      </c>
      <c r="IN16" s="136">
        <v>32.2286</v>
      </c>
      <c r="IO16" s="136">
        <v>-434.4787</v>
      </c>
      <c r="IP16" s="136">
        <v>430.63459999999998</v>
      </c>
      <c r="IQ16" s="136">
        <v>-161.3828</v>
      </c>
      <c r="IR16" s="136">
        <v>-226.5607</v>
      </c>
      <c r="IS16" s="136">
        <v>-424.71969999999999</v>
      </c>
      <c r="IT16" s="136">
        <v>131.9075</v>
      </c>
      <c r="IU16" s="136">
        <v>130.1987</v>
      </c>
      <c r="IV16" s="136">
        <v>161.77449999999999</v>
      </c>
      <c r="IW16" s="136">
        <v>-536.78790000000004</v>
      </c>
      <c r="IX16" s="136">
        <v>238.16560000000001</v>
      </c>
      <c r="IY16" s="136">
        <v>-308.46499999999997</v>
      </c>
      <c r="IZ16" s="136">
        <v>308.49669999999998</v>
      </c>
      <c r="JA16" s="136">
        <v>-9.7820999999999998</v>
      </c>
      <c r="JB16" s="135"/>
      <c r="JC16" s="136">
        <v>25.76</v>
      </c>
      <c r="JD16" s="137">
        <v>6.7619999999999996</v>
      </c>
      <c r="JE16" s="136">
        <v>6.875</v>
      </c>
      <c r="JF16" s="136">
        <v>-25.68</v>
      </c>
      <c r="JG16" s="136">
        <v>1.84</v>
      </c>
      <c r="JH16" s="135"/>
      <c r="JI16" s="136">
        <v>-2.9281999999999999</v>
      </c>
      <c r="JJ16" s="136">
        <v>-47.139699999999998</v>
      </c>
      <c r="JK16" s="136">
        <v>-3.9841000000000002</v>
      </c>
      <c r="JL16" s="136">
        <v>26.2</v>
      </c>
      <c r="JM16" s="136">
        <v>55.857999999999997</v>
      </c>
      <c r="JN16" s="136">
        <v>52.981999999999999</v>
      </c>
      <c r="JO16" s="136">
        <v>11.2806</v>
      </c>
      <c r="JP16" s="136">
        <v>13.602499999999999</v>
      </c>
      <c r="JQ16" s="136">
        <v>51.258099999999999</v>
      </c>
      <c r="JR16" s="136">
        <v>49.909399999999998</v>
      </c>
      <c r="JS16" s="136">
        <v>50.427</v>
      </c>
      <c r="JT16" s="135"/>
      <c r="JU16" s="136">
        <v>-24.1</v>
      </c>
      <c r="JV16" s="136">
        <v>18.456800000000001</v>
      </c>
      <c r="JW16" s="136">
        <v>5.34</v>
      </c>
      <c r="JX16" s="135"/>
      <c r="JY16" s="136">
        <v>0</v>
      </c>
      <c r="JZ16" s="136">
        <v>41.994999999999997</v>
      </c>
      <c r="KA16" s="136">
        <v>11.816599999999999</v>
      </c>
      <c r="KB16" s="136">
        <v>2.7172000000000001</v>
      </c>
      <c r="KC16" s="136">
        <v>-41.467599999999997</v>
      </c>
      <c r="KD16" s="136">
        <v>0</v>
      </c>
      <c r="KE16" s="136">
        <v>40.761200000000002</v>
      </c>
      <c r="KF16" s="136">
        <v>23.1</v>
      </c>
      <c r="KG16" s="136">
        <v>-24.4</v>
      </c>
      <c r="KH16" s="135"/>
      <c r="KI16" s="136">
        <v>22.973199999999999</v>
      </c>
    </row>
    <row r="17" spans="1:295" ht="18" customHeight="1" x14ac:dyDescent="0.3">
      <c r="A17" s="128" t="s">
        <v>70</v>
      </c>
      <c r="B17" s="128" t="s">
        <v>775</v>
      </c>
      <c r="C17" s="129"/>
      <c r="D17" s="130">
        <v>15.533899999999999</v>
      </c>
      <c r="E17" s="130">
        <v>-18.9344</v>
      </c>
      <c r="F17" s="130">
        <v>-40.122900000000001</v>
      </c>
      <c r="G17" s="130">
        <v>15.924200000000001</v>
      </c>
      <c r="H17" s="129"/>
      <c r="I17" s="130">
        <v>24.779800000000002</v>
      </c>
      <c r="J17" s="130">
        <v>-29.775400000000001</v>
      </c>
      <c r="K17" s="130">
        <v>40.809899999999999</v>
      </c>
      <c r="L17" s="130">
        <v>20.769400000000001</v>
      </c>
      <c r="M17" s="130">
        <v>20.3536</v>
      </c>
      <c r="N17" s="130">
        <v>-8.8800000000000008</v>
      </c>
      <c r="O17" s="130">
        <v>-33.4</v>
      </c>
      <c r="P17" s="130">
        <v>30.8</v>
      </c>
      <c r="Q17" s="130">
        <v>18.216000000000001</v>
      </c>
      <c r="R17" s="130">
        <v>-30.8</v>
      </c>
      <c r="S17" s="130">
        <v>12.972200000000001</v>
      </c>
      <c r="T17" s="130">
        <v>1.4702</v>
      </c>
      <c r="U17" s="130">
        <v>17.660299999999999</v>
      </c>
      <c r="V17" s="130">
        <v>17.742100000000001</v>
      </c>
      <c r="W17" s="130">
        <v>29.5397</v>
      </c>
      <c r="X17" s="130">
        <v>16.108899999999998</v>
      </c>
      <c r="Y17" s="130">
        <v>5.8681000000000001</v>
      </c>
      <c r="Z17" s="130">
        <v>8.1872000000000007</v>
      </c>
      <c r="AA17" s="129"/>
      <c r="AB17" s="129"/>
      <c r="AC17" s="130">
        <v>0</v>
      </c>
      <c r="AD17" s="130">
        <v>-70.209999999999994</v>
      </c>
      <c r="AE17" s="129"/>
      <c r="AF17" s="130">
        <v>8.8800000000000008</v>
      </c>
      <c r="AG17" s="130">
        <v>30.8</v>
      </c>
      <c r="AH17" s="130">
        <v>18.861000000000001</v>
      </c>
      <c r="AI17" s="130">
        <v>0.252</v>
      </c>
      <c r="AJ17" s="130">
        <v>-36.43</v>
      </c>
      <c r="AK17" s="130">
        <v>-36.270000000000003</v>
      </c>
      <c r="AL17" s="130">
        <v>-41.19</v>
      </c>
      <c r="AM17" s="130">
        <v>36.909999999999997</v>
      </c>
      <c r="AN17" s="130">
        <v>37.08</v>
      </c>
      <c r="AO17" s="130">
        <v>15.0556</v>
      </c>
      <c r="AP17" s="130">
        <v>1.0392999999999999</v>
      </c>
      <c r="AQ17" s="130">
        <v>50.639400000000002</v>
      </c>
      <c r="AR17" s="130">
        <v>52.281100000000002</v>
      </c>
      <c r="AS17" s="130">
        <v>83.968400000000003</v>
      </c>
      <c r="AT17" s="130">
        <v>-36.570900000000002</v>
      </c>
      <c r="AU17" s="130">
        <v>-38.000300000000003</v>
      </c>
      <c r="AV17" s="130">
        <v>18.093</v>
      </c>
      <c r="AW17" s="130">
        <v>13.979100000000001</v>
      </c>
      <c r="AX17" s="130">
        <v>60.415599999999998</v>
      </c>
      <c r="AY17" s="130">
        <v>61.755200000000002</v>
      </c>
      <c r="AZ17" s="130">
        <v>15.72</v>
      </c>
      <c r="BA17" s="130">
        <v>24.715599999999998</v>
      </c>
      <c r="BB17" s="130">
        <v>-460.46679999999998</v>
      </c>
      <c r="BC17" s="130">
        <v>-1.8232999999999999</v>
      </c>
      <c r="BD17" s="130">
        <v>-12.4</v>
      </c>
      <c r="BE17" s="130">
        <v>-13.2</v>
      </c>
      <c r="BF17" s="130">
        <v>43.474899999999998</v>
      </c>
      <c r="BG17" s="130">
        <v>42.068199999999997</v>
      </c>
      <c r="BH17" s="130">
        <v>-2.1661999999999999</v>
      </c>
      <c r="BI17" s="129"/>
      <c r="BJ17" s="130">
        <v>-67.89</v>
      </c>
      <c r="BK17" s="130">
        <v>-0.5232</v>
      </c>
      <c r="BL17" s="130">
        <v>0</v>
      </c>
      <c r="BM17" s="130">
        <v>0.46110000000000001</v>
      </c>
      <c r="BN17" s="130">
        <v>511.88679999999999</v>
      </c>
      <c r="BO17" s="130">
        <v>101.07729999999999</v>
      </c>
      <c r="BP17" s="130">
        <v>100.3143</v>
      </c>
      <c r="BQ17" s="130">
        <v>-516.99099999999999</v>
      </c>
      <c r="BR17" s="130">
        <v>404.04750000000001</v>
      </c>
      <c r="BS17" s="129"/>
      <c r="BT17" s="130">
        <v>-20.911799999999999</v>
      </c>
      <c r="BU17" s="130">
        <v>21.6663</v>
      </c>
      <c r="BV17" s="130">
        <v>65.026799999999994</v>
      </c>
      <c r="BW17" s="130">
        <v>25.34</v>
      </c>
      <c r="BX17" s="130">
        <v>19.71</v>
      </c>
      <c r="BY17" s="130">
        <v>46.29</v>
      </c>
      <c r="BZ17" s="130">
        <v>66.599999999999994</v>
      </c>
      <c r="CA17" s="130">
        <v>32.689700000000002</v>
      </c>
      <c r="CB17" s="130">
        <v>32.2879</v>
      </c>
      <c r="CC17" s="130">
        <v>33.144300000000001</v>
      </c>
      <c r="CD17" s="130">
        <v>33.360900000000001</v>
      </c>
      <c r="CE17" s="130">
        <v>42.816800000000001</v>
      </c>
      <c r="CF17" s="130">
        <v>-13.426500000000001</v>
      </c>
      <c r="CG17" s="130">
        <v>-13.489000000000001</v>
      </c>
      <c r="CH17" s="130">
        <v>5.1311999999999998</v>
      </c>
      <c r="CI17" s="130">
        <v>-43.648099999999999</v>
      </c>
      <c r="CJ17" s="129"/>
      <c r="CK17" s="129"/>
      <c r="CL17" s="130">
        <v>28</v>
      </c>
      <c r="CM17" s="130">
        <v>86.6</v>
      </c>
      <c r="CN17" s="130">
        <v>-11.84</v>
      </c>
      <c r="CO17" s="130">
        <v>51.796199999999999</v>
      </c>
      <c r="CP17" s="130">
        <v>50.227600000000002</v>
      </c>
      <c r="CQ17" s="130">
        <v>50.713200000000001</v>
      </c>
      <c r="CR17" s="130">
        <v>-61.738700000000001</v>
      </c>
      <c r="CS17" s="130">
        <v>-61.329500000000003</v>
      </c>
      <c r="CT17" s="130">
        <v>68.486699999999999</v>
      </c>
      <c r="CU17" s="130">
        <v>-43.2821</v>
      </c>
      <c r="CV17" s="130">
        <v>71.686400000000006</v>
      </c>
      <c r="CW17" s="130">
        <v>10.507899999999999</v>
      </c>
      <c r="CX17" s="130">
        <v>21.55</v>
      </c>
      <c r="CY17" s="130">
        <v>50.66</v>
      </c>
      <c r="CZ17" s="130">
        <v>31.413599999999999</v>
      </c>
      <c r="DA17" s="130">
        <v>29.7409</v>
      </c>
      <c r="DB17" s="130">
        <v>-23.72</v>
      </c>
      <c r="DC17" s="129"/>
      <c r="DD17" s="130">
        <v>44.774500000000003</v>
      </c>
      <c r="DE17" s="130">
        <v>44.05</v>
      </c>
      <c r="DF17" s="130">
        <v>-124.3964</v>
      </c>
      <c r="DG17" s="130">
        <v>-2.9999999999999997E-4</v>
      </c>
      <c r="DH17" s="130">
        <v>-14.4665</v>
      </c>
      <c r="DI17" s="131">
        <v>-80.625</v>
      </c>
      <c r="DJ17" s="131">
        <v>-79.75</v>
      </c>
      <c r="DK17" s="130">
        <v>25.013100000000001</v>
      </c>
      <c r="DL17" s="131">
        <v>30.770849999999999</v>
      </c>
      <c r="DM17" s="130">
        <v>36.177399999999999</v>
      </c>
      <c r="DN17" s="130">
        <v>43.377699999999997</v>
      </c>
      <c r="DO17" s="131">
        <v>30.315000000000001</v>
      </c>
      <c r="DP17" s="130">
        <v>-4.38</v>
      </c>
      <c r="DQ17" s="130">
        <v>60.372500000000002</v>
      </c>
      <c r="DR17" s="130">
        <v>124.0595</v>
      </c>
      <c r="DS17" s="129"/>
      <c r="DT17" s="130">
        <v>-52.26</v>
      </c>
      <c r="DU17" s="130">
        <v>85.08</v>
      </c>
      <c r="DV17" s="130">
        <v>46.53</v>
      </c>
      <c r="DW17" s="130">
        <v>124.9455</v>
      </c>
      <c r="DX17" s="130">
        <v>120.9273</v>
      </c>
      <c r="DY17" s="130">
        <v>57.903700000000001</v>
      </c>
      <c r="DZ17" s="130">
        <v>55.945500000000003</v>
      </c>
      <c r="EA17" s="130">
        <v>218.44479999999999</v>
      </c>
      <c r="EB17" s="130">
        <v>178.75470000000001</v>
      </c>
      <c r="EC17" s="130">
        <v>170.25569999999999</v>
      </c>
      <c r="ED17" s="130">
        <v>174.41839999999999</v>
      </c>
      <c r="EE17" s="130">
        <v>122.94750000000001</v>
      </c>
      <c r="EF17" s="130">
        <v>109.3587</v>
      </c>
      <c r="EG17" s="130">
        <v>-22.007999999999999</v>
      </c>
      <c r="EH17" s="130">
        <v>530.55470000000003</v>
      </c>
      <c r="EI17" s="130">
        <v>604.21389999999997</v>
      </c>
      <c r="EJ17" s="129"/>
      <c r="EK17" s="130">
        <v>-24.8794</v>
      </c>
      <c r="EL17" s="130">
        <v>-21.920999999999999</v>
      </c>
      <c r="EM17" s="130">
        <v>-36.8307</v>
      </c>
      <c r="EN17" s="130">
        <v>24.8184</v>
      </c>
      <c r="EO17" s="130">
        <v>24.947399999999998</v>
      </c>
      <c r="EP17" s="130">
        <v>161.34</v>
      </c>
      <c r="EQ17" s="130">
        <v>-32.291499999999999</v>
      </c>
      <c r="ER17" s="129"/>
      <c r="ES17" s="130">
        <v>-71.161799999999999</v>
      </c>
      <c r="ET17" s="130">
        <v>0</v>
      </c>
      <c r="EU17" s="130">
        <v>-22.94</v>
      </c>
      <c r="EV17" s="130">
        <v>95.5</v>
      </c>
      <c r="EW17" s="130">
        <v>9.5006000000000004</v>
      </c>
      <c r="EX17" s="130">
        <v>11.4665</v>
      </c>
      <c r="EY17" s="130">
        <v>-36.340699999999998</v>
      </c>
      <c r="EZ17" s="130">
        <v>-35.9221</v>
      </c>
      <c r="FA17" s="130">
        <v>7.9465000000000003</v>
      </c>
      <c r="FB17" s="130">
        <v>-104.2697</v>
      </c>
      <c r="FC17" s="130">
        <v>71.837599999999995</v>
      </c>
      <c r="FD17" s="129"/>
      <c r="FE17" s="130">
        <v>22.2805</v>
      </c>
      <c r="FF17" s="130">
        <v>21.5017</v>
      </c>
      <c r="FG17" s="130">
        <v>40.779000000000003</v>
      </c>
      <c r="FH17" s="130">
        <v>41.239100000000001</v>
      </c>
      <c r="FI17" s="130">
        <v>39.613300000000002</v>
      </c>
      <c r="FJ17" s="130">
        <v>-34.328499999999998</v>
      </c>
      <c r="FK17" s="130">
        <v>-33.8262</v>
      </c>
      <c r="FL17" s="130">
        <v>106.3348</v>
      </c>
      <c r="FM17" s="130">
        <v>-55.478000000000002</v>
      </c>
      <c r="FN17" s="130">
        <v>-55.190100000000001</v>
      </c>
      <c r="FO17" s="130">
        <v>68.549400000000006</v>
      </c>
      <c r="FP17" s="130">
        <v>84.816500000000005</v>
      </c>
      <c r="FQ17" s="130">
        <v>20.986000000000001</v>
      </c>
      <c r="FR17" s="130">
        <v>6.28</v>
      </c>
      <c r="FS17" s="130">
        <v>11.1653</v>
      </c>
      <c r="FT17" s="130">
        <v>0.82189999999999996</v>
      </c>
      <c r="FU17" s="130">
        <v>-7.65</v>
      </c>
      <c r="FV17" s="130">
        <v>16.73</v>
      </c>
      <c r="FW17" s="130">
        <v>19.383700000000001</v>
      </c>
      <c r="FX17" s="129"/>
      <c r="FY17" s="130">
        <v>-2.9079999999999999</v>
      </c>
      <c r="FZ17" s="130">
        <v>0.71599999999999997</v>
      </c>
      <c r="GA17" s="129"/>
      <c r="GB17" s="130">
        <v>31.68</v>
      </c>
      <c r="GC17" s="130">
        <v>-86.152100000000004</v>
      </c>
      <c r="GD17" s="130">
        <v>-67.096800000000002</v>
      </c>
      <c r="GE17" s="131">
        <v>14.35</v>
      </c>
      <c r="GF17" s="130">
        <v>70.403000000000006</v>
      </c>
      <c r="GG17" s="130">
        <v>26.5</v>
      </c>
      <c r="GH17" s="130">
        <v>-8.2802000000000007</v>
      </c>
      <c r="GI17" s="130">
        <v>-12.837199999999999</v>
      </c>
      <c r="GJ17" s="129"/>
      <c r="GK17" s="130">
        <v>1.3507</v>
      </c>
      <c r="GL17" s="129"/>
      <c r="GM17" s="129"/>
      <c r="GN17" s="131">
        <v>-15.25825</v>
      </c>
      <c r="GO17" s="130">
        <v>-14.646000000000001</v>
      </c>
      <c r="GP17" s="130">
        <v>18.326799999999999</v>
      </c>
      <c r="GQ17" s="130">
        <v>15.3973</v>
      </c>
      <c r="GR17" s="130">
        <v>7.4724000000000004</v>
      </c>
      <c r="GS17" s="130">
        <v>7.5381999999999998</v>
      </c>
      <c r="GT17" s="130">
        <v>-45.185200000000002</v>
      </c>
      <c r="GU17" s="130">
        <v>-13.978899999999999</v>
      </c>
      <c r="GV17" s="130">
        <v>29.811199999999999</v>
      </c>
      <c r="GW17" s="130">
        <v>-44.413800000000002</v>
      </c>
      <c r="GX17" s="130">
        <v>13.2719</v>
      </c>
      <c r="GY17" s="130">
        <v>7.1401000000000003</v>
      </c>
      <c r="GZ17" s="130">
        <v>6.8464</v>
      </c>
      <c r="HA17" s="130">
        <v>15</v>
      </c>
      <c r="HB17" s="130">
        <v>226.79409999999999</v>
      </c>
      <c r="HC17" s="130">
        <v>223.79949999999999</v>
      </c>
      <c r="HD17" s="130">
        <v>122.4</v>
      </c>
      <c r="HE17" s="130">
        <v>-124.0959</v>
      </c>
      <c r="HF17" s="130">
        <v>-395.20600000000002</v>
      </c>
      <c r="HG17" s="130">
        <v>398.48099999999999</v>
      </c>
      <c r="HH17" s="130">
        <v>398.41309999999999</v>
      </c>
      <c r="HI17" s="130">
        <v>-210.41829999999999</v>
      </c>
      <c r="HJ17" s="130">
        <v>-213.15520000000001</v>
      </c>
      <c r="HK17" s="130">
        <v>-17.184699999999999</v>
      </c>
      <c r="HL17" s="130">
        <v>-5.3802000000000003</v>
      </c>
      <c r="HM17" s="130">
        <v>81.005399999999995</v>
      </c>
      <c r="HN17" s="130">
        <v>79.105599999999995</v>
      </c>
      <c r="HO17" s="129"/>
      <c r="HP17" s="129"/>
      <c r="HQ17" s="130">
        <v>52.979599999999998</v>
      </c>
      <c r="HR17" s="130">
        <v>52.298499999999997</v>
      </c>
      <c r="HS17" s="130">
        <v>-71.066900000000004</v>
      </c>
      <c r="HT17" s="130">
        <v>-70.969200000000001</v>
      </c>
      <c r="HU17" s="130">
        <v>86.35</v>
      </c>
      <c r="HV17" s="130">
        <v>86.15</v>
      </c>
      <c r="HW17" s="130">
        <v>64.900000000000006</v>
      </c>
      <c r="HX17" s="130">
        <v>64.7</v>
      </c>
      <c r="HY17" s="130">
        <v>21.372199999999999</v>
      </c>
      <c r="HZ17" s="130">
        <v>35.840000000000003</v>
      </c>
      <c r="IA17" s="130">
        <v>-358.15600000000001</v>
      </c>
      <c r="IB17" s="130">
        <v>104.35290000000001</v>
      </c>
      <c r="IC17" s="130">
        <v>103.3814</v>
      </c>
      <c r="ID17" s="131">
        <v>10.15</v>
      </c>
      <c r="IE17" s="130">
        <v>21.1</v>
      </c>
      <c r="IF17" s="130">
        <v>-52.3</v>
      </c>
      <c r="IG17" s="130">
        <v>-53.6</v>
      </c>
      <c r="IH17" s="129"/>
      <c r="II17" s="130">
        <v>1.1189</v>
      </c>
      <c r="IJ17" s="130">
        <v>-392.37540000000001</v>
      </c>
      <c r="IK17" s="130">
        <v>-567.03440000000001</v>
      </c>
      <c r="IL17" s="130">
        <v>548.077</v>
      </c>
      <c r="IM17" s="130">
        <v>434.79250000000002</v>
      </c>
      <c r="IN17" s="130">
        <v>28.504000000000001</v>
      </c>
      <c r="IO17" s="130">
        <v>-419.90109999999999</v>
      </c>
      <c r="IP17" s="130">
        <v>427.35050000000001</v>
      </c>
      <c r="IQ17" s="130">
        <v>-156.3475</v>
      </c>
      <c r="IR17" s="130">
        <v>-224.51429999999999</v>
      </c>
      <c r="IS17" s="130">
        <v>-422.59739999999999</v>
      </c>
      <c r="IT17" s="130">
        <v>128.7859</v>
      </c>
      <c r="IU17" s="130">
        <v>129.435</v>
      </c>
      <c r="IV17" s="130">
        <v>156.81950000000001</v>
      </c>
      <c r="IW17" s="130">
        <v>-525.7876</v>
      </c>
      <c r="IX17" s="130">
        <v>235.7141</v>
      </c>
      <c r="IY17" s="130">
        <v>-299.3562</v>
      </c>
      <c r="IZ17" s="130">
        <v>300.95010000000002</v>
      </c>
      <c r="JA17" s="130">
        <v>-10.0183</v>
      </c>
      <c r="JB17" s="129"/>
      <c r="JC17" s="130">
        <v>24.4</v>
      </c>
      <c r="JD17" s="130">
        <v>6.7619999999999996</v>
      </c>
      <c r="JE17" s="130">
        <v>6.766</v>
      </c>
      <c r="JF17" s="130">
        <v>-23.92</v>
      </c>
      <c r="JG17" s="130">
        <v>1.44</v>
      </c>
      <c r="JH17" s="129"/>
      <c r="JI17" s="130">
        <v>-1.8723000000000001</v>
      </c>
      <c r="JJ17" s="130">
        <v>-46.700200000000002</v>
      </c>
      <c r="JK17" s="130">
        <v>-5.742</v>
      </c>
      <c r="JL17" s="130">
        <v>26.5</v>
      </c>
      <c r="JM17" s="130">
        <v>52.744999999999997</v>
      </c>
      <c r="JN17" s="130">
        <v>54.484000000000002</v>
      </c>
      <c r="JO17" s="131">
        <v>11.298349999999999</v>
      </c>
      <c r="JP17" s="130">
        <v>13.6211</v>
      </c>
      <c r="JQ17" s="130">
        <v>51.834600000000002</v>
      </c>
      <c r="JR17" s="130">
        <v>51.255899999999997</v>
      </c>
      <c r="JS17" s="130">
        <v>52.957700000000003</v>
      </c>
      <c r="JT17" s="129"/>
      <c r="JU17" s="130">
        <v>-18.899999999999999</v>
      </c>
      <c r="JV17" s="130">
        <v>18.297999999999998</v>
      </c>
      <c r="JW17" s="130">
        <v>5.41</v>
      </c>
      <c r="JX17" s="129"/>
      <c r="JY17" s="130">
        <v>-4.0589000000000004</v>
      </c>
      <c r="JZ17" s="130">
        <v>46.207799999999999</v>
      </c>
      <c r="KA17" s="130">
        <v>17.321899999999999</v>
      </c>
      <c r="KB17" s="130">
        <v>-3.6173000000000002</v>
      </c>
      <c r="KC17" s="130">
        <v>-45.476100000000002</v>
      </c>
      <c r="KD17" s="130">
        <v>5.2519</v>
      </c>
      <c r="KE17" s="130">
        <v>39.733600000000003</v>
      </c>
      <c r="KF17" s="130">
        <v>19.399999999999999</v>
      </c>
      <c r="KG17" s="130">
        <v>-18</v>
      </c>
      <c r="KH17" s="129"/>
      <c r="KI17" s="130">
        <v>43.029400000000003</v>
      </c>
    </row>
    <row r="18" spans="1:295" ht="18" customHeight="1" x14ac:dyDescent="0.3">
      <c r="A18" s="128" t="s">
        <v>70</v>
      </c>
      <c r="B18" s="128" t="s">
        <v>776</v>
      </c>
      <c r="C18" s="132"/>
      <c r="D18" s="133">
        <v>15.728</v>
      </c>
      <c r="E18" s="133">
        <v>-19.235099999999999</v>
      </c>
      <c r="F18" s="133">
        <v>-39.555999999999997</v>
      </c>
      <c r="G18" s="133">
        <v>15.090199999999999</v>
      </c>
      <c r="H18" s="132"/>
      <c r="I18" s="133">
        <v>25.09</v>
      </c>
      <c r="J18" s="133">
        <v>-29.389299999999999</v>
      </c>
      <c r="K18" s="133">
        <v>41.595799999999997</v>
      </c>
      <c r="L18" s="133">
        <v>21.235399999999998</v>
      </c>
      <c r="M18" s="133">
        <v>20.762799999999999</v>
      </c>
      <c r="N18" s="133">
        <v>-6.66</v>
      </c>
      <c r="O18" s="133">
        <v>-33.720999999999997</v>
      </c>
      <c r="P18" s="133">
        <v>30.8</v>
      </c>
      <c r="Q18" s="133">
        <v>17.388000000000002</v>
      </c>
      <c r="R18" s="133">
        <v>-30.8</v>
      </c>
      <c r="S18" s="133">
        <v>12.718999999999999</v>
      </c>
      <c r="T18" s="133">
        <v>1.0853999999999999</v>
      </c>
      <c r="U18" s="133">
        <v>17.398</v>
      </c>
      <c r="V18" s="133">
        <v>17.436800000000002</v>
      </c>
      <c r="W18" s="133">
        <v>29.703700000000001</v>
      </c>
      <c r="X18" s="133">
        <v>15.827400000000001</v>
      </c>
      <c r="Y18" s="133">
        <v>5.6288</v>
      </c>
      <c r="Z18" s="133">
        <v>7.4711999999999996</v>
      </c>
      <c r="AA18" s="132"/>
      <c r="AB18" s="132"/>
      <c r="AC18" s="133">
        <v>0</v>
      </c>
      <c r="AD18" s="133">
        <v>-68.91</v>
      </c>
      <c r="AE18" s="132"/>
      <c r="AF18" s="133">
        <v>6.66</v>
      </c>
      <c r="AG18" s="133">
        <v>33</v>
      </c>
      <c r="AH18" s="133">
        <v>17.760000000000002</v>
      </c>
      <c r="AI18" s="133">
        <v>0.247</v>
      </c>
      <c r="AJ18" s="133">
        <v>-36.71</v>
      </c>
      <c r="AK18" s="133">
        <v>-37</v>
      </c>
      <c r="AL18" s="133">
        <v>-39.299999999999997</v>
      </c>
      <c r="AM18" s="133">
        <v>37.04</v>
      </c>
      <c r="AN18" s="133">
        <v>37.4</v>
      </c>
      <c r="AO18" s="133">
        <v>14.8856</v>
      </c>
      <c r="AP18" s="133">
        <v>1.0687</v>
      </c>
      <c r="AQ18" s="133">
        <v>51.237099999999998</v>
      </c>
      <c r="AR18" s="133">
        <v>52.279299999999999</v>
      </c>
      <c r="AS18" s="133">
        <v>81.769400000000005</v>
      </c>
      <c r="AT18" s="133">
        <v>-37.776499999999999</v>
      </c>
      <c r="AU18" s="133">
        <v>-38.419800000000002</v>
      </c>
      <c r="AV18" s="133">
        <v>25.754899999999999</v>
      </c>
      <c r="AW18" s="133">
        <v>31.447299999999998</v>
      </c>
      <c r="AX18" s="133">
        <v>61.487299999999998</v>
      </c>
      <c r="AY18" s="133">
        <v>60.1477</v>
      </c>
      <c r="AZ18" s="133">
        <v>21.478100000000001</v>
      </c>
      <c r="BA18" s="133">
        <v>39.2622</v>
      </c>
      <c r="BB18" s="133">
        <v>-468.94740000000002</v>
      </c>
      <c r="BC18" s="133">
        <v>-1.0691999999999999</v>
      </c>
      <c r="BD18" s="133">
        <v>-12.5</v>
      </c>
      <c r="BE18" s="133">
        <v>-13.7</v>
      </c>
      <c r="BF18" s="133">
        <v>44.661499999999997</v>
      </c>
      <c r="BG18" s="133">
        <v>42.726700000000001</v>
      </c>
      <c r="BH18" s="133">
        <v>-1.9981</v>
      </c>
      <c r="BI18" s="132"/>
      <c r="BJ18" s="133">
        <v>-69.312299999999993</v>
      </c>
      <c r="BK18" s="133">
        <v>-0.98570000000000002</v>
      </c>
      <c r="BL18" s="133">
        <v>0</v>
      </c>
      <c r="BM18" s="133">
        <v>0.437</v>
      </c>
      <c r="BN18" s="133">
        <v>525.80319999999995</v>
      </c>
      <c r="BO18" s="133">
        <v>102.75579999999999</v>
      </c>
      <c r="BP18" s="133">
        <v>102.8779</v>
      </c>
      <c r="BQ18" s="133">
        <v>-525.57510000000002</v>
      </c>
      <c r="BR18" s="133">
        <v>411.9554</v>
      </c>
      <c r="BS18" s="132"/>
      <c r="BT18" s="133">
        <v>-19.599699999999999</v>
      </c>
      <c r="BU18" s="133">
        <v>21.1448</v>
      </c>
      <c r="BV18" s="133">
        <v>66.0946</v>
      </c>
      <c r="BW18" s="133">
        <v>25.21</v>
      </c>
      <c r="BX18" s="133">
        <v>19.62</v>
      </c>
      <c r="BY18" s="133">
        <v>46.76</v>
      </c>
      <c r="BZ18" s="133">
        <v>67.290000000000006</v>
      </c>
      <c r="CA18" s="133">
        <v>32.1539</v>
      </c>
      <c r="CB18" s="133">
        <v>32.1539</v>
      </c>
      <c r="CC18" s="133">
        <v>32.203699999999998</v>
      </c>
      <c r="CD18" s="133">
        <v>32.160899999999998</v>
      </c>
      <c r="CE18" s="133">
        <v>43.267899999999997</v>
      </c>
      <c r="CF18" s="133">
        <v>-13.9701</v>
      </c>
      <c r="CG18" s="133">
        <v>-13.9796</v>
      </c>
      <c r="CH18" s="133">
        <v>3.9998999999999998</v>
      </c>
      <c r="CI18" s="133">
        <v>-45.589399999999998</v>
      </c>
      <c r="CJ18" s="132"/>
      <c r="CK18" s="132"/>
      <c r="CL18" s="133">
        <v>26.2</v>
      </c>
      <c r="CM18" s="133">
        <v>90.8</v>
      </c>
      <c r="CN18" s="133">
        <v>-12.1</v>
      </c>
      <c r="CO18" s="133">
        <v>50.031100000000002</v>
      </c>
      <c r="CP18" s="133">
        <v>49.441400000000002</v>
      </c>
      <c r="CQ18" s="133">
        <v>50.197299999999998</v>
      </c>
      <c r="CR18" s="133">
        <v>-60.576500000000003</v>
      </c>
      <c r="CS18" s="133">
        <v>-60.496200000000002</v>
      </c>
      <c r="CT18" s="133">
        <v>71.105000000000004</v>
      </c>
      <c r="CU18" s="133">
        <v>-44.944800000000001</v>
      </c>
      <c r="CV18" s="133">
        <v>74.361900000000006</v>
      </c>
      <c r="CW18" s="133">
        <v>10.560499999999999</v>
      </c>
      <c r="CX18" s="133">
        <v>21.77</v>
      </c>
      <c r="CY18" s="133">
        <v>51.59</v>
      </c>
      <c r="CZ18" s="133">
        <v>31.413599999999999</v>
      </c>
      <c r="DA18" s="133">
        <v>29.7409</v>
      </c>
      <c r="DB18" s="133">
        <v>-23.99</v>
      </c>
      <c r="DC18" s="132"/>
      <c r="DD18" s="133">
        <v>46.287999999999997</v>
      </c>
      <c r="DE18" s="133">
        <v>45.091200000000001</v>
      </c>
      <c r="DF18" s="133">
        <v>-129.32599999999999</v>
      </c>
      <c r="DG18" s="133">
        <v>-2.0000000000000001E-4</v>
      </c>
      <c r="DH18" s="133">
        <v>-14.693899999999999</v>
      </c>
      <c r="DI18" s="134">
        <v>-81.2</v>
      </c>
      <c r="DJ18" s="134">
        <v>-81</v>
      </c>
      <c r="DK18" s="133">
        <v>25.0351</v>
      </c>
      <c r="DL18" s="133">
        <v>31.063800000000001</v>
      </c>
      <c r="DM18" s="133">
        <v>37.116700000000002</v>
      </c>
      <c r="DN18" s="133">
        <v>43.9636</v>
      </c>
      <c r="DO18" s="133">
        <v>30.47</v>
      </c>
      <c r="DP18" s="133">
        <v>-4.74</v>
      </c>
      <c r="DQ18" s="133">
        <v>60.356999999999999</v>
      </c>
      <c r="DR18" s="133">
        <v>130.5599</v>
      </c>
      <c r="DS18" s="132"/>
      <c r="DT18" s="133">
        <v>-51.1</v>
      </c>
      <c r="DU18" s="133">
        <v>84.87</v>
      </c>
      <c r="DV18" s="133">
        <v>47.21</v>
      </c>
      <c r="DW18" s="133">
        <v>129.41820000000001</v>
      </c>
      <c r="DX18" s="133">
        <v>127.9091</v>
      </c>
      <c r="DY18" s="133">
        <v>58.964399999999998</v>
      </c>
      <c r="DZ18" s="133">
        <v>56.790900000000001</v>
      </c>
      <c r="EA18" s="133">
        <v>221.16409999999999</v>
      </c>
      <c r="EB18" s="133">
        <v>181.84020000000001</v>
      </c>
      <c r="EC18" s="133">
        <v>174.74979999999999</v>
      </c>
      <c r="ED18" s="133">
        <v>176.64080000000001</v>
      </c>
      <c r="EE18" s="133">
        <v>101.3031</v>
      </c>
      <c r="EF18" s="133">
        <v>84.033000000000001</v>
      </c>
      <c r="EG18" s="133">
        <v>-23.338000000000001</v>
      </c>
      <c r="EH18" s="133">
        <v>538.2396</v>
      </c>
      <c r="EI18" s="133">
        <v>597.45010000000002</v>
      </c>
      <c r="EJ18" s="132"/>
      <c r="EK18" s="133">
        <v>-24.8934</v>
      </c>
      <c r="EL18" s="133">
        <v>-22.748999999999999</v>
      </c>
      <c r="EM18" s="133">
        <v>-31.055599999999998</v>
      </c>
      <c r="EN18" s="133">
        <v>32.007800000000003</v>
      </c>
      <c r="EO18" s="133">
        <v>33.607100000000003</v>
      </c>
      <c r="EP18" s="133">
        <v>69.168000000000006</v>
      </c>
      <c r="EQ18" s="133">
        <v>-18.019600000000001</v>
      </c>
      <c r="ER18" s="132"/>
      <c r="ES18" s="133">
        <v>-52.467300000000002</v>
      </c>
      <c r="ET18" s="133">
        <v>12.73</v>
      </c>
      <c r="EU18" s="133">
        <v>-23.57</v>
      </c>
      <c r="EV18" s="133">
        <v>1</v>
      </c>
      <c r="EW18" s="133">
        <v>9.5120000000000005</v>
      </c>
      <c r="EX18" s="133">
        <v>28.642499999999998</v>
      </c>
      <c r="EY18" s="133">
        <v>-37.798499999999997</v>
      </c>
      <c r="EZ18" s="133">
        <v>-36.708199999999998</v>
      </c>
      <c r="FA18" s="133">
        <v>8.1242000000000001</v>
      </c>
      <c r="FB18" s="133">
        <v>-81.312600000000003</v>
      </c>
      <c r="FC18" s="133">
        <v>52.1036</v>
      </c>
      <c r="FD18" s="132"/>
      <c r="FE18" s="133">
        <v>23.365500000000001</v>
      </c>
      <c r="FF18" s="133">
        <v>23.1191</v>
      </c>
      <c r="FG18" s="133">
        <v>40.8947</v>
      </c>
      <c r="FH18" s="133">
        <v>42.073</v>
      </c>
      <c r="FI18" s="133">
        <v>39.550899999999999</v>
      </c>
      <c r="FJ18" s="133">
        <v>-31.984200000000001</v>
      </c>
      <c r="FK18" s="133">
        <v>-31.6492</v>
      </c>
      <c r="FL18" s="133">
        <v>112.8656</v>
      </c>
      <c r="FM18" s="133">
        <v>-56.1556</v>
      </c>
      <c r="FN18" s="133">
        <v>-55.447200000000002</v>
      </c>
      <c r="FO18" s="133">
        <v>72.431600000000003</v>
      </c>
      <c r="FP18" s="133">
        <v>88.498199999999997</v>
      </c>
      <c r="FQ18" s="133">
        <v>22.912299999999998</v>
      </c>
      <c r="FR18" s="133">
        <v>6.38</v>
      </c>
      <c r="FS18" s="133">
        <v>12.1785</v>
      </c>
      <c r="FT18" s="133">
        <v>0.83409999999999995</v>
      </c>
      <c r="FU18" s="133">
        <v>-6.81</v>
      </c>
      <c r="FV18" s="133">
        <v>16.66</v>
      </c>
      <c r="FW18" s="133">
        <v>23.038699999999999</v>
      </c>
      <c r="FX18" s="132"/>
      <c r="FY18" s="133">
        <v>-3.0219999999999998</v>
      </c>
      <c r="FZ18" s="133">
        <v>0.71299999999999997</v>
      </c>
      <c r="GA18" s="132"/>
      <c r="GB18" s="133">
        <v>32.58</v>
      </c>
      <c r="GC18" s="133">
        <v>-89.011799999999994</v>
      </c>
      <c r="GD18" s="133">
        <v>-70.319299999999998</v>
      </c>
      <c r="GE18" s="134">
        <v>14.41</v>
      </c>
      <c r="GF18" s="133">
        <v>72.679699999999997</v>
      </c>
      <c r="GG18" s="133">
        <v>25.7</v>
      </c>
      <c r="GH18" s="133">
        <v>-8.2736000000000001</v>
      </c>
      <c r="GI18" s="133">
        <v>-12.6793</v>
      </c>
      <c r="GJ18" s="132"/>
      <c r="GK18" s="133">
        <v>1.3677999999999999</v>
      </c>
      <c r="GL18" s="132"/>
      <c r="GM18" s="132"/>
      <c r="GN18" s="133">
        <v>-15.6866</v>
      </c>
      <c r="GO18" s="133">
        <v>-14.9907</v>
      </c>
      <c r="GP18" s="133">
        <v>22.203299999999999</v>
      </c>
      <c r="GQ18" s="133">
        <v>15.4306</v>
      </c>
      <c r="GR18" s="133">
        <v>10.801</v>
      </c>
      <c r="GS18" s="133">
        <v>12.7507</v>
      </c>
      <c r="GT18" s="133">
        <v>-49.986899999999999</v>
      </c>
      <c r="GU18" s="133">
        <v>-14.096299999999999</v>
      </c>
      <c r="GV18" s="133">
        <v>29.425000000000001</v>
      </c>
      <c r="GW18" s="133">
        <v>-44.231999999999999</v>
      </c>
      <c r="GX18" s="133">
        <v>12.801299999999999</v>
      </c>
      <c r="GY18" s="133">
        <v>7.5991</v>
      </c>
      <c r="GZ18" s="133">
        <v>7.3105000000000002</v>
      </c>
      <c r="HA18" s="133">
        <v>14.425000000000001</v>
      </c>
      <c r="HB18" s="133">
        <v>227.39760000000001</v>
      </c>
      <c r="HC18" s="133">
        <v>226.571</v>
      </c>
      <c r="HD18" s="133">
        <v>118.2</v>
      </c>
      <c r="HE18" s="133">
        <v>-119.0484</v>
      </c>
      <c r="HF18" s="133">
        <v>-393.11590000000001</v>
      </c>
      <c r="HG18" s="133">
        <v>395.96879999999999</v>
      </c>
      <c r="HH18" s="133">
        <v>394.7423</v>
      </c>
      <c r="HI18" s="133">
        <v>-212.60669999999999</v>
      </c>
      <c r="HJ18" s="133">
        <v>-213.5761</v>
      </c>
      <c r="HK18" s="133">
        <v>-16.6187</v>
      </c>
      <c r="HL18" s="133">
        <v>0</v>
      </c>
      <c r="HM18" s="133">
        <v>77.049599999999998</v>
      </c>
      <c r="HN18" s="133">
        <v>79.557199999999995</v>
      </c>
      <c r="HO18" s="132"/>
      <c r="HP18" s="132"/>
      <c r="HQ18" s="133">
        <v>53.177399999999999</v>
      </c>
      <c r="HR18" s="133">
        <v>52.628100000000003</v>
      </c>
      <c r="HS18" s="133">
        <v>-71.923299999999998</v>
      </c>
      <c r="HT18" s="133">
        <v>-71.454700000000003</v>
      </c>
      <c r="HU18" s="133">
        <v>85.51</v>
      </c>
      <c r="HV18" s="133">
        <v>85.29</v>
      </c>
      <c r="HW18" s="133">
        <v>64.599999999999994</v>
      </c>
      <c r="HX18" s="133">
        <v>65</v>
      </c>
      <c r="HY18" s="133">
        <v>21.043299999999999</v>
      </c>
      <c r="HZ18" s="133">
        <v>35.04</v>
      </c>
      <c r="IA18" s="133">
        <v>-364.4119</v>
      </c>
      <c r="IB18" s="133">
        <v>107.4692</v>
      </c>
      <c r="IC18" s="133">
        <v>108.905</v>
      </c>
      <c r="ID18" s="133">
        <v>10.4</v>
      </c>
      <c r="IE18" s="133">
        <v>19.899999999999999</v>
      </c>
      <c r="IF18" s="133">
        <v>-52.3</v>
      </c>
      <c r="IG18" s="133">
        <v>-52.9</v>
      </c>
      <c r="IH18" s="133">
        <v>1.5197000000000001</v>
      </c>
      <c r="II18" s="133">
        <v>1.2739</v>
      </c>
      <c r="IJ18" s="133">
        <v>-389.52069999999998</v>
      </c>
      <c r="IK18" s="133">
        <v>-559.11670000000004</v>
      </c>
      <c r="IL18" s="133">
        <v>549.21140000000003</v>
      </c>
      <c r="IM18" s="133">
        <v>441.30079999999998</v>
      </c>
      <c r="IN18" s="133">
        <v>54.3703</v>
      </c>
      <c r="IO18" s="133">
        <v>-427.73419999999999</v>
      </c>
      <c r="IP18" s="133">
        <v>436.22640000000001</v>
      </c>
      <c r="IQ18" s="133">
        <v>-156.24700000000001</v>
      </c>
      <c r="IR18" s="133">
        <v>-230.32740000000001</v>
      </c>
      <c r="IS18" s="133">
        <v>-424.09930000000003</v>
      </c>
      <c r="IT18" s="133">
        <v>129.5523</v>
      </c>
      <c r="IU18" s="133">
        <v>131.1885</v>
      </c>
      <c r="IV18" s="133">
        <v>157.23779999999999</v>
      </c>
      <c r="IW18" s="133">
        <v>-531.49</v>
      </c>
      <c r="IX18" s="133">
        <v>237.98089999999999</v>
      </c>
      <c r="IY18" s="133">
        <v>-303.72469999999998</v>
      </c>
      <c r="IZ18" s="133">
        <v>307.85180000000003</v>
      </c>
      <c r="JA18" s="133">
        <v>-10.5457</v>
      </c>
      <c r="JB18" s="132"/>
      <c r="JC18" s="133">
        <v>24.56</v>
      </c>
      <c r="JD18" s="133">
        <v>6.6920000000000002</v>
      </c>
      <c r="JE18" s="133">
        <v>6.6859999999999999</v>
      </c>
      <c r="JF18" s="133">
        <v>-24.32</v>
      </c>
      <c r="JG18" s="133">
        <v>1.36</v>
      </c>
      <c r="JH18" s="132"/>
      <c r="JI18" s="133">
        <v>-1.8723000000000001</v>
      </c>
      <c r="JJ18" s="133">
        <v>-46.816200000000002</v>
      </c>
      <c r="JK18" s="133">
        <v>-5.9739000000000004</v>
      </c>
      <c r="JL18" s="133">
        <v>26</v>
      </c>
      <c r="JM18" s="133">
        <v>55.832999999999998</v>
      </c>
      <c r="JN18" s="133">
        <v>54.682000000000002</v>
      </c>
      <c r="JO18" s="133">
        <v>11.3161</v>
      </c>
      <c r="JP18" s="133">
        <v>13.6061</v>
      </c>
      <c r="JQ18" s="133">
        <v>52.523400000000002</v>
      </c>
      <c r="JR18" s="133">
        <v>52.0837</v>
      </c>
      <c r="JS18" s="133">
        <v>50.676099999999998</v>
      </c>
      <c r="JT18" s="132"/>
      <c r="JU18" s="133">
        <v>-17.3</v>
      </c>
      <c r="JV18" s="133">
        <v>18.228899999999999</v>
      </c>
      <c r="JW18" s="133">
        <v>5.45</v>
      </c>
      <c r="JX18" s="132"/>
      <c r="JY18" s="133">
        <v>-5.7431000000000001</v>
      </c>
      <c r="JZ18" s="133">
        <v>45.6691</v>
      </c>
      <c r="KA18" s="133">
        <v>16.103400000000001</v>
      </c>
      <c r="KB18" s="133">
        <v>-5.8821000000000003</v>
      </c>
      <c r="KC18" s="133">
        <v>-44.782299999999999</v>
      </c>
      <c r="KD18" s="133">
        <v>0</v>
      </c>
      <c r="KE18" s="133">
        <v>39.670699999999997</v>
      </c>
      <c r="KF18" s="133">
        <v>16.100000000000001</v>
      </c>
      <c r="KG18" s="133">
        <v>-17.100000000000001</v>
      </c>
      <c r="KH18" s="132"/>
      <c r="KI18" s="133">
        <v>44.531700000000001</v>
      </c>
    </row>
    <row r="19" spans="1:295" ht="18" customHeight="1" x14ac:dyDescent="0.3">
      <c r="A19" s="128" t="s">
        <v>70</v>
      </c>
      <c r="B19" s="128" t="s">
        <v>777</v>
      </c>
      <c r="C19" s="132"/>
      <c r="D19" s="133">
        <v>15.9305</v>
      </c>
      <c r="E19" s="133">
        <v>-19.450099999999999</v>
      </c>
      <c r="F19" s="133">
        <v>-39.294400000000003</v>
      </c>
      <c r="G19" s="133">
        <v>14.682700000000001</v>
      </c>
      <c r="H19" s="132"/>
      <c r="I19" s="133">
        <v>26.842400000000001</v>
      </c>
      <c r="J19" s="133">
        <v>-35.6023</v>
      </c>
      <c r="K19" s="133">
        <v>42.103400000000001</v>
      </c>
      <c r="L19" s="133">
        <v>21.4513</v>
      </c>
      <c r="M19" s="133">
        <v>20.979500000000002</v>
      </c>
      <c r="N19" s="133">
        <v>8.8800000000000008</v>
      </c>
      <c r="O19" s="133">
        <v>-34.622999999999998</v>
      </c>
      <c r="P19" s="133">
        <v>30.8</v>
      </c>
      <c r="Q19" s="133">
        <v>17.388000000000002</v>
      </c>
      <c r="R19" s="133">
        <v>-30.8</v>
      </c>
      <c r="S19" s="133">
        <v>13.107100000000001</v>
      </c>
      <c r="T19" s="133">
        <v>6.8895999999999997</v>
      </c>
      <c r="U19" s="133">
        <v>18.070699999999999</v>
      </c>
      <c r="V19" s="133">
        <v>18.4543</v>
      </c>
      <c r="W19" s="133">
        <v>30.884699999999999</v>
      </c>
      <c r="X19" s="133">
        <v>16.507999999999999</v>
      </c>
      <c r="Y19" s="133">
        <v>5.8917000000000002</v>
      </c>
      <c r="Z19" s="133">
        <v>7.9039000000000001</v>
      </c>
      <c r="AA19" s="132"/>
      <c r="AB19" s="132"/>
      <c r="AC19" s="133">
        <v>0</v>
      </c>
      <c r="AD19" s="133">
        <v>-64.12</v>
      </c>
      <c r="AE19" s="132"/>
      <c r="AF19" s="133">
        <v>-8.8800000000000008</v>
      </c>
      <c r="AG19" s="133">
        <v>33</v>
      </c>
      <c r="AH19" s="133">
        <v>19.61</v>
      </c>
      <c r="AI19" s="133">
        <v>0.25800000000000001</v>
      </c>
      <c r="AJ19" s="133">
        <v>-35.83</v>
      </c>
      <c r="AK19" s="133">
        <v>-35.51</v>
      </c>
      <c r="AL19" s="133">
        <v>-37.619999999999997</v>
      </c>
      <c r="AM19" s="133">
        <v>36.270000000000003</v>
      </c>
      <c r="AN19" s="133">
        <v>36.17</v>
      </c>
      <c r="AO19" s="133">
        <v>15.0167</v>
      </c>
      <c r="AP19" s="133">
        <v>1.0286999999999999</v>
      </c>
      <c r="AQ19" s="133">
        <v>50.289299999999997</v>
      </c>
      <c r="AR19" s="133">
        <v>53.607799999999997</v>
      </c>
      <c r="AS19" s="133">
        <v>80.102400000000003</v>
      </c>
      <c r="AT19" s="133">
        <v>-38.3123</v>
      </c>
      <c r="AU19" s="133">
        <v>-39.448700000000002</v>
      </c>
      <c r="AV19" s="133">
        <v>26.776399999999999</v>
      </c>
      <c r="AW19" s="133">
        <v>34.815199999999997</v>
      </c>
      <c r="AX19" s="133">
        <v>58.406199999999998</v>
      </c>
      <c r="AY19" s="133">
        <v>59.343899999999998</v>
      </c>
      <c r="AZ19" s="133">
        <v>19.3842</v>
      </c>
      <c r="BA19" s="133">
        <v>35.2179</v>
      </c>
      <c r="BB19" s="133">
        <v>-461.274</v>
      </c>
      <c r="BC19" s="133">
        <v>-6.7775999999999996</v>
      </c>
      <c r="BD19" s="133">
        <v>-12.6</v>
      </c>
      <c r="BE19" s="133">
        <v>-13.7</v>
      </c>
      <c r="BF19" s="133">
        <v>44.335900000000002</v>
      </c>
      <c r="BG19" s="133">
        <v>43.517899999999997</v>
      </c>
      <c r="BH19" s="133">
        <v>-1.8343</v>
      </c>
      <c r="BI19" s="132"/>
      <c r="BJ19" s="133">
        <v>-66.763999999999996</v>
      </c>
      <c r="BK19" s="133">
        <v>-0.30959999999999999</v>
      </c>
      <c r="BL19" s="133">
        <v>0</v>
      </c>
      <c r="BM19" s="133">
        <v>0.45639999999999997</v>
      </c>
      <c r="BN19" s="133">
        <v>512.77189999999996</v>
      </c>
      <c r="BO19" s="133">
        <v>98.147499999999994</v>
      </c>
      <c r="BP19" s="133">
        <v>99.063000000000002</v>
      </c>
      <c r="BQ19" s="133">
        <v>-534.97799999999995</v>
      </c>
      <c r="BR19" s="133">
        <v>396.33240000000001</v>
      </c>
      <c r="BS19" s="132"/>
      <c r="BT19" s="133">
        <v>-25.5764</v>
      </c>
      <c r="BU19" s="133">
        <v>27.5397</v>
      </c>
      <c r="BV19" s="133">
        <v>67.062600000000003</v>
      </c>
      <c r="BW19" s="133">
        <v>25.75</v>
      </c>
      <c r="BX19" s="133">
        <v>20.63</v>
      </c>
      <c r="BY19" s="133">
        <v>47.23</v>
      </c>
      <c r="BZ19" s="133">
        <v>67.239999999999995</v>
      </c>
      <c r="CA19" s="133">
        <v>35.368899999999996</v>
      </c>
      <c r="CB19" s="133">
        <v>35.770699999999998</v>
      </c>
      <c r="CC19" s="133">
        <v>32.8399</v>
      </c>
      <c r="CD19" s="133">
        <v>33.781500000000001</v>
      </c>
      <c r="CE19" s="133">
        <v>42.224200000000003</v>
      </c>
      <c r="CF19" s="133">
        <v>-17.355599999999999</v>
      </c>
      <c r="CG19" s="133">
        <v>-17.126999999999999</v>
      </c>
      <c r="CH19" s="133">
        <v>5.0189000000000004</v>
      </c>
      <c r="CI19" s="133">
        <v>-50.217700000000001</v>
      </c>
      <c r="CJ19" s="132"/>
      <c r="CK19" s="132"/>
      <c r="CL19" s="133">
        <v>18.5</v>
      </c>
      <c r="CM19" s="133">
        <v>99.8</v>
      </c>
      <c r="CN19" s="133">
        <v>-12.05</v>
      </c>
      <c r="CO19" s="133">
        <v>48.389400000000002</v>
      </c>
      <c r="CP19" s="133">
        <v>46.925800000000002</v>
      </c>
      <c r="CQ19" s="133">
        <v>47.036000000000001</v>
      </c>
      <c r="CR19" s="133">
        <v>-65.426000000000002</v>
      </c>
      <c r="CS19" s="133">
        <v>-65.509100000000004</v>
      </c>
      <c r="CT19" s="133">
        <v>68.964699999999993</v>
      </c>
      <c r="CU19" s="133">
        <v>-39.263599999999997</v>
      </c>
      <c r="CV19" s="133">
        <v>71.4803</v>
      </c>
      <c r="CW19" s="133">
        <v>11.0586</v>
      </c>
      <c r="CX19" s="133">
        <v>23.61</v>
      </c>
      <c r="CY19" s="133">
        <v>53.63</v>
      </c>
      <c r="CZ19" s="133">
        <v>32.351100000000002</v>
      </c>
      <c r="DA19" s="133">
        <v>30.619800000000001</v>
      </c>
      <c r="DB19" s="133">
        <v>-24.47</v>
      </c>
      <c r="DC19" s="132"/>
      <c r="DD19" s="133">
        <v>50.512</v>
      </c>
      <c r="DE19" s="133">
        <v>50.025599999999997</v>
      </c>
      <c r="DF19" s="133">
        <v>-143.1584</v>
      </c>
      <c r="DG19" s="133">
        <v>-2.9999999999999997E-4</v>
      </c>
      <c r="DH19" s="133">
        <v>-14.791399999999999</v>
      </c>
      <c r="DI19" s="133">
        <v>-81.2</v>
      </c>
      <c r="DJ19" s="133">
        <v>-81</v>
      </c>
      <c r="DK19" s="133">
        <v>25.386700000000001</v>
      </c>
      <c r="DL19" s="133">
        <v>32.235700000000001</v>
      </c>
      <c r="DM19" s="133">
        <v>40.404200000000003</v>
      </c>
      <c r="DN19" s="133">
        <v>45.721400000000003</v>
      </c>
      <c r="DO19" s="133">
        <v>31.84</v>
      </c>
      <c r="DP19" s="133">
        <v>-5.6</v>
      </c>
      <c r="DQ19" s="133">
        <v>60.698</v>
      </c>
      <c r="DR19" s="133">
        <v>141.148</v>
      </c>
      <c r="DS19" s="132"/>
      <c r="DT19" s="133">
        <v>-52.78</v>
      </c>
      <c r="DU19" s="133">
        <v>89.22</v>
      </c>
      <c r="DV19" s="133">
        <v>46.9</v>
      </c>
      <c r="DW19" s="133">
        <v>141.6182</v>
      </c>
      <c r="DX19" s="133">
        <v>140.98179999999999</v>
      </c>
      <c r="DY19" s="133">
        <v>62.881500000000003</v>
      </c>
      <c r="DZ19" s="133">
        <v>63.1</v>
      </c>
      <c r="EA19" s="133">
        <v>232.02969999999999</v>
      </c>
      <c r="EB19" s="133">
        <v>193.56389999999999</v>
      </c>
      <c r="EC19" s="133">
        <v>185.22499999999999</v>
      </c>
      <c r="ED19" s="133">
        <v>188.99610000000001</v>
      </c>
      <c r="EE19" s="133">
        <v>116.2784</v>
      </c>
      <c r="EF19" s="133">
        <v>101.27970000000001</v>
      </c>
      <c r="EG19" s="133">
        <v>-22.238</v>
      </c>
      <c r="EH19" s="133">
        <v>547.36530000000005</v>
      </c>
      <c r="EI19" s="133">
        <v>605.64089999999999</v>
      </c>
      <c r="EJ19" s="132"/>
      <c r="EK19" s="133">
        <v>-24.654699999999998</v>
      </c>
      <c r="EL19" s="133">
        <v>-22.254100000000001</v>
      </c>
      <c r="EM19" s="133">
        <v>-48.267099999999999</v>
      </c>
      <c r="EN19" s="133">
        <v>16.357900000000001</v>
      </c>
      <c r="EO19" s="133">
        <v>20.2605</v>
      </c>
      <c r="EP19" s="133">
        <v>152.124</v>
      </c>
      <c r="EQ19" s="133">
        <v>-25.758400000000002</v>
      </c>
      <c r="ER19" s="132"/>
      <c r="ES19" s="133">
        <v>-66.153199999999998</v>
      </c>
      <c r="ET19" s="133">
        <v>0</v>
      </c>
      <c r="EU19" s="133">
        <v>-16.03</v>
      </c>
      <c r="EV19" s="133">
        <v>111.1</v>
      </c>
      <c r="EW19" s="133">
        <v>5.9043000000000001</v>
      </c>
      <c r="EX19" s="133">
        <v>10.143700000000001</v>
      </c>
      <c r="EY19" s="133">
        <v>-37.341299999999997</v>
      </c>
      <c r="EZ19" s="133">
        <v>-36.598799999999997</v>
      </c>
      <c r="FA19" s="133">
        <v>8.9063999999999997</v>
      </c>
      <c r="FB19" s="133">
        <v>-95.881299999999996</v>
      </c>
      <c r="FC19" s="133">
        <v>69.684100000000001</v>
      </c>
      <c r="FD19" s="132"/>
      <c r="FE19" s="133">
        <v>22.827500000000001</v>
      </c>
      <c r="FF19" s="133">
        <v>23.401199999999999</v>
      </c>
      <c r="FG19" s="133">
        <v>40.509799999999998</v>
      </c>
      <c r="FH19" s="133">
        <v>41.164900000000003</v>
      </c>
      <c r="FI19" s="133">
        <v>39.468200000000003</v>
      </c>
      <c r="FJ19" s="133">
        <v>-36.1706</v>
      </c>
      <c r="FK19" s="133">
        <v>-36.338000000000001</v>
      </c>
      <c r="FL19" s="133">
        <v>98.966700000000003</v>
      </c>
      <c r="FM19" s="133">
        <v>-61.195599999999999</v>
      </c>
      <c r="FN19" s="133">
        <v>-60.475200000000001</v>
      </c>
      <c r="FO19" s="133">
        <v>68.951400000000007</v>
      </c>
      <c r="FP19" s="133">
        <v>86.7119</v>
      </c>
      <c r="FQ19" s="133">
        <v>11.4717</v>
      </c>
      <c r="FR19" s="133">
        <v>8.77</v>
      </c>
      <c r="FS19" s="133">
        <v>14.273300000000001</v>
      </c>
      <c r="FT19" s="133">
        <v>0.90359999999999996</v>
      </c>
      <c r="FU19" s="133">
        <v>-9.01</v>
      </c>
      <c r="FV19" s="133">
        <v>15.29</v>
      </c>
      <c r="FW19" s="133">
        <v>12.39</v>
      </c>
      <c r="FX19" s="133">
        <v>9.4833999999999996</v>
      </c>
      <c r="FY19" s="133">
        <v>-3.2679999999999998</v>
      </c>
      <c r="FZ19" s="133">
        <v>0.80600000000000005</v>
      </c>
      <c r="GA19" s="132"/>
      <c r="GB19" s="133">
        <v>30.11</v>
      </c>
      <c r="GC19" s="133">
        <v>-86.263400000000004</v>
      </c>
      <c r="GD19" s="133">
        <v>-70.930999999999997</v>
      </c>
      <c r="GE19" s="133">
        <v>14.47</v>
      </c>
      <c r="GF19" s="133">
        <v>70.041899999999998</v>
      </c>
      <c r="GG19" s="133">
        <v>27.4</v>
      </c>
      <c r="GH19" s="133">
        <v>-8.8158999999999992</v>
      </c>
      <c r="GI19" s="133">
        <v>-12.4961</v>
      </c>
      <c r="GJ19" s="132"/>
      <c r="GK19" s="133">
        <v>1.4297</v>
      </c>
      <c r="GL19" s="132"/>
      <c r="GM19" s="132"/>
      <c r="GN19" s="133">
        <v>-15.667999999999999</v>
      </c>
      <c r="GO19" s="133">
        <v>-15.887</v>
      </c>
      <c r="GP19" s="133">
        <v>19.697399999999998</v>
      </c>
      <c r="GQ19" s="133">
        <v>16.530100000000001</v>
      </c>
      <c r="GR19" s="133">
        <v>11.9854</v>
      </c>
      <c r="GS19" s="133">
        <v>9.9990000000000006</v>
      </c>
      <c r="GT19" s="133">
        <v>-49.645600000000002</v>
      </c>
      <c r="GU19" s="133">
        <v>-14.8058</v>
      </c>
      <c r="GV19" s="133">
        <v>29.705200000000001</v>
      </c>
      <c r="GW19" s="133">
        <v>-45.276000000000003</v>
      </c>
      <c r="GX19" s="133">
        <v>12.301399999999999</v>
      </c>
      <c r="GY19" s="133">
        <v>7.9310999999999998</v>
      </c>
      <c r="GZ19" s="133">
        <v>7.6163999999999996</v>
      </c>
      <c r="HA19" s="133">
        <v>14</v>
      </c>
      <c r="HB19" s="133">
        <v>228.21469999999999</v>
      </c>
      <c r="HC19" s="133">
        <v>226.1123</v>
      </c>
      <c r="HD19" s="133">
        <v>122.8</v>
      </c>
      <c r="HE19" s="133">
        <v>-122.6377</v>
      </c>
      <c r="HF19" s="133">
        <v>-397.77679999999998</v>
      </c>
      <c r="HG19" s="133">
        <v>400.43869999999998</v>
      </c>
      <c r="HH19" s="133">
        <v>403.01429999999999</v>
      </c>
      <c r="HI19" s="133">
        <v>-213.5343</v>
      </c>
      <c r="HJ19" s="133">
        <v>-213.6199</v>
      </c>
      <c r="HK19" s="133">
        <v>-14.1548</v>
      </c>
      <c r="HL19" s="133">
        <v>0</v>
      </c>
      <c r="HM19" s="133">
        <v>76.869799999999998</v>
      </c>
      <c r="HN19" s="133">
        <v>76.855400000000003</v>
      </c>
      <c r="HO19" s="132"/>
      <c r="HP19" s="132"/>
      <c r="HQ19" s="133">
        <v>57.429200000000002</v>
      </c>
      <c r="HR19" s="133">
        <v>57.3962</v>
      </c>
      <c r="HS19" s="133">
        <v>-74.3339</v>
      </c>
      <c r="HT19" s="133">
        <v>-73.302599999999998</v>
      </c>
      <c r="HU19" s="133">
        <v>74.28</v>
      </c>
      <c r="HV19" s="133">
        <v>74.12</v>
      </c>
      <c r="HW19" s="133">
        <v>65.599999999999994</v>
      </c>
      <c r="HX19" s="133">
        <v>62.9</v>
      </c>
      <c r="HY19" s="133">
        <v>21.145800000000001</v>
      </c>
      <c r="HZ19" s="133">
        <v>35.6</v>
      </c>
      <c r="IA19" s="133">
        <v>-364.33199999999999</v>
      </c>
      <c r="IB19" s="133">
        <v>109.5497</v>
      </c>
      <c r="IC19" s="133">
        <v>109.12520000000001</v>
      </c>
      <c r="ID19" s="133">
        <v>11.1</v>
      </c>
      <c r="IE19" s="133">
        <v>21.1</v>
      </c>
      <c r="IF19" s="133">
        <v>-56.6</v>
      </c>
      <c r="IG19" s="133">
        <v>-58.1</v>
      </c>
      <c r="IH19" s="133">
        <v>1.4115</v>
      </c>
      <c r="II19" s="133">
        <v>1.1439999999999999</v>
      </c>
      <c r="IJ19" s="133">
        <v>-396.47539999999998</v>
      </c>
      <c r="IK19" s="133">
        <v>-568.21529999999996</v>
      </c>
      <c r="IL19" s="133">
        <v>553.33199999999999</v>
      </c>
      <c r="IM19" s="133">
        <v>453.55650000000003</v>
      </c>
      <c r="IN19" s="133">
        <v>51.752299999999998</v>
      </c>
      <c r="IO19" s="133">
        <v>-442.13209999999998</v>
      </c>
      <c r="IP19" s="133">
        <v>440.53559999999999</v>
      </c>
      <c r="IQ19" s="133">
        <v>-141.26609999999999</v>
      </c>
      <c r="IR19" s="133">
        <v>-247.44380000000001</v>
      </c>
      <c r="IS19" s="133">
        <v>-432.80040000000002</v>
      </c>
      <c r="IT19" s="133">
        <v>145.1865</v>
      </c>
      <c r="IU19" s="133">
        <v>143.14359999999999</v>
      </c>
      <c r="IV19" s="133">
        <v>138.06180000000001</v>
      </c>
      <c r="IW19" s="133">
        <v>-540.25260000000003</v>
      </c>
      <c r="IX19" s="133">
        <v>253.69569999999999</v>
      </c>
      <c r="IY19" s="133">
        <v>-295.55799999999999</v>
      </c>
      <c r="IZ19" s="133">
        <v>293.5471</v>
      </c>
      <c r="JA19" s="133">
        <v>-9.0158000000000005</v>
      </c>
      <c r="JB19" s="132"/>
      <c r="JC19" s="133">
        <v>23.84</v>
      </c>
      <c r="JD19" s="133">
        <v>6.6980000000000004</v>
      </c>
      <c r="JE19" s="133">
        <v>6.7439999999999998</v>
      </c>
      <c r="JF19" s="133">
        <v>-23.2</v>
      </c>
      <c r="JG19" s="133">
        <v>2</v>
      </c>
      <c r="JH19" s="132"/>
      <c r="JI19" s="133">
        <v>-1.8143</v>
      </c>
      <c r="JJ19" s="133">
        <v>-46.083799999999997</v>
      </c>
      <c r="JK19" s="133">
        <v>-4.8905000000000003</v>
      </c>
      <c r="JL19" s="133">
        <v>25.1</v>
      </c>
      <c r="JM19" s="133">
        <v>50.481999999999999</v>
      </c>
      <c r="JN19" s="133">
        <v>52.164000000000001</v>
      </c>
      <c r="JO19" s="134">
        <v>11.3203</v>
      </c>
      <c r="JP19" s="134">
        <v>13.608000000000001</v>
      </c>
      <c r="JQ19" s="133">
        <v>50.936700000000002</v>
      </c>
      <c r="JR19" s="133">
        <v>49.691800000000001</v>
      </c>
      <c r="JS19" s="133">
        <v>48.885599999999997</v>
      </c>
      <c r="JT19" s="132"/>
      <c r="JU19" s="133">
        <v>-17.3</v>
      </c>
      <c r="JV19" s="133">
        <v>18.041599999999999</v>
      </c>
      <c r="JW19" s="133">
        <v>5.55</v>
      </c>
      <c r="JX19" s="132"/>
      <c r="JY19" s="133">
        <v>0</v>
      </c>
      <c r="JZ19" s="133">
        <v>44.337400000000002</v>
      </c>
      <c r="KA19" s="133">
        <v>14.351000000000001</v>
      </c>
      <c r="KB19" s="133">
        <v>0</v>
      </c>
      <c r="KC19" s="133">
        <v>-44.185699999999997</v>
      </c>
      <c r="KD19" s="133">
        <v>0</v>
      </c>
      <c r="KE19" s="133">
        <v>42.035499999999999</v>
      </c>
      <c r="KF19" s="133">
        <v>19.2</v>
      </c>
      <c r="KG19" s="133">
        <v>-15.5</v>
      </c>
      <c r="KH19" s="132"/>
      <c r="KI19" s="133">
        <v>0.77339999999999998</v>
      </c>
    </row>
    <row r="20" spans="1:295" ht="18" customHeight="1" x14ac:dyDescent="0.3">
      <c r="A20" s="128" t="s">
        <v>70</v>
      </c>
      <c r="B20" s="128" t="s">
        <v>778</v>
      </c>
      <c r="C20" s="132"/>
      <c r="D20" s="133">
        <v>16.2606</v>
      </c>
      <c r="E20" s="133">
        <v>-19.927199999999999</v>
      </c>
      <c r="F20" s="133">
        <v>-39.438499999999998</v>
      </c>
      <c r="G20" s="133">
        <v>14.468299999999999</v>
      </c>
      <c r="H20" s="132"/>
      <c r="I20" s="133">
        <v>26.760400000000001</v>
      </c>
      <c r="J20" s="133">
        <v>-37.512500000000003</v>
      </c>
      <c r="K20" s="133">
        <v>43.8476</v>
      </c>
      <c r="L20" s="133">
        <v>22.315300000000001</v>
      </c>
      <c r="M20" s="133">
        <v>21.802900000000001</v>
      </c>
      <c r="N20" s="133">
        <v>8.8800000000000008</v>
      </c>
      <c r="O20" s="133">
        <v>-33.228000000000002</v>
      </c>
      <c r="P20" s="133">
        <v>30.8</v>
      </c>
      <c r="Q20" s="133">
        <v>16.559999999999999</v>
      </c>
      <c r="R20" s="133">
        <v>-28.6</v>
      </c>
      <c r="S20" s="133">
        <v>12.917999999999999</v>
      </c>
      <c r="T20" s="133">
        <v>4.3784000000000001</v>
      </c>
      <c r="U20" s="133">
        <v>18.514399999999998</v>
      </c>
      <c r="V20" s="133">
        <v>18.894300000000001</v>
      </c>
      <c r="W20" s="133">
        <v>31.243200000000002</v>
      </c>
      <c r="X20" s="133">
        <v>16.055700000000002</v>
      </c>
      <c r="Y20" s="133">
        <v>5.6475</v>
      </c>
      <c r="Z20" s="133">
        <v>8.2614999999999998</v>
      </c>
      <c r="AA20" s="132"/>
      <c r="AB20" s="132"/>
      <c r="AC20" s="133">
        <v>0</v>
      </c>
      <c r="AD20" s="133">
        <v>-65.25</v>
      </c>
      <c r="AE20" s="132"/>
      <c r="AF20" s="133">
        <v>-6.66</v>
      </c>
      <c r="AG20" s="133">
        <v>33</v>
      </c>
      <c r="AH20" s="133">
        <v>19.452000000000002</v>
      </c>
      <c r="AI20" s="133">
        <v>0.26200000000000001</v>
      </c>
      <c r="AJ20" s="133">
        <v>-38.42</v>
      </c>
      <c r="AK20" s="133">
        <v>-37.799999999999997</v>
      </c>
      <c r="AL20" s="133">
        <v>-32.54</v>
      </c>
      <c r="AM20" s="133">
        <v>38.11</v>
      </c>
      <c r="AN20" s="133">
        <v>38.81</v>
      </c>
      <c r="AO20" s="133">
        <v>14.500500000000001</v>
      </c>
      <c r="AP20" s="133">
        <v>0.84240000000000004</v>
      </c>
      <c r="AQ20" s="133">
        <v>53.754600000000003</v>
      </c>
      <c r="AR20" s="133">
        <v>55.251100000000001</v>
      </c>
      <c r="AS20" s="133">
        <v>76.101299999999995</v>
      </c>
      <c r="AT20" s="133">
        <v>-43.670699999999997</v>
      </c>
      <c r="AU20" s="133">
        <v>-42.184600000000003</v>
      </c>
      <c r="AV20" s="133">
        <v>29.472899999999999</v>
      </c>
      <c r="AW20" s="133">
        <v>28.797000000000001</v>
      </c>
      <c r="AX20" s="133">
        <v>60.0137</v>
      </c>
      <c r="AY20" s="133">
        <v>61.353299999999997</v>
      </c>
      <c r="AZ20" s="133">
        <v>25.142199999999999</v>
      </c>
      <c r="BA20" s="133">
        <v>38.334200000000003</v>
      </c>
      <c r="BB20" s="133">
        <v>-475.36439999999999</v>
      </c>
      <c r="BC20" s="133">
        <v>-5.7236000000000002</v>
      </c>
      <c r="BD20" s="133">
        <v>-12.7</v>
      </c>
      <c r="BE20" s="133">
        <v>-14</v>
      </c>
      <c r="BF20" s="133">
        <v>47.139899999999997</v>
      </c>
      <c r="BG20" s="133">
        <v>47.234400000000001</v>
      </c>
      <c r="BH20" s="133">
        <v>-2.0911</v>
      </c>
      <c r="BI20" s="132"/>
      <c r="BJ20" s="133">
        <v>-69.567700000000002</v>
      </c>
      <c r="BK20" s="133">
        <v>0.41720000000000002</v>
      </c>
      <c r="BL20" s="133">
        <v>0</v>
      </c>
      <c r="BM20" s="133">
        <v>0.60850000000000004</v>
      </c>
      <c r="BN20" s="133">
        <v>535.14189999999996</v>
      </c>
      <c r="BO20" s="133">
        <v>101.19929999999999</v>
      </c>
      <c r="BP20" s="133">
        <v>100.9552</v>
      </c>
      <c r="BQ20" s="133">
        <v>-549.0394</v>
      </c>
      <c r="BR20" s="133">
        <v>412.11399999999998</v>
      </c>
      <c r="BS20" s="132"/>
      <c r="BT20" s="133">
        <v>-19.096800000000002</v>
      </c>
      <c r="BU20" s="133">
        <v>21.229700000000001</v>
      </c>
      <c r="BV20" s="133">
        <v>69.178299999999993</v>
      </c>
      <c r="BW20" s="133">
        <v>26.57</v>
      </c>
      <c r="BX20" s="133">
        <v>21.31</v>
      </c>
      <c r="BY20" s="133">
        <v>48.21</v>
      </c>
      <c r="BZ20" s="133">
        <v>69.91</v>
      </c>
      <c r="CA20" s="133">
        <v>31.0822</v>
      </c>
      <c r="CB20" s="133">
        <v>31.0822</v>
      </c>
      <c r="CC20" s="133">
        <v>39.504399999999997</v>
      </c>
      <c r="CD20" s="133">
        <v>39.859400000000001</v>
      </c>
      <c r="CE20" s="133">
        <v>45.694099999999999</v>
      </c>
      <c r="CF20" s="133">
        <v>-19.984400000000001</v>
      </c>
      <c r="CG20" s="133">
        <v>-19.2239</v>
      </c>
      <c r="CH20" s="133">
        <v>5.3876999999999997</v>
      </c>
      <c r="CI20" s="133">
        <v>-53.494799999999998</v>
      </c>
      <c r="CJ20" s="132"/>
      <c r="CK20" s="132"/>
      <c r="CL20" s="133">
        <v>10.8</v>
      </c>
      <c r="CM20" s="133">
        <v>105.9</v>
      </c>
      <c r="CN20" s="133">
        <v>-12.24</v>
      </c>
      <c r="CO20" s="133">
        <v>46.481299999999997</v>
      </c>
      <c r="CP20" s="133">
        <v>45.1813</v>
      </c>
      <c r="CQ20" s="133">
        <v>46.1265</v>
      </c>
      <c r="CR20" s="133">
        <v>-66.278400000000005</v>
      </c>
      <c r="CS20" s="133">
        <v>-65.131399999999999</v>
      </c>
      <c r="CT20" s="133">
        <v>69.020200000000003</v>
      </c>
      <c r="CU20" s="133">
        <v>-39.706200000000003</v>
      </c>
      <c r="CV20" s="133">
        <v>72.823700000000002</v>
      </c>
      <c r="CW20" s="133">
        <v>11.242900000000001</v>
      </c>
      <c r="CX20" s="133">
        <v>25.81</v>
      </c>
      <c r="CY20" s="133">
        <v>56.96</v>
      </c>
      <c r="CZ20" s="133">
        <v>33.288600000000002</v>
      </c>
      <c r="DA20" s="133">
        <v>31.498699999999999</v>
      </c>
      <c r="DB20" s="133">
        <v>-24.7</v>
      </c>
      <c r="DC20" s="132"/>
      <c r="DD20" s="133">
        <v>52.994799999999998</v>
      </c>
      <c r="DE20" s="133">
        <v>51.946199999999997</v>
      </c>
      <c r="DF20" s="133">
        <v>-154.327</v>
      </c>
      <c r="DG20" s="133">
        <v>-2.9999999999999997E-4</v>
      </c>
      <c r="DH20" s="133">
        <v>-15.104699999999999</v>
      </c>
      <c r="DI20" s="133">
        <v>-83.5</v>
      </c>
      <c r="DJ20" s="133">
        <v>-85.3</v>
      </c>
      <c r="DK20" s="133">
        <v>26.683</v>
      </c>
      <c r="DL20" s="133">
        <v>33.407600000000002</v>
      </c>
      <c r="DM20" s="133">
        <v>42.752499999999998</v>
      </c>
      <c r="DN20" s="133">
        <v>48.065199999999997</v>
      </c>
      <c r="DO20" s="133">
        <v>33.25</v>
      </c>
      <c r="DP20" s="133">
        <v>-5.99</v>
      </c>
      <c r="DQ20" s="133">
        <v>58.683</v>
      </c>
      <c r="DR20" s="133">
        <v>152.48869999999999</v>
      </c>
      <c r="DS20" s="132"/>
      <c r="DT20" s="133">
        <v>-51.27</v>
      </c>
      <c r="DU20" s="133">
        <v>89.85</v>
      </c>
      <c r="DV20" s="133">
        <v>46.87</v>
      </c>
      <c r="DW20" s="133">
        <v>149.3818</v>
      </c>
      <c r="DX20" s="133">
        <v>147.3818</v>
      </c>
      <c r="DY20" s="133">
        <v>61.014299999999999</v>
      </c>
      <c r="DZ20" s="133">
        <v>62.454500000000003</v>
      </c>
      <c r="EA20" s="133">
        <v>235.96019999999999</v>
      </c>
      <c r="EB20" s="133">
        <v>199.06219999999999</v>
      </c>
      <c r="EC20" s="133">
        <v>192.79509999999999</v>
      </c>
      <c r="ED20" s="133">
        <v>194.58009999999999</v>
      </c>
      <c r="EE20" s="133">
        <v>117.069</v>
      </c>
      <c r="EF20" s="133">
        <v>98.270300000000006</v>
      </c>
      <c r="EG20" s="133">
        <v>-21.866</v>
      </c>
      <c r="EH20" s="133">
        <v>562.64779999999996</v>
      </c>
      <c r="EI20" s="133">
        <v>580.55679999999995</v>
      </c>
      <c r="EJ20" s="132"/>
      <c r="EK20" s="133">
        <v>-24.9588</v>
      </c>
      <c r="EL20" s="133">
        <v>-22.662800000000001</v>
      </c>
      <c r="EM20" s="133">
        <v>-50.048699999999997</v>
      </c>
      <c r="EN20" s="133">
        <v>25.676400000000001</v>
      </c>
      <c r="EO20" s="133">
        <v>25.851400000000002</v>
      </c>
      <c r="EP20" s="133">
        <v>144.44399999999999</v>
      </c>
      <c r="EQ20" s="133">
        <v>-27.809699999999999</v>
      </c>
      <c r="ER20" s="132"/>
      <c r="ES20" s="133">
        <v>-76.564899999999994</v>
      </c>
      <c r="ET20" s="133">
        <v>0</v>
      </c>
      <c r="EU20" s="133">
        <v>-15</v>
      </c>
      <c r="EV20" s="133">
        <v>109.9</v>
      </c>
      <c r="EW20" s="133">
        <v>6.0460000000000003</v>
      </c>
      <c r="EX20" s="133">
        <v>26.232600000000001</v>
      </c>
      <c r="EY20" s="133">
        <v>-37.096299999999999</v>
      </c>
      <c r="EZ20" s="133">
        <v>-36.312899999999999</v>
      </c>
      <c r="FA20" s="133">
        <v>9.1361000000000008</v>
      </c>
      <c r="FB20" s="133">
        <v>-95.817999999999998</v>
      </c>
      <c r="FC20" s="133">
        <v>69.666799999999995</v>
      </c>
      <c r="FD20" s="132"/>
      <c r="FE20" s="133">
        <v>23.3369</v>
      </c>
      <c r="FF20" s="133">
        <v>23.5305</v>
      </c>
      <c r="FG20" s="133">
        <v>40.186</v>
      </c>
      <c r="FH20" s="133">
        <v>41.062199999999997</v>
      </c>
      <c r="FI20" s="133">
        <v>39.478499999999997</v>
      </c>
      <c r="FJ20" s="133">
        <v>-34.496000000000002</v>
      </c>
      <c r="FK20" s="133">
        <v>-33.8262</v>
      </c>
      <c r="FL20" s="133">
        <v>101.8134</v>
      </c>
      <c r="FM20" s="133">
        <v>-58.837400000000002</v>
      </c>
      <c r="FN20" s="133">
        <v>-57.629800000000003</v>
      </c>
      <c r="FO20" s="133">
        <v>71.713099999999997</v>
      </c>
      <c r="FP20" s="133">
        <v>87.650999999999996</v>
      </c>
      <c r="FQ20" s="133">
        <v>11.4717</v>
      </c>
      <c r="FR20" s="133">
        <v>10.01</v>
      </c>
      <c r="FS20" s="133">
        <v>13.660500000000001</v>
      </c>
      <c r="FT20" s="133">
        <v>0.86950000000000005</v>
      </c>
      <c r="FU20" s="133">
        <v>-8.8800000000000008</v>
      </c>
      <c r="FV20" s="133">
        <v>14.19</v>
      </c>
      <c r="FW20" s="133">
        <v>11.1332</v>
      </c>
      <c r="FX20" s="132"/>
      <c r="FY20" s="133">
        <v>-3.2080000000000002</v>
      </c>
      <c r="FZ20" s="133">
        <v>3.391</v>
      </c>
      <c r="GA20" s="132"/>
      <c r="GB20" s="133">
        <v>28.94</v>
      </c>
      <c r="GC20" s="133">
        <v>-87.680899999999994</v>
      </c>
      <c r="GD20" s="133">
        <v>-70.805300000000003</v>
      </c>
      <c r="GE20" s="133">
        <v>14.27</v>
      </c>
      <c r="GF20" s="133">
        <v>67.360600000000005</v>
      </c>
      <c r="GG20" s="133">
        <v>24.4</v>
      </c>
      <c r="GH20" s="133">
        <v>-9.5463000000000005</v>
      </c>
      <c r="GI20" s="133">
        <v>-11.571099999999999</v>
      </c>
      <c r="GJ20" s="132"/>
      <c r="GK20" s="133">
        <v>1.4770000000000001</v>
      </c>
      <c r="GL20" s="132"/>
      <c r="GM20" s="132"/>
      <c r="GN20" s="133">
        <v>-14.287699999999999</v>
      </c>
      <c r="GO20" s="133">
        <v>-17.419799999999999</v>
      </c>
      <c r="GP20" s="133">
        <v>19.117899999999999</v>
      </c>
      <c r="GQ20" s="133">
        <v>17.767299999999999</v>
      </c>
      <c r="GR20" s="133">
        <v>11.741199999999999</v>
      </c>
      <c r="GS20" s="133">
        <v>12.4377</v>
      </c>
      <c r="GT20" s="133">
        <v>-52.661900000000003</v>
      </c>
      <c r="GU20" s="133">
        <v>-15.2433</v>
      </c>
      <c r="GV20" s="133">
        <v>29.201000000000001</v>
      </c>
      <c r="GW20" s="133">
        <v>-45.056399999999996</v>
      </c>
      <c r="GX20" s="133">
        <v>12.325100000000001</v>
      </c>
      <c r="GY20" s="133">
        <v>8.5464000000000002</v>
      </c>
      <c r="GZ20" s="133">
        <v>8.2070000000000007</v>
      </c>
      <c r="HA20" s="133">
        <v>14</v>
      </c>
      <c r="HB20" s="133">
        <v>229.5823</v>
      </c>
      <c r="HC20" s="133">
        <v>228.93289999999999</v>
      </c>
      <c r="HD20" s="133">
        <v>161.80000000000001</v>
      </c>
      <c r="HE20" s="133">
        <v>-159.7235</v>
      </c>
      <c r="HF20" s="133">
        <v>-423.72899999999998</v>
      </c>
      <c r="HG20" s="133">
        <v>429.33670000000001</v>
      </c>
      <c r="HH20" s="133">
        <v>427.05419999999998</v>
      </c>
      <c r="HI20" s="133">
        <v>-213.613</v>
      </c>
      <c r="HJ20" s="133">
        <v>-216.13980000000001</v>
      </c>
      <c r="HK20" s="133">
        <v>-12.3596</v>
      </c>
      <c r="HL20" s="133">
        <v>0</v>
      </c>
      <c r="HM20" s="133">
        <v>76.121899999999997</v>
      </c>
      <c r="HN20" s="133">
        <v>77.0398</v>
      </c>
      <c r="HO20" s="132"/>
      <c r="HP20" s="132"/>
      <c r="HQ20" s="133">
        <v>58.2971</v>
      </c>
      <c r="HR20" s="133">
        <v>57.506100000000004</v>
      </c>
      <c r="HS20" s="133">
        <v>-74.739800000000002</v>
      </c>
      <c r="HT20" s="133">
        <v>-74.948099999999997</v>
      </c>
      <c r="HU20" s="133">
        <v>75.099999999999994</v>
      </c>
      <c r="HV20" s="133">
        <v>75.05</v>
      </c>
      <c r="HW20" s="133">
        <v>65.099999999999994</v>
      </c>
      <c r="HX20" s="133">
        <v>65.8</v>
      </c>
      <c r="HY20" s="133">
        <v>21.145800000000001</v>
      </c>
      <c r="HZ20" s="133">
        <v>35.76</v>
      </c>
      <c r="IA20" s="133">
        <v>-367.9837</v>
      </c>
      <c r="IB20" s="133">
        <v>108.7983</v>
      </c>
      <c r="IC20" s="133">
        <v>108.5102</v>
      </c>
      <c r="ID20" s="133">
        <v>11.6</v>
      </c>
      <c r="IE20" s="133">
        <v>22.8</v>
      </c>
      <c r="IF20" s="133">
        <v>-55.7</v>
      </c>
      <c r="IG20" s="133">
        <v>-57.2</v>
      </c>
      <c r="IH20" s="133">
        <v>1.5278</v>
      </c>
      <c r="II20" s="133">
        <v>1.2709999999999999</v>
      </c>
      <c r="IJ20" s="133">
        <v>-417.79140000000001</v>
      </c>
      <c r="IK20" s="133">
        <v>-542.65819999999997</v>
      </c>
      <c r="IL20" s="133">
        <v>564.27919999999995</v>
      </c>
      <c r="IM20" s="133">
        <v>454.45699999999999</v>
      </c>
      <c r="IN20" s="133">
        <v>60.005400000000002</v>
      </c>
      <c r="IO20" s="133">
        <v>-441.46660000000003</v>
      </c>
      <c r="IP20" s="133">
        <v>442.74020000000002</v>
      </c>
      <c r="IQ20" s="133">
        <v>-146.9128</v>
      </c>
      <c r="IR20" s="133">
        <v>-243.38640000000001</v>
      </c>
      <c r="IS20" s="133">
        <v>-437.33789999999999</v>
      </c>
      <c r="IT20" s="133">
        <v>141.63570000000001</v>
      </c>
      <c r="IU20" s="133">
        <v>139.3202</v>
      </c>
      <c r="IV20" s="133">
        <v>145.64949999999999</v>
      </c>
      <c r="IW20" s="133">
        <v>-546.19209999999998</v>
      </c>
      <c r="IX20" s="133">
        <v>255.36019999999999</v>
      </c>
      <c r="IY20" s="133">
        <v>-300.33909999999997</v>
      </c>
      <c r="IZ20" s="133">
        <v>299.04809999999998</v>
      </c>
      <c r="JA20" s="133">
        <v>-7.4089999999999998</v>
      </c>
      <c r="JB20" s="132"/>
      <c r="JC20" s="133">
        <v>22.32</v>
      </c>
      <c r="JD20" s="133">
        <v>6.7690000000000001</v>
      </c>
      <c r="JE20" s="133">
        <v>6.7370000000000001</v>
      </c>
      <c r="JF20" s="133">
        <v>-23.44</v>
      </c>
      <c r="JG20" s="133">
        <v>2.3199999999999998</v>
      </c>
      <c r="JH20" s="132"/>
      <c r="JI20" s="133">
        <v>-2.4308000000000001</v>
      </c>
      <c r="JJ20" s="133">
        <v>-45.497799999999998</v>
      </c>
      <c r="JK20" s="133">
        <v>-3.2517</v>
      </c>
      <c r="JL20" s="133">
        <v>22.9</v>
      </c>
      <c r="JM20" s="133">
        <v>48.457999999999998</v>
      </c>
      <c r="JN20" s="133">
        <v>45.848999999999997</v>
      </c>
      <c r="JO20" s="133">
        <v>11.3245</v>
      </c>
      <c r="JP20" s="133">
        <v>13.6099</v>
      </c>
      <c r="JQ20" s="133">
        <v>52.499099999999999</v>
      </c>
      <c r="JR20" s="133">
        <v>51.200200000000002</v>
      </c>
      <c r="JS20" s="133">
        <v>50.366700000000002</v>
      </c>
      <c r="JT20" s="132"/>
      <c r="JU20" s="133">
        <v>-23.2</v>
      </c>
      <c r="JV20" s="133">
        <v>18.302399999999999</v>
      </c>
      <c r="JW20" s="133">
        <v>5.77</v>
      </c>
      <c r="JX20" s="132"/>
      <c r="JY20" s="133">
        <v>0</v>
      </c>
      <c r="JZ20" s="133">
        <v>43.8035</v>
      </c>
      <c r="KA20" s="133">
        <v>12.541600000000001</v>
      </c>
      <c r="KB20" s="133">
        <v>1.85</v>
      </c>
      <c r="KC20" s="133">
        <v>-42.617400000000004</v>
      </c>
      <c r="KD20" s="133">
        <v>0</v>
      </c>
      <c r="KE20" s="133">
        <v>43.193899999999999</v>
      </c>
      <c r="KF20" s="133">
        <v>21.5</v>
      </c>
      <c r="KG20" s="133">
        <v>-21.3</v>
      </c>
      <c r="KH20" s="132"/>
      <c r="KI20" s="133">
        <v>3.8323</v>
      </c>
    </row>
    <row r="21" spans="1:295" ht="18" customHeight="1" x14ac:dyDescent="0.3">
      <c r="A21" s="128" t="s">
        <v>70</v>
      </c>
      <c r="B21" s="128" t="s">
        <v>779</v>
      </c>
      <c r="C21" s="132"/>
      <c r="D21" s="133">
        <v>16.4742</v>
      </c>
      <c r="E21" s="133">
        <v>-19.986999999999998</v>
      </c>
      <c r="F21" s="133">
        <v>-39.127299999999998</v>
      </c>
      <c r="G21" s="133">
        <v>15.6471</v>
      </c>
      <c r="H21" s="132"/>
      <c r="I21" s="133">
        <v>28.914100000000001</v>
      </c>
      <c r="J21" s="133">
        <v>-44.182099999999998</v>
      </c>
      <c r="K21" s="133">
        <v>46.357799999999997</v>
      </c>
      <c r="L21" s="133">
        <v>23.3293</v>
      </c>
      <c r="M21" s="133">
        <v>23.0124</v>
      </c>
      <c r="N21" s="133">
        <v>6.66</v>
      </c>
      <c r="O21" s="133">
        <v>-35.323</v>
      </c>
      <c r="P21" s="133">
        <v>30.8</v>
      </c>
      <c r="Q21" s="133">
        <v>18.216000000000001</v>
      </c>
      <c r="R21" s="133">
        <v>-30.8</v>
      </c>
      <c r="S21" s="133">
        <v>12.779400000000001</v>
      </c>
      <c r="T21" s="133">
        <v>8.3071999999999999</v>
      </c>
      <c r="U21" s="133">
        <v>18.5764</v>
      </c>
      <c r="V21" s="133">
        <v>18.835100000000001</v>
      </c>
      <c r="W21" s="133">
        <v>31.284600000000001</v>
      </c>
      <c r="X21" s="133">
        <v>14.992800000000001</v>
      </c>
      <c r="Y21" s="133">
        <v>5.7971000000000004</v>
      </c>
      <c r="Z21" s="133">
        <v>8.2843</v>
      </c>
      <c r="AA21" s="132"/>
      <c r="AB21" s="132"/>
      <c r="AC21" s="133">
        <v>0</v>
      </c>
      <c r="AD21" s="133">
        <v>-69.819999999999993</v>
      </c>
      <c r="AE21" s="132"/>
      <c r="AF21" s="133">
        <v>-6.66</v>
      </c>
      <c r="AG21" s="133">
        <v>33</v>
      </c>
      <c r="AH21" s="133">
        <v>20.094000000000001</v>
      </c>
      <c r="AI21" s="133">
        <v>0.26200000000000001</v>
      </c>
      <c r="AJ21" s="133">
        <v>-36.97</v>
      </c>
      <c r="AK21" s="133">
        <v>-36.93</v>
      </c>
      <c r="AL21" s="133">
        <v>-36.44</v>
      </c>
      <c r="AM21" s="133">
        <v>37.380000000000003</v>
      </c>
      <c r="AN21" s="133">
        <v>37.33</v>
      </c>
      <c r="AO21" s="133">
        <v>14.6173</v>
      </c>
      <c r="AP21" s="133">
        <v>0.6986</v>
      </c>
      <c r="AQ21" s="133">
        <v>53.491900000000001</v>
      </c>
      <c r="AR21" s="133">
        <v>55.780900000000003</v>
      </c>
      <c r="AS21" s="133">
        <v>79.837900000000005</v>
      </c>
      <c r="AT21" s="133">
        <v>-40.4557</v>
      </c>
      <c r="AU21" s="133">
        <v>-39.227699999999999</v>
      </c>
      <c r="AV21" s="133">
        <v>10.2616</v>
      </c>
      <c r="AW21" s="133">
        <v>11.2994</v>
      </c>
      <c r="AX21" s="133">
        <v>63.630600000000001</v>
      </c>
      <c r="AY21" s="133">
        <v>65.372100000000003</v>
      </c>
      <c r="AZ21" s="133">
        <v>13.626200000000001</v>
      </c>
      <c r="BA21" s="133">
        <v>20.6721</v>
      </c>
      <c r="BB21" s="133">
        <v>-469.3152</v>
      </c>
      <c r="BC21" s="133">
        <v>-3.6947000000000001</v>
      </c>
      <c r="BD21" s="133">
        <v>-13</v>
      </c>
      <c r="BE21" s="133">
        <v>-13.6</v>
      </c>
      <c r="BF21" s="133">
        <v>44.923499999999997</v>
      </c>
      <c r="BG21" s="133">
        <v>44.201900000000002</v>
      </c>
      <c r="BH21" s="133">
        <v>-2.1398000000000001</v>
      </c>
      <c r="BI21" s="132"/>
      <c r="BJ21" s="133">
        <v>-63.518099999999997</v>
      </c>
      <c r="BK21" s="133">
        <v>0.1275</v>
      </c>
      <c r="BL21" s="133">
        <v>0</v>
      </c>
      <c r="BM21" s="133">
        <v>1.4411</v>
      </c>
      <c r="BN21" s="133">
        <v>523.69740000000002</v>
      </c>
      <c r="BO21" s="133">
        <v>103.3051</v>
      </c>
      <c r="BP21" s="133">
        <v>103.57980000000001</v>
      </c>
      <c r="BQ21" s="133">
        <v>-550.33860000000004</v>
      </c>
      <c r="BR21" s="133">
        <v>410.6866</v>
      </c>
      <c r="BS21" s="132"/>
      <c r="BT21" s="133">
        <v>-20.069199999999999</v>
      </c>
      <c r="BU21" s="133">
        <v>21.372299999999999</v>
      </c>
      <c r="BV21" s="133">
        <v>69.158299999999997</v>
      </c>
      <c r="BW21" s="133">
        <v>26.29</v>
      </c>
      <c r="BX21" s="133">
        <v>21.88</v>
      </c>
      <c r="BY21" s="133">
        <v>49.73</v>
      </c>
      <c r="BZ21" s="133">
        <v>69.099999999999994</v>
      </c>
      <c r="CA21" s="133">
        <v>25.054200000000002</v>
      </c>
      <c r="CB21" s="133">
        <v>25.054200000000002</v>
      </c>
      <c r="CC21" s="133">
        <v>38.565600000000003</v>
      </c>
      <c r="CD21" s="133">
        <v>38.848399999999998</v>
      </c>
      <c r="CE21" s="133">
        <v>36.825000000000003</v>
      </c>
      <c r="CF21" s="133">
        <v>-19.3261</v>
      </c>
      <c r="CG21" s="133">
        <v>-19.628599999999999</v>
      </c>
      <c r="CH21" s="133">
        <v>6.5444000000000004</v>
      </c>
      <c r="CI21" s="133">
        <v>-51.781599999999997</v>
      </c>
      <c r="CJ21" s="132"/>
      <c r="CK21" s="132"/>
      <c r="CL21" s="133">
        <v>13.2</v>
      </c>
      <c r="CM21" s="133">
        <v>105.8</v>
      </c>
      <c r="CN21" s="133">
        <v>-12.67</v>
      </c>
      <c r="CO21" s="133">
        <v>45.923099999999998</v>
      </c>
      <c r="CP21" s="133">
        <v>45.722900000000003</v>
      </c>
      <c r="CQ21" s="133">
        <v>46.086399999999998</v>
      </c>
      <c r="CR21" s="133">
        <v>-63.689</v>
      </c>
      <c r="CS21" s="133">
        <v>-63.4377</v>
      </c>
      <c r="CT21" s="133">
        <v>68.201599999999999</v>
      </c>
      <c r="CU21" s="133">
        <v>-41.7194</v>
      </c>
      <c r="CV21" s="133">
        <v>72.202200000000005</v>
      </c>
      <c r="CW21" s="133">
        <v>11.254200000000001</v>
      </c>
      <c r="CX21" s="133">
        <v>34.03</v>
      </c>
      <c r="CY21" s="133">
        <v>57.1</v>
      </c>
      <c r="CZ21" s="133">
        <v>35.163600000000002</v>
      </c>
      <c r="DA21" s="133">
        <v>33.256500000000003</v>
      </c>
      <c r="DB21" s="133">
        <v>-25.78</v>
      </c>
      <c r="DC21" s="132"/>
      <c r="DD21" s="133">
        <v>52.278399999999998</v>
      </c>
      <c r="DE21" s="133">
        <v>51.617699999999999</v>
      </c>
      <c r="DF21" s="133">
        <v>-155.89750000000001</v>
      </c>
      <c r="DG21" s="133">
        <v>-1E-4</v>
      </c>
      <c r="DH21" s="133">
        <v>-15.7171</v>
      </c>
      <c r="DI21" s="133">
        <v>-86.3</v>
      </c>
      <c r="DJ21" s="133">
        <v>-86.5</v>
      </c>
      <c r="DK21" s="133">
        <v>25.535</v>
      </c>
      <c r="DL21" s="133">
        <v>36.337299999999999</v>
      </c>
      <c r="DM21" s="133">
        <v>48.388199999999998</v>
      </c>
      <c r="DN21" s="133">
        <v>52.166699999999999</v>
      </c>
      <c r="DO21" s="133">
        <v>36.200000000000003</v>
      </c>
      <c r="DP21" s="133">
        <v>-7.42</v>
      </c>
      <c r="DQ21" s="133">
        <v>58.125</v>
      </c>
      <c r="DR21" s="133">
        <v>155.2088</v>
      </c>
      <c r="DS21" s="132"/>
      <c r="DT21" s="133">
        <v>-51.7</v>
      </c>
      <c r="DU21" s="133">
        <v>96.48</v>
      </c>
      <c r="DV21" s="133">
        <v>48.2</v>
      </c>
      <c r="DW21" s="133">
        <v>156.34549999999999</v>
      </c>
      <c r="DX21" s="133">
        <v>153.4545</v>
      </c>
      <c r="DY21" s="133">
        <v>57.234999999999999</v>
      </c>
      <c r="DZ21" s="133">
        <v>53.054499999999997</v>
      </c>
      <c r="EA21" s="133">
        <v>244.37780000000001</v>
      </c>
      <c r="EB21" s="133">
        <v>205.63929999999999</v>
      </c>
      <c r="EC21" s="133">
        <v>197.77090000000001</v>
      </c>
      <c r="ED21" s="133">
        <v>200.58160000000001</v>
      </c>
      <c r="EE21" s="133">
        <v>99.682100000000005</v>
      </c>
      <c r="EF21" s="133">
        <v>83.038799999999995</v>
      </c>
      <c r="EG21" s="133">
        <v>-22.396999999999998</v>
      </c>
      <c r="EH21" s="133">
        <v>561.64800000000002</v>
      </c>
      <c r="EI21" s="133">
        <v>576.50630000000001</v>
      </c>
      <c r="EJ21" s="132"/>
      <c r="EK21" s="133">
        <v>-26.1694</v>
      </c>
      <c r="EL21" s="133">
        <v>-24.146999999999998</v>
      </c>
      <c r="EM21" s="133">
        <v>-29.172899999999998</v>
      </c>
      <c r="EN21" s="133">
        <v>43.882199999999997</v>
      </c>
      <c r="EO21" s="133">
        <v>41.814100000000003</v>
      </c>
      <c r="EP21" s="133">
        <v>47.664000000000001</v>
      </c>
      <c r="EQ21" s="133">
        <v>-34.455300000000001</v>
      </c>
      <c r="ER21" s="132"/>
      <c r="ES21" s="133">
        <v>-70.721599999999995</v>
      </c>
      <c r="ET21" s="133">
        <v>0</v>
      </c>
      <c r="EU21" s="133">
        <v>-15.17</v>
      </c>
      <c r="EV21" s="133">
        <v>1</v>
      </c>
      <c r="EW21" s="133">
        <v>6.9935</v>
      </c>
      <c r="EX21" s="133">
        <v>54.314599999999999</v>
      </c>
      <c r="EY21" s="133">
        <v>-36.252099999999999</v>
      </c>
      <c r="EZ21" s="133">
        <v>-35.8309</v>
      </c>
      <c r="FA21" s="133">
        <v>8.8009000000000004</v>
      </c>
      <c r="FB21" s="133">
        <v>-81.357699999999994</v>
      </c>
      <c r="FC21" s="133">
        <v>55.519799999999996</v>
      </c>
      <c r="FD21" s="132"/>
      <c r="FE21" s="133">
        <v>24.248000000000001</v>
      </c>
      <c r="FF21" s="133">
        <v>23.676500000000001</v>
      </c>
      <c r="FG21" s="133">
        <v>40.647599999999997</v>
      </c>
      <c r="FH21" s="133">
        <v>41.085799999999999</v>
      </c>
      <c r="FI21" s="133">
        <v>39.167000000000002</v>
      </c>
      <c r="FJ21" s="133">
        <v>-25.118400000000001</v>
      </c>
      <c r="FK21" s="133">
        <v>-25.453399999999998</v>
      </c>
      <c r="FL21" s="133">
        <v>95.784999999999997</v>
      </c>
      <c r="FM21" s="133">
        <v>-55.440199999999997</v>
      </c>
      <c r="FN21" s="133">
        <v>-54.947800000000001</v>
      </c>
      <c r="FO21" s="133">
        <v>67.733599999999996</v>
      </c>
      <c r="FP21" s="133">
        <v>82.629599999999996</v>
      </c>
      <c r="FQ21" s="133">
        <v>7.6997</v>
      </c>
      <c r="FR21" s="133">
        <v>8.7200000000000006</v>
      </c>
      <c r="FS21" s="133">
        <v>14.861700000000001</v>
      </c>
      <c r="FT21" s="133">
        <v>0.89270000000000005</v>
      </c>
      <c r="FU21" s="133">
        <v>-9.14</v>
      </c>
      <c r="FV21" s="133">
        <v>12.99</v>
      </c>
      <c r="FW21" s="133">
        <v>0</v>
      </c>
      <c r="FX21" s="132"/>
      <c r="FY21" s="133">
        <v>-3.3759999999999999</v>
      </c>
      <c r="FZ21" s="133">
        <v>4.3890000000000002</v>
      </c>
      <c r="GA21" s="133">
        <v>10.388999999999999</v>
      </c>
      <c r="GB21" s="133">
        <v>27.13</v>
      </c>
      <c r="GC21" s="133">
        <v>-83.824200000000005</v>
      </c>
      <c r="GD21" s="133">
        <v>-67.202399999999997</v>
      </c>
      <c r="GE21" s="133">
        <v>13.74</v>
      </c>
      <c r="GF21" s="133">
        <v>65.083500000000001</v>
      </c>
      <c r="GG21" s="133">
        <v>22.1</v>
      </c>
      <c r="GH21" s="133">
        <v>-10.0526</v>
      </c>
      <c r="GI21" s="133">
        <v>-13.0009</v>
      </c>
      <c r="GJ21" s="132"/>
      <c r="GK21" s="133">
        <v>1.5382</v>
      </c>
      <c r="GL21" s="132"/>
      <c r="GM21" s="132"/>
      <c r="GN21" s="133">
        <v>-13.901300000000001</v>
      </c>
      <c r="GO21" s="133">
        <v>-19.087199999999999</v>
      </c>
      <c r="GP21" s="133">
        <v>18.564</v>
      </c>
      <c r="GQ21" s="133">
        <v>20.005199999999999</v>
      </c>
      <c r="GR21" s="133">
        <v>6.0156000000000001</v>
      </c>
      <c r="GS21" s="133">
        <v>6.2667000000000002</v>
      </c>
      <c r="GT21" s="133">
        <v>-50.327199999999998</v>
      </c>
      <c r="GU21" s="133">
        <v>-15.200100000000001</v>
      </c>
      <c r="GV21" s="133">
        <v>30.648199999999999</v>
      </c>
      <c r="GW21" s="133">
        <v>-46.459099999999999</v>
      </c>
      <c r="GX21" s="133">
        <v>12.636699999999999</v>
      </c>
      <c r="GY21" s="133">
        <v>9.2984000000000009</v>
      </c>
      <c r="GZ21" s="133">
        <v>8.9981000000000009</v>
      </c>
      <c r="HA21" s="133">
        <v>14.1454</v>
      </c>
      <c r="HB21" s="133">
        <v>229.57939999999999</v>
      </c>
      <c r="HC21" s="133">
        <v>228.73230000000001</v>
      </c>
      <c r="HD21" s="133">
        <v>171.4</v>
      </c>
      <c r="HE21" s="133">
        <v>-170.82409999999999</v>
      </c>
      <c r="HF21" s="133">
        <v>-443.43520000000001</v>
      </c>
      <c r="HG21" s="133">
        <v>447.18110000000001</v>
      </c>
      <c r="HH21" s="133">
        <v>440.44240000000002</v>
      </c>
      <c r="HI21" s="133">
        <v>-215.15629999999999</v>
      </c>
      <c r="HJ21" s="133">
        <v>-217.03399999999999</v>
      </c>
      <c r="HK21" s="133">
        <v>-11.5039</v>
      </c>
      <c r="HL21" s="133">
        <v>0</v>
      </c>
      <c r="HM21" s="133">
        <v>76.913600000000002</v>
      </c>
      <c r="HN21" s="133">
        <v>76.775199999999998</v>
      </c>
      <c r="HO21" s="132"/>
      <c r="HP21" s="132"/>
      <c r="HQ21" s="133">
        <v>58.253100000000003</v>
      </c>
      <c r="HR21" s="133">
        <v>57.407200000000003</v>
      </c>
      <c r="HS21" s="133">
        <v>-74.208399999999997</v>
      </c>
      <c r="HT21" s="133">
        <v>-73.545400000000001</v>
      </c>
      <c r="HU21" s="133">
        <v>73.98</v>
      </c>
      <c r="HV21" s="133">
        <v>73.81</v>
      </c>
      <c r="HW21" s="133">
        <v>63.6</v>
      </c>
      <c r="HX21" s="133">
        <v>64</v>
      </c>
      <c r="HY21" s="133">
        <v>21.002700000000001</v>
      </c>
      <c r="HZ21" s="133">
        <v>34.159999999999997</v>
      </c>
      <c r="IA21" s="133">
        <v>-366.38499999999999</v>
      </c>
      <c r="IB21" s="133">
        <v>114.19329999999999</v>
      </c>
      <c r="IC21" s="133">
        <v>113.9164</v>
      </c>
      <c r="ID21" s="133">
        <v>12.8</v>
      </c>
      <c r="IE21" s="133">
        <v>20</v>
      </c>
      <c r="IF21" s="133">
        <v>-56</v>
      </c>
      <c r="IG21" s="133">
        <v>-57.2</v>
      </c>
      <c r="IH21" s="132"/>
      <c r="II21" s="132"/>
      <c r="IJ21" s="133">
        <v>-434.77640000000002</v>
      </c>
      <c r="IK21" s="133">
        <v>-535.46159999999998</v>
      </c>
      <c r="IL21" s="133">
        <v>559.1241</v>
      </c>
      <c r="IM21" s="133">
        <v>445.4271</v>
      </c>
      <c r="IN21" s="133">
        <v>45.7074</v>
      </c>
      <c r="IO21" s="133">
        <v>-439.34820000000002</v>
      </c>
      <c r="IP21" s="133">
        <v>443.5489</v>
      </c>
      <c r="IQ21" s="133">
        <v>-143.92689999999999</v>
      </c>
      <c r="IR21" s="133">
        <v>-245.0172</v>
      </c>
      <c r="IS21" s="133">
        <v>-437.54169999999999</v>
      </c>
      <c r="IT21" s="133">
        <v>145.08670000000001</v>
      </c>
      <c r="IU21" s="133">
        <v>145.12309999999999</v>
      </c>
      <c r="IV21" s="133">
        <v>146.54310000000001</v>
      </c>
      <c r="IW21" s="133">
        <v>-536.85860000000002</v>
      </c>
      <c r="IX21" s="133">
        <v>255.71190000000001</v>
      </c>
      <c r="IY21" s="133">
        <v>-291.59230000000002</v>
      </c>
      <c r="IZ21" s="133">
        <v>293.53699999999998</v>
      </c>
      <c r="JA21" s="133">
        <v>-4.4288999999999996</v>
      </c>
      <c r="JB21" s="132"/>
      <c r="JC21" s="133">
        <v>22.24</v>
      </c>
      <c r="JD21" s="133">
        <v>6.6219999999999999</v>
      </c>
      <c r="JE21" s="133">
        <v>6.6210000000000004</v>
      </c>
      <c r="JF21" s="133">
        <v>-21.76</v>
      </c>
      <c r="JG21" s="133">
        <v>1.36</v>
      </c>
      <c r="JH21" s="132"/>
      <c r="JI21" s="133">
        <v>-1.6982999999999999</v>
      </c>
      <c r="JJ21" s="133">
        <v>-46.642200000000003</v>
      </c>
      <c r="JK21" s="133">
        <v>-3.1907000000000001</v>
      </c>
      <c r="JL21" s="133">
        <v>25.1</v>
      </c>
      <c r="JM21" s="133">
        <v>46.975000000000001</v>
      </c>
      <c r="JN21" s="133">
        <v>46.820999999999998</v>
      </c>
      <c r="JO21" s="132"/>
      <c r="JP21" s="133">
        <v>13.5975</v>
      </c>
      <c r="JQ21" s="133">
        <v>50.317700000000002</v>
      </c>
      <c r="JR21" s="133">
        <v>50.271900000000002</v>
      </c>
      <c r="JS21" s="133">
        <v>50.049500000000002</v>
      </c>
      <c r="JT21" s="132"/>
      <c r="JU21" s="133">
        <v>-18.5</v>
      </c>
      <c r="JV21" s="133">
        <v>18.028199999999998</v>
      </c>
      <c r="JW21" s="133">
        <v>5.53</v>
      </c>
      <c r="JX21" s="132"/>
      <c r="JY21" s="133">
        <v>3.5226999999999999</v>
      </c>
      <c r="JZ21" s="133">
        <v>40.405799999999999</v>
      </c>
      <c r="KA21" s="133">
        <v>10.631399999999999</v>
      </c>
      <c r="KB21" s="133">
        <v>3.3965999999999998</v>
      </c>
      <c r="KC21" s="133">
        <v>-40.152700000000003</v>
      </c>
      <c r="KD21" s="133">
        <v>0</v>
      </c>
      <c r="KE21" s="133">
        <v>40.236499999999999</v>
      </c>
      <c r="KF21" s="133">
        <v>18.8</v>
      </c>
      <c r="KG21" s="133">
        <v>-17.2</v>
      </c>
      <c r="KH21" s="132"/>
      <c r="KI21" s="133">
        <v>6.2192999999999996</v>
      </c>
    </row>
    <row r="22" spans="1:295" ht="18" customHeight="1" x14ac:dyDescent="0.3">
      <c r="A22" s="128" t="s">
        <v>70</v>
      </c>
      <c r="B22" s="128" t="s">
        <v>780</v>
      </c>
      <c r="C22" s="132"/>
      <c r="D22" s="133">
        <v>16.301300000000001</v>
      </c>
      <c r="E22" s="133">
        <v>-20.058</v>
      </c>
      <c r="F22" s="133">
        <v>-39.068600000000004</v>
      </c>
      <c r="G22" s="133">
        <v>17.2468</v>
      </c>
      <c r="H22" s="132"/>
      <c r="I22" s="133">
        <v>29.22</v>
      </c>
      <c r="J22" s="133">
        <v>-46.684600000000003</v>
      </c>
      <c r="K22" s="133">
        <v>47.0471</v>
      </c>
      <c r="L22" s="133">
        <v>23.959299999999999</v>
      </c>
      <c r="M22" s="133">
        <v>23.4359</v>
      </c>
      <c r="N22" s="133">
        <v>4.4400000000000004</v>
      </c>
      <c r="O22" s="133">
        <v>-37.238999999999997</v>
      </c>
      <c r="P22" s="133">
        <v>33</v>
      </c>
      <c r="Q22" s="133">
        <v>19.044</v>
      </c>
      <c r="R22" s="133">
        <v>-33</v>
      </c>
      <c r="S22" s="133">
        <v>10.9716</v>
      </c>
      <c r="T22" s="133">
        <v>10.436</v>
      </c>
      <c r="U22" s="133">
        <v>18.676500000000001</v>
      </c>
      <c r="V22" s="134">
        <v>19.49005</v>
      </c>
      <c r="W22" s="133">
        <v>31.4193</v>
      </c>
      <c r="X22" s="133">
        <v>14.988099999999999</v>
      </c>
      <c r="Y22" s="133">
        <v>6.0088999999999997</v>
      </c>
      <c r="Z22" s="133">
        <v>7.8171999999999997</v>
      </c>
      <c r="AA22" s="132"/>
      <c r="AB22" s="132"/>
      <c r="AC22" s="133">
        <v>0</v>
      </c>
      <c r="AD22" s="133">
        <v>-70.89</v>
      </c>
      <c r="AE22" s="132"/>
      <c r="AF22" s="133">
        <v>-4.4400000000000004</v>
      </c>
      <c r="AG22" s="133">
        <v>35.200000000000003</v>
      </c>
      <c r="AH22" s="133">
        <v>20.303999999999998</v>
      </c>
      <c r="AI22" s="133">
        <v>0.25900000000000001</v>
      </c>
      <c r="AJ22" s="133">
        <v>-39.28</v>
      </c>
      <c r="AK22" s="133">
        <v>-39.31</v>
      </c>
      <c r="AL22" s="133">
        <v>-29.28</v>
      </c>
      <c r="AM22" s="133">
        <v>39.1</v>
      </c>
      <c r="AN22" s="133">
        <v>39.67</v>
      </c>
      <c r="AO22" s="133">
        <v>14.525499999999999</v>
      </c>
      <c r="AP22" s="133">
        <v>1.0023</v>
      </c>
      <c r="AQ22" s="133">
        <v>54.012500000000003</v>
      </c>
      <c r="AR22" s="133">
        <v>54.973999999999997</v>
      </c>
      <c r="AS22" s="133">
        <v>81.626199999999997</v>
      </c>
      <c r="AT22" s="133">
        <v>-40.991500000000002</v>
      </c>
      <c r="AU22" s="133">
        <v>-42.341799999999999</v>
      </c>
      <c r="AV22" s="133">
        <v>26.9575</v>
      </c>
      <c r="AW22" s="133">
        <v>26.998699999999999</v>
      </c>
      <c r="AX22" s="133">
        <v>61.889200000000002</v>
      </c>
      <c r="AY22" s="133">
        <v>64.166499999999999</v>
      </c>
      <c r="AZ22" s="133">
        <v>20.431100000000001</v>
      </c>
      <c r="BA22" s="133">
        <v>30.491399999999999</v>
      </c>
      <c r="BB22" s="133">
        <v>-486.52080000000001</v>
      </c>
      <c r="BC22" s="133">
        <v>-5.7770999999999999</v>
      </c>
      <c r="BD22" s="133">
        <v>-12.9</v>
      </c>
      <c r="BE22" s="133">
        <v>-13.9</v>
      </c>
      <c r="BF22" s="133">
        <v>48.342599999999997</v>
      </c>
      <c r="BG22" s="133">
        <v>47.035699999999999</v>
      </c>
      <c r="BH22" s="133">
        <v>-1.9972000000000001</v>
      </c>
      <c r="BI22" s="132"/>
      <c r="BJ22" s="133">
        <v>-67.093800000000002</v>
      </c>
      <c r="BK22" s="133">
        <v>-0.83130000000000004</v>
      </c>
      <c r="BL22" s="133">
        <v>0</v>
      </c>
      <c r="BM22" s="133">
        <v>1.4028</v>
      </c>
      <c r="BN22" s="133">
        <v>537.52229999999997</v>
      </c>
      <c r="BO22" s="133">
        <v>109.714</v>
      </c>
      <c r="BP22" s="133">
        <v>109.5004</v>
      </c>
      <c r="BQ22" s="133">
        <v>-563.48749999999995</v>
      </c>
      <c r="BR22" s="133">
        <v>419.66469999999998</v>
      </c>
      <c r="BS22" s="132"/>
      <c r="BT22" s="133">
        <v>-22.5335</v>
      </c>
      <c r="BU22" s="133">
        <v>24.388100000000001</v>
      </c>
      <c r="BV22" s="133">
        <v>64.607600000000005</v>
      </c>
      <c r="BW22" s="133">
        <v>24.01</v>
      </c>
      <c r="BX22" s="133">
        <v>19.25</v>
      </c>
      <c r="BY22" s="133">
        <v>47.65</v>
      </c>
      <c r="BZ22" s="133">
        <v>65.28</v>
      </c>
      <c r="CA22" s="133">
        <v>21.035499999999999</v>
      </c>
      <c r="CB22" s="133">
        <v>21.571300000000001</v>
      </c>
      <c r="CC22" s="133">
        <v>50.664900000000003</v>
      </c>
      <c r="CD22" s="133">
        <v>50.930999999999997</v>
      </c>
      <c r="CE22" s="133">
        <v>37.249299999999998</v>
      </c>
      <c r="CF22" s="133">
        <v>-20.237300000000001</v>
      </c>
      <c r="CG22" s="133">
        <v>-20.0639</v>
      </c>
      <c r="CH22" s="133">
        <v>4.7699999999999996</v>
      </c>
      <c r="CI22" s="133">
        <v>-42.444000000000003</v>
      </c>
      <c r="CJ22" s="132"/>
      <c r="CK22" s="132"/>
      <c r="CL22" s="133">
        <v>30.7</v>
      </c>
      <c r="CM22" s="133">
        <v>85.5</v>
      </c>
      <c r="CN22" s="133">
        <v>-12.48</v>
      </c>
      <c r="CO22" s="133">
        <v>49.034700000000001</v>
      </c>
      <c r="CP22" s="133">
        <v>48.599800000000002</v>
      </c>
      <c r="CQ22" s="133">
        <v>48.338000000000001</v>
      </c>
      <c r="CR22" s="133">
        <v>-64.768299999999996</v>
      </c>
      <c r="CS22" s="133">
        <v>-63.621299999999998</v>
      </c>
      <c r="CT22" s="133">
        <v>67.4756</v>
      </c>
      <c r="CU22" s="133">
        <v>-38.087800000000001</v>
      </c>
      <c r="CV22" s="133">
        <v>71.243300000000005</v>
      </c>
      <c r="CW22" s="133">
        <v>10.441000000000001</v>
      </c>
      <c r="CX22" s="133">
        <v>27.75</v>
      </c>
      <c r="CY22" s="133">
        <v>54.57</v>
      </c>
      <c r="CZ22" s="133">
        <v>35.632300000000001</v>
      </c>
      <c r="DA22" s="133">
        <v>33.549500000000002</v>
      </c>
      <c r="DB22" s="133">
        <v>-25.71</v>
      </c>
      <c r="DC22" s="132"/>
      <c r="DD22" s="133">
        <v>43.272300000000001</v>
      </c>
      <c r="DE22" s="133">
        <v>43.420099999999998</v>
      </c>
      <c r="DF22" s="133">
        <v>-124.324</v>
      </c>
      <c r="DG22" s="133">
        <v>-2.0000000000000001E-4</v>
      </c>
      <c r="DH22" s="133">
        <v>-15.742699999999999</v>
      </c>
      <c r="DI22" s="133">
        <v>-88.9</v>
      </c>
      <c r="DJ22" s="133">
        <v>-89.4</v>
      </c>
      <c r="DK22" s="133">
        <v>25.793199999999999</v>
      </c>
      <c r="DL22" s="133">
        <v>37.216200000000001</v>
      </c>
      <c r="DM22" s="133">
        <v>43.691800000000001</v>
      </c>
      <c r="DN22" s="133">
        <v>53.3386</v>
      </c>
      <c r="DO22" s="133">
        <v>37.06</v>
      </c>
      <c r="DP22" s="133">
        <v>-5.15</v>
      </c>
      <c r="DQ22" s="133">
        <v>53.2425</v>
      </c>
      <c r="DR22" s="133">
        <v>120.9444</v>
      </c>
      <c r="DS22" s="132"/>
      <c r="DT22" s="133">
        <v>-51.71</v>
      </c>
      <c r="DU22" s="133">
        <v>96.71</v>
      </c>
      <c r="DV22" s="133">
        <v>48.39</v>
      </c>
      <c r="DW22" s="133">
        <v>119.2182</v>
      </c>
      <c r="DX22" s="133">
        <v>117.2727</v>
      </c>
      <c r="DY22" s="133">
        <v>40.512999999999998</v>
      </c>
      <c r="DZ22" s="133">
        <v>38.9636</v>
      </c>
      <c r="EA22" s="133">
        <v>217.88749999999999</v>
      </c>
      <c r="EB22" s="133">
        <v>180.1164</v>
      </c>
      <c r="EC22" s="133">
        <v>171.80359999999999</v>
      </c>
      <c r="ED22" s="133">
        <v>174.76070000000001</v>
      </c>
      <c r="EE22" s="133">
        <v>104.8322</v>
      </c>
      <c r="EF22" s="133">
        <v>91.2971</v>
      </c>
      <c r="EG22" s="133">
        <v>-18.956</v>
      </c>
      <c r="EH22" s="133">
        <v>579.11649999999997</v>
      </c>
      <c r="EI22" s="133">
        <v>481.20600000000002</v>
      </c>
      <c r="EJ22" s="132"/>
      <c r="EK22" s="133">
        <v>-26.953199999999999</v>
      </c>
      <c r="EL22" s="133">
        <v>-25.4619</v>
      </c>
      <c r="EM22" s="133">
        <v>-36.290399999999998</v>
      </c>
      <c r="EN22" s="133">
        <v>36.3078</v>
      </c>
      <c r="EO22" s="133">
        <v>26.846299999999999</v>
      </c>
      <c r="EP22" s="133">
        <v>150.58799999999999</v>
      </c>
      <c r="EQ22" s="133">
        <v>-44.266399999999997</v>
      </c>
      <c r="ER22" s="132"/>
      <c r="ES22" s="133">
        <v>-59.494700000000002</v>
      </c>
      <c r="ET22" s="133">
        <v>0</v>
      </c>
      <c r="EU22" s="133">
        <v>-23.68</v>
      </c>
      <c r="EV22" s="133">
        <v>102.2</v>
      </c>
      <c r="EW22" s="133">
        <v>7.4684999999999997</v>
      </c>
      <c r="EX22" s="133">
        <v>22.133400000000002</v>
      </c>
      <c r="EY22" s="133">
        <v>-36.581200000000003</v>
      </c>
      <c r="EZ22" s="133">
        <v>-36.229500000000002</v>
      </c>
      <c r="FA22" s="133">
        <v>11.2498</v>
      </c>
      <c r="FB22" s="133">
        <v>-91.284999999999997</v>
      </c>
      <c r="FC22" s="133">
        <v>64.063199999999995</v>
      </c>
      <c r="FD22" s="132"/>
      <c r="FE22" s="133">
        <v>22.898099999999999</v>
      </c>
      <c r="FF22" s="133">
        <v>22.7059</v>
      </c>
      <c r="FG22" s="133">
        <v>40.004300000000001</v>
      </c>
      <c r="FH22" s="133">
        <v>40.4114</v>
      </c>
      <c r="FI22" s="133">
        <v>38.065199999999997</v>
      </c>
      <c r="FJ22" s="133">
        <v>-22.271699999999999</v>
      </c>
      <c r="FK22" s="133">
        <v>-21.769300000000001</v>
      </c>
      <c r="FL22" s="133">
        <v>96.9572</v>
      </c>
      <c r="FM22" s="133">
        <v>-37.846499999999999</v>
      </c>
      <c r="FN22" s="133">
        <v>-37.498199999999997</v>
      </c>
      <c r="FO22" s="133">
        <v>70.005499999999998</v>
      </c>
      <c r="FP22" s="133">
        <v>85.546099999999996</v>
      </c>
      <c r="FQ22" s="133">
        <v>8.4687999999999999</v>
      </c>
      <c r="FR22" s="133">
        <v>9.06</v>
      </c>
      <c r="FS22" s="133">
        <v>11.1678</v>
      </c>
      <c r="FT22" s="133">
        <v>0.77549999999999997</v>
      </c>
      <c r="FU22" s="133">
        <v>-8.77</v>
      </c>
      <c r="FV22" s="133">
        <v>12.46</v>
      </c>
      <c r="FW22" s="133">
        <v>0</v>
      </c>
      <c r="FX22" s="133">
        <v>7.5677000000000003</v>
      </c>
      <c r="FY22" s="133">
        <v>-3.3820000000000001</v>
      </c>
      <c r="FZ22" s="133">
        <v>4.3319999999999999</v>
      </c>
      <c r="GA22" s="132"/>
      <c r="GB22" s="133">
        <v>26.37</v>
      </c>
      <c r="GC22" s="133">
        <v>-86.672300000000007</v>
      </c>
      <c r="GD22" s="133">
        <v>-68.051000000000002</v>
      </c>
      <c r="GE22" s="133">
        <v>12.9</v>
      </c>
      <c r="GF22" s="133">
        <v>64.572100000000006</v>
      </c>
      <c r="GG22" s="133">
        <v>23.7</v>
      </c>
      <c r="GH22" s="133">
        <v>-11.7372</v>
      </c>
      <c r="GI22" s="133">
        <v>-12.6591</v>
      </c>
      <c r="GJ22" s="132"/>
      <c r="GK22" s="133">
        <v>1.5085</v>
      </c>
      <c r="GL22" s="132"/>
      <c r="GM22" s="132"/>
      <c r="GN22" s="133">
        <v>-12.599500000000001</v>
      </c>
      <c r="GO22" s="133">
        <v>-21.2134</v>
      </c>
      <c r="GP22" s="133">
        <v>18.625299999999999</v>
      </c>
      <c r="GQ22" s="133">
        <v>22.121700000000001</v>
      </c>
      <c r="GR22" s="133">
        <v>6.6913</v>
      </c>
      <c r="GS22" s="133">
        <v>6.3136999999999999</v>
      </c>
      <c r="GT22" s="133">
        <v>-54.953499999999998</v>
      </c>
      <c r="GU22" s="133">
        <v>-16.200700000000001</v>
      </c>
      <c r="GV22" s="133">
        <v>31.9419</v>
      </c>
      <c r="GW22" s="133">
        <v>-48.1282</v>
      </c>
      <c r="GX22" s="133">
        <v>11.5647</v>
      </c>
      <c r="GY22" s="133">
        <v>9.7476000000000003</v>
      </c>
      <c r="GZ22" s="133">
        <v>9.5992999999999995</v>
      </c>
      <c r="HA22" s="133">
        <v>13.2203</v>
      </c>
      <c r="HB22" s="133">
        <v>201.50989999999999</v>
      </c>
      <c r="HC22" s="133">
        <v>203.1618</v>
      </c>
      <c r="HD22" s="133">
        <v>178.1</v>
      </c>
      <c r="HE22" s="133">
        <v>-178.63290000000001</v>
      </c>
      <c r="HF22" s="133">
        <v>-425.84829999999999</v>
      </c>
      <c r="HG22" s="133">
        <v>424.44690000000003</v>
      </c>
      <c r="HH22" s="133">
        <v>428.3777</v>
      </c>
      <c r="HI22" s="133">
        <v>-191.23859999999999</v>
      </c>
      <c r="HJ22" s="133">
        <v>-193.35419999999999</v>
      </c>
      <c r="HK22" s="133">
        <v>-23.506900000000002</v>
      </c>
      <c r="HL22" s="133">
        <v>-13.741300000000001</v>
      </c>
      <c r="HM22" s="133">
        <v>78.010499999999993</v>
      </c>
      <c r="HN22" s="133">
        <v>78.971100000000007</v>
      </c>
      <c r="HO22" s="132"/>
      <c r="HP22" s="132"/>
      <c r="HQ22" s="133">
        <v>47.244700000000002</v>
      </c>
      <c r="HR22" s="133">
        <v>47.057899999999997</v>
      </c>
      <c r="HS22" s="133">
        <v>-63.966099999999997</v>
      </c>
      <c r="HT22" s="133">
        <v>-65.116900000000001</v>
      </c>
      <c r="HU22" s="133">
        <v>74.41</v>
      </c>
      <c r="HV22" s="133">
        <v>74.25</v>
      </c>
      <c r="HW22" s="133">
        <v>57.2</v>
      </c>
      <c r="HX22" s="133">
        <v>57.2</v>
      </c>
      <c r="HY22" s="133">
        <v>21.021899999999999</v>
      </c>
      <c r="HZ22" s="133">
        <v>15.2</v>
      </c>
      <c r="IA22" s="133">
        <v>-355.13839999999999</v>
      </c>
      <c r="IB22" s="133">
        <v>101.8229</v>
      </c>
      <c r="IC22" s="133">
        <v>101.99639999999999</v>
      </c>
      <c r="ID22" s="133">
        <v>12.2</v>
      </c>
      <c r="IE22" s="133">
        <v>17.899999999999999</v>
      </c>
      <c r="IF22" s="133">
        <v>-45.5</v>
      </c>
      <c r="IG22" s="133">
        <v>-46.5</v>
      </c>
      <c r="IH22" s="132"/>
      <c r="II22" s="132"/>
      <c r="IJ22" s="133">
        <v>-420.90370000000001</v>
      </c>
      <c r="IK22" s="133">
        <v>-439.60250000000002</v>
      </c>
      <c r="IL22" s="133">
        <v>475.97359999999998</v>
      </c>
      <c r="IM22" s="133">
        <v>383.15929999999997</v>
      </c>
      <c r="IN22" s="133">
        <v>3.5137999999999998</v>
      </c>
      <c r="IO22" s="133">
        <v>-373.1046</v>
      </c>
      <c r="IP22" s="133">
        <v>370.48610000000002</v>
      </c>
      <c r="IQ22" s="133">
        <v>-121.78230000000001</v>
      </c>
      <c r="IR22" s="133">
        <v>-203.5078</v>
      </c>
      <c r="IS22" s="133">
        <v>-369.97120000000001</v>
      </c>
      <c r="IT22" s="133">
        <v>145.0119</v>
      </c>
      <c r="IU22" s="133">
        <v>143.62540000000001</v>
      </c>
      <c r="IV22" s="133">
        <v>126.14660000000001</v>
      </c>
      <c r="IW22" s="133">
        <v>-457.97820000000002</v>
      </c>
      <c r="IX22" s="133">
        <v>208.64269999999999</v>
      </c>
      <c r="IY22" s="133">
        <v>-258.54250000000002</v>
      </c>
      <c r="IZ22" s="133">
        <v>259.71550000000002</v>
      </c>
      <c r="JA22" s="133">
        <v>-3.0308999999999999</v>
      </c>
      <c r="JB22" s="132"/>
      <c r="JC22" s="133">
        <v>21.2</v>
      </c>
      <c r="JD22" s="133">
        <v>6.718</v>
      </c>
      <c r="JE22" s="133">
        <v>6.7229999999999999</v>
      </c>
      <c r="JF22" s="133">
        <v>-20.88</v>
      </c>
      <c r="JG22" s="133">
        <v>0</v>
      </c>
      <c r="JH22" s="132"/>
      <c r="JI22" s="133">
        <v>-0.34939999999999999</v>
      </c>
      <c r="JJ22" s="133">
        <v>-43.828499999999998</v>
      </c>
      <c r="JK22" s="133">
        <v>-5.7115</v>
      </c>
      <c r="JL22" s="133">
        <v>24</v>
      </c>
      <c r="JM22" s="133">
        <v>45.247999999999998</v>
      </c>
      <c r="JN22" s="133">
        <v>45.512</v>
      </c>
      <c r="JO22" s="132"/>
      <c r="JP22" s="133">
        <v>13.5062</v>
      </c>
      <c r="JQ22" s="133">
        <v>51.590400000000002</v>
      </c>
      <c r="JR22" s="133">
        <v>51.507899999999999</v>
      </c>
      <c r="JS22" s="133">
        <v>51.564300000000003</v>
      </c>
      <c r="JT22" s="132"/>
      <c r="JU22" s="133">
        <v>-16.899999999999999</v>
      </c>
      <c r="JV22" s="133">
        <v>18.1922</v>
      </c>
      <c r="JW22" s="133">
        <v>5.48</v>
      </c>
      <c r="JX22" s="132"/>
      <c r="JY22" s="133">
        <v>-7.4646999999999997</v>
      </c>
      <c r="JZ22" s="133">
        <v>47.994599999999998</v>
      </c>
      <c r="KA22" s="133">
        <v>23.1465</v>
      </c>
      <c r="KB22" s="133">
        <v>-7.5151000000000003</v>
      </c>
      <c r="KC22" s="133">
        <v>-47.041499999999999</v>
      </c>
      <c r="KD22" s="133">
        <v>13.268000000000001</v>
      </c>
      <c r="KE22" s="133">
        <v>33.2104</v>
      </c>
      <c r="KF22" s="133">
        <v>13.5</v>
      </c>
      <c r="KG22" s="133">
        <v>-12.6</v>
      </c>
      <c r="KH22" s="132"/>
      <c r="KI22" s="133">
        <v>13.25</v>
      </c>
    </row>
    <row r="23" spans="1:295" ht="18" customHeight="1" x14ac:dyDescent="0.3">
      <c r="A23" s="128" t="s">
        <v>70</v>
      </c>
      <c r="B23" s="128" t="s">
        <v>781</v>
      </c>
      <c r="C23" s="132"/>
      <c r="D23" s="133">
        <v>17.0685</v>
      </c>
      <c r="E23" s="133">
        <v>-20.720099999999999</v>
      </c>
      <c r="F23" s="133">
        <v>-38.692399999999999</v>
      </c>
      <c r="G23" s="133">
        <v>17.583100000000002</v>
      </c>
      <c r="H23" s="132"/>
      <c r="I23" s="133">
        <v>30.876000000000001</v>
      </c>
      <c r="J23" s="133">
        <v>-49.320799999999998</v>
      </c>
      <c r="K23" s="133">
        <v>52.308599999999998</v>
      </c>
      <c r="L23" s="133">
        <v>26.723199999999999</v>
      </c>
      <c r="M23" s="133">
        <v>26.118500000000001</v>
      </c>
      <c r="N23" s="133">
        <v>8.8800000000000008</v>
      </c>
      <c r="O23" s="133">
        <v>-39.381999999999998</v>
      </c>
      <c r="P23" s="133">
        <v>35.200000000000003</v>
      </c>
      <c r="Q23" s="133">
        <v>19.872</v>
      </c>
      <c r="R23" s="133">
        <v>-35.200000000000003</v>
      </c>
      <c r="S23" s="133">
        <v>11.238099999999999</v>
      </c>
      <c r="T23" s="133">
        <v>15.0138</v>
      </c>
      <c r="U23" s="133">
        <v>20.008400000000002</v>
      </c>
      <c r="V23" s="133">
        <v>20.145</v>
      </c>
      <c r="W23" s="133">
        <v>33.6691</v>
      </c>
      <c r="X23" s="133">
        <v>14.9527</v>
      </c>
      <c r="Y23" s="133">
        <v>5.8106999999999998</v>
      </c>
      <c r="Z23" s="133">
        <v>7.6760999999999999</v>
      </c>
      <c r="AA23" s="132"/>
      <c r="AB23" s="132"/>
      <c r="AC23" s="133">
        <v>0</v>
      </c>
      <c r="AD23" s="133">
        <v>-76.98</v>
      </c>
      <c r="AE23" s="132"/>
      <c r="AF23" s="133">
        <v>-8.8800000000000008</v>
      </c>
      <c r="AG23" s="133">
        <v>37.4</v>
      </c>
      <c r="AH23" s="133">
        <v>22.515999999999998</v>
      </c>
      <c r="AI23" s="133">
        <v>0.26800000000000002</v>
      </c>
      <c r="AJ23" s="133">
        <v>-42.13</v>
      </c>
      <c r="AK23" s="133">
        <v>-41.88</v>
      </c>
      <c r="AL23" s="133">
        <v>-29.72</v>
      </c>
      <c r="AM23" s="133">
        <v>42.99</v>
      </c>
      <c r="AN23" s="133">
        <v>43.16</v>
      </c>
      <c r="AO23" s="133">
        <v>15.287599999999999</v>
      </c>
      <c r="AP23" s="133">
        <v>0.14460000000000001</v>
      </c>
      <c r="AQ23" s="133">
        <v>54.986199999999997</v>
      </c>
      <c r="AR23" s="133">
        <v>56.883600000000001</v>
      </c>
      <c r="AS23" s="133">
        <v>57.886299999999999</v>
      </c>
      <c r="AT23" s="133">
        <v>-46.8857</v>
      </c>
      <c r="AU23" s="133">
        <v>-47.3185</v>
      </c>
      <c r="AV23" s="133">
        <v>29.7376</v>
      </c>
      <c r="AW23" s="133">
        <v>29.1889</v>
      </c>
      <c r="AX23" s="133">
        <v>68.319199999999995</v>
      </c>
      <c r="AY23" s="133">
        <v>70.998400000000004</v>
      </c>
      <c r="AZ23" s="133">
        <v>23.571899999999999</v>
      </c>
      <c r="BA23" s="133">
        <v>35.1706</v>
      </c>
      <c r="BB23" s="133">
        <v>-516.82119999999998</v>
      </c>
      <c r="BC23" s="133">
        <v>-5.4256000000000002</v>
      </c>
      <c r="BD23" s="133">
        <v>-12.6</v>
      </c>
      <c r="BE23" s="133">
        <v>-13.6</v>
      </c>
      <c r="BF23" s="133">
        <v>52.6783</v>
      </c>
      <c r="BG23" s="133">
        <v>51.268700000000003</v>
      </c>
      <c r="BH23" s="133">
        <v>-2.3519000000000001</v>
      </c>
      <c r="BI23" s="132"/>
      <c r="BJ23" s="133">
        <v>-67.390799999999999</v>
      </c>
      <c r="BK23" s="133">
        <v>0.66720000000000002</v>
      </c>
      <c r="BL23" s="133">
        <v>0</v>
      </c>
      <c r="BM23" s="133">
        <v>2.6562000000000001</v>
      </c>
      <c r="BN23" s="133">
        <v>575.27369999999996</v>
      </c>
      <c r="BO23" s="133">
        <v>113.86450000000001</v>
      </c>
      <c r="BP23" s="133">
        <v>113.65089999999999</v>
      </c>
      <c r="BQ23" s="133">
        <v>-586.16060000000004</v>
      </c>
      <c r="BR23" s="133">
        <v>454.62639999999999</v>
      </c>
      <c r="BS23" s="132"/>
      <c r="BT23" s="133">
        <v>-19.119199999999999</v>
      </c>
      <c r="BU23" s="133">
        <v>20.993600000000001</v>
      </c>
      <c r="BV23" s="133">
        <v>68.719200000000001</v>
      </c>
      <c r="BW23" s="133">
        <v>25.89</v>
      </c>
      <c r="BX23" s="133">
        <v>21.75</v>
      </c>
      <c r="BY23" s="133">
        <v>50.22</v>
      </c>
      <c r="BZ23" s="133">
        <v>67.319999999999993</v>
      </c>
      <c r="CA23" s="133">
        <v>11.390499999999999</v>
      </c>
      <c r="CB23" s="133">
        <v>11.390499999999999</v>
      </c>
      <c r="CC23" s="133">
        <v>54.658700000000003</v>
      </c>
      <c r="CD23" s="133">
        <v>54.976100000000002</v>
      </c>
      <c r="CE23" s="133">
        <v>31.019300000000001</v>
      </c>
      <c r="CF23" s="133">
        <v>-27.922999999999998</v>
      </c>
      <c r="CG23" s="133">
        <v>-28.229600000000001</v>
      </c>
      <c r="CH23" s="133">
        <v>5.9584000000000001</v>
      </c>
      <c r="CI23" s="133">
        <v>-55.443300000000001</v>
      </c>
      <c r="CJ23" s="132"/>
      <c r="CK23" s="132"/>
      <c r="CL23" s="133">
        <v>14</v>
      </c>
      <c r="CM23" s="133">
        <v>110.6</v>
      </c>
      <c r="CN23" s="133">
        <v>-13.16</v>
      </c>
      <c r="CO23" s="133">
        <v>43.520600000000002</v>
      </c>
      <c r="CP23" s="133">
        <v>43.130200000000002</v>
      </c>
      <c r="CQ23" s="133">
        <v>42.793100000000003</v>
      </c>
      <c r="CR23" s="133">
        <v>-71.843599999999995</v>
      </c>
      <c r="CS23" s="133">
        <v>-71.904200000000003</v>
      </c>
      <c r="CT23" s="133">
        <v>71.9392</v>
      </c>
      <c r="CU23" s="133">
        <v>-38.547899999999998</v>
      </c>
      <c r="CV23" s="133">
        <v>77.232900000000001</v>
      </c>
      <c r="CW23" s="133">
        <v>10.7685</v>
      </c>
      <c r="CX23" s="133">
        <v>33.93</v>
      </c>
      <c r="CY23" s="133">
        <v>60.75</v>
      </c>
      <c r="CZ23" s="133">
        <v>37.976100000000002</v>
      </c>
      <c r="DA23" s="133">
        <v>35.7468</v>
      </c>
      <c r="DB23" s="133">
        <v>-26.61</v>
      </c>
      <c r="DC23" s="132"/>
      <c r="DD23" s="133">
        <v>56.1539</v>
      </c>
      <c r="DE23" s="133">
        <v>55.517600000000002</v>
      </c>
      <c r="DF23" s="133">
        <v>-157.6062</v>
      </c>
      <c r="DG23" s="133">
        <v>-2.0000000000000001E-4</v>
      </c>
      <c r="DH23" s="133">
        <v>-16.241099999999999</v>
      </c>
      <c r="DI23" s="133">
        <v>-93.8</v>
      </c>
      <c r="DJ23" s="133">
        <v>-94.8</v>
      </c>
      <c r="DK23" s="133">
        <v>26.331499999999998</v>
      </c>
      <c r="DL23" s="133">
        <v>41.317700000000002</v>
      </c>
      <c r="DM23" s="133">
        <v>54.963299999999997</v>
      </c>
      <c r="DN23" s="133">
        <v>58.612099999999998</v>
      </c>
      <c r="DO23" s="133">
        <v>41.19</v>
      </c>
      <c r="DP23" s="133">
        <v>-8.42</v>
      </c>
      <c r="DQ23" s="133">
        <v>55.335000000000001</v>
      </c>
      <c r="DR23" s="133">
        <v>155.0138</v>
      </c>
      <c r="DS23" s="132"/>
      <c r="DT23" s="133">
        <v>-48.23</v>
      </c>
      <c r="DU23" s="133">
        <v>96.75</v>
      </c>
      <c r="DV23" s="133">
        <v>50.15</v>
      </c>
      <c r="DW23" s="133">
        <v>154.74549999999999</v>
      </c>
      <c r="DX23" s="133">
        <v>156.34549999999999</v>
      </c>
      <c r="DY23" s="133">
        <v>43.203200000000002</v>
      </c>
      <c r="DZ23" s="133">
        <v>41.281799999999997</v>
      </c>
      <c r="EA23" s="133">
        <v>244.8614</v>
      </c>
      <c r="EB23" s="133">
        <v>205.69380000000001</v>
      </c>
      <c r="EC23" s="133">
        <v>198.24950000000001</v>
      </c>
      <c r="ED23" s="133">
        <v>201.55869999999999</v>
      </c>
      <c r="EE23" s="133">
        <v>101.4014</v>
      </c>
      <c r="EF23" s="133">
        <v>85.706400000000002</v>
      </c>
      <c r="EG23" s="133">
        <v>-19.855</v>
      </c>
      <c r="EH23" s="133">
        <v>598.95799999999997</v>
      </c>
      <c r="EI23" s="133">
        <v>392.31220000000002</v>
      </c>
      <c r="EJ23" s="132"/>
      <c r="EK23" s="133">
        <v>-27.7896</v>
      </c>
      <c r="EL23" s="133">
        <v>-25.6435</v>
      </c>
      <c r="EM23" s="133">
        <v>-30.665600000000001</v>
      </c>
      <c r="EN23" s="133">
        <v>20.4147</v>
      </c>
      <c r="EO23" s="133">
        <v>21.446400000000001</v>
      </c>
      <c r="EP23" s="133">
        <v>126</v>
      </c>
      <c r="EQ23" s="133">
        <v>-40.922499999999999</v>
      </c>
      <c r="ER23" s="132"/>
      <c r="ES23" s="133">
        <v>-52.857500000000002</v>
      </c>
      <c r="ET23" s="133">
        <v>0</v>
      </c>
      <c r="EU23" s="133">
        <v>-25.5</v>
      </c>
      <c r="EV23" s="133">
        <v>72.400000000000006</v>
      </c>
      <c r="EW23" s="133">
        <v>8.2887000000000004</v>
      </c>
      <c r="EX23" s="133">
        <v>8.8303999999999991</v>
      </c>
      <c r="EY23" s="133">
        <v>-38.650500000000001</v>
      </c>
      <c r="EZ23" s="133">
        <v>-37.968200000000003</v>
      </c>
      <c r="FA23" s="133">
        <v>11.946099999999999</v>
      </c>
      <c r="FB23" s="133">
        <v>-83.995800000000003</v>
      </c>
      <c r="FC23" s="133">
        <v>58.217599999999997</v>
      </c>
      <c r="FD23" s="132"/>
      <c r="FE23" s="133">
        <v>24.035900000000002</v>
      </c>
      <c r="FF23" s="133">
        <v>23.177600000000002</v>
      </c>
      <c r="FG23" s="133">
        <v>39.542999999999999</v>
      </c>
      <c r="FH23" s="133">
        <v>39.620100000000001</v>
      </c>
      <c r="FI23" s="133">
        <v>38.204300000000003</v>
      </c>
      <c r="FJ23" s="133">
        <v>-12.056900000000001</v>
      </c>
      <c r="FK23" s="133">
        <v>-12.8941</v>
      </c>
      <c r="FL23" s="133">
        <v>91.2637</v>
      </c>
      <c r="FM23" s="133">
        <v>-40.36</v>
      </c>
      <c r="FN23" s="133">
        <v>-40.040199999999999</v>
      </c>
      <c r="FO23" s="133">
        <v>65.0762</v>
      </c>
      <c r="FP23" s="133">
        <v>79.081400000000002</v>
      </c>
      <c r="FQ23" s="133">
        <v>8.1830999999999996</v>
      </c>
      <c r="FR23" s="133">
        <v>8.6999999999999993</v>
      </c>
      <c r="FS23" s="133">
        <v>14.0609</v>
      </c>
      <c r="FT23" s="133">
        <v>0.89139999999999997</v>
      </c>
      <c r="FU23" s="133">
        <v>-8.9600000000000009</v>
      </c>
      <c r="FV23" s="133">
        <v>13.39</v>
      </c>
      <c r="FW23" s="133">
        <v>0</v>
      </c>
      <c r="FX23" s="132"/>
      <c r="FY23" s="133">
        <v>-3.149</v>
      </c>
      <c r="FZ23" s="133">
        <v>4.383</v>
      </c>
      <c r="GA23" s="132"/>
      <c r="GB23" s="133">
        <v>29.37</v>
      </c>
      <c r="GC23" s="133">
        <v>-81.295699999999997</v>
      </c>
      <c r="GD23" s="133">
        <v>-66.391599999999997</v>
      </c>
      <c r="GE23" s="133">
        <v>13.79</v>
      </c>
      <c r="GF23" s="133">
        <v>67.084999999999994</v>
      </c>
      <c r="GG23" s="133">
        <v>23.2</v>
      </c>
      <c r="GH23" s="133">
        <v>-13.6829</v>
      </c>
      <c r="GI23" s="133">
        <v>-12.3588</v>
      </c>
      <c r="GJ23" s="132"/>
      <c r="GK23" s="133">
        <v>1.605</v>
      </c>
      <c r="GL23" s="132"/>
      <c r="GM23" s="132"/>
      <c r="GN23" s="133">
        <v>-12.3698</v>
      </c>
      <c r="GO23" s="133">
        <v>-24.263100000000001</v>
      </c>
      <c r="GP23" s="133">
        <v>19.408100000000001</v>
      </c>
      <c r="GQ23" s="133">
        <v>24.981300000000001</v>
      </c>
      <c r="GR23" s="133">
        <v>7.5494000000000003</v>
      </c>
      <c r="GS23" s="133">
        <v>7.7512999999999996</v>
      </c>
      <c r="GT23" s="133">
        <v>-64.352400000000003</v>
      </c>
      <c r="GU23" s="133">
        <v>-18.187200000000001</v>
      </c>
      <c r="GV23" s="133">
        <v>33.497300000000003</v>
      </c>
      <c r="GW23" s="133">
        <v>-52.665999999999997</v>
      </c>
      <c r="GX23" s="133">
        <v>11.7882</v>
      </c>
      <c r="GY23" s="133">
        <v>11.2235</v>
      </c>
      <c r="GZ23" s="133">
        <v>10.9506</v>
      </c>
      <c r="HA23" s="134">
        <v>12.610150000000001</v>
      </c>
      <c r="HB23" s="133">
        <v>188.57550000000001</v>
      </c>
      <c r="HC23" s="133">
        <v>186.13980000000001</v>
      </c>
      <c r="HD23" s="133">
        <v>148.80000000000001</v>
      </c>
      <c r="HE23" s="133">
        <v>-148.7319</v>
      </c>
      <c r="HF23" s="133">
        <v>-374.10669999999999</v>
      </c>
      <c r="HG23" s="133">
        <v>375.26530000000002</v>
      </c>
      <c r="HH23" s="133">
        <v>374.67219999999998</v>
      </c>
      <c r="HI23" s="133">
        <v>-176.33930000000001</v>
      </c>
      <c r="HJ23" s="133">
        <v>-178.3879</v>
      </c>
      <c r="HK23" s="133">
        <v>-21.802199999999999</v>
      </c>
      <c r="HL23" s="133">
        <v>-11.8447</v>
      </c>
      <c r="HM23" s="133">
        <v>79.447299999999998</v>
      </c>
      <c r="HN23" s="133">
        <v>80.749399999999994</v>
      </c>
      <c r="HO23" s="132"/>
      <c r="HP23" s="133">
        <v>-219.309</v>
      </c>
      <c r="HQ23" s="133">
        <v>30.127700000000001</v>
      </c>
      <c r="HR23" s="133">
        <v>29.3477</v>
      </c>
      <c r="HS23" s="133">
        <v>-58.5289</v>
      </c>
      <c r="HT23" s="133">
        <v>-58.176099999999998</v>
      </c>
      <c r="HU23" s="133">
        <v>74.900000000000006</v>
      </c>
      <c r="HV23" s="133">
        <v>74.739999999999995</v>
      </c>
      <c r="HW23" s="133">
        <v>61.8</v>
      </c>
      <c r="HX23" s="133">
        <v>61.4</v>
      </c>
      <c r="HY23" s="133">
        <v>21.145800000000001</v>
      </c>
      <c r="HZ23" s="133">
        <v>-7.04</v>
      </c>
      <c r="IA23" s="133">
        <v>-377.92270000000002</v>
      </c>
      <c r="IB23" s="133">
        <v>91.577799999999996</v>
      </c>
      <c r="IC23" s="133">
        <v>91.269800000000004</v>
      </c>
      <c r="ID23" s="133">
        <v>12.2</v>
      </c>
      <c r="IE23" s="133">
        <v>33</v>
      </c>
      <c r="IF23" s="133">
        <v>-29.3</v>
      </c>
      <c r="IG23" s="133">
        <v>-30</v>
      </c>
      <c r="IH23" s="132"/>
      <c r="II23" s="133">
        <v>1.0730999999999999</v>
      </c>
      <c r="IJ23" s="133">
        <v>-367.77600000000001</v>
      </c>
      <c r="IK23" s="133">
        <v>-358.81630000000001</v>
      </c>
      <c r="IL23" s="133">
        <v>399.48790000000002</v>
      </c>
      <c r="IM23" s="133">
        <v>305.89670000000001</v>
      </c>
      <c r="IN23" s="133">
        <v>-12.682499999999999</v>
      </c>
      <c r="IO23" s="133">
        <v>-297.49079999999998</v>
      </c>
      <c r="IP23" s="133">
        <v>298.95569999999998</v>
      </c>
      <c r="IQ23" s="133">
        <v>-144.52010000000001</v>
      </c>
      <c r="IR23" s="133">
        <v>-135.99160000000001</v>
      </c>
      <c r="IS23" s="133">
        <v>-294.73149999999998</v>
      </c>
      <c r="IT23" s="133">
        <v>133.44990000000001</v>
      </c>
      <c r="IU23" s="133">
        <v>140.0855</v>
      </c>
      <c r="IV23" s="133">
        <v>145.679</v>
      </c>
      <c r="IW23" s="133">
        <v>-393.87819999999999</v>
      </c>
      <c r="IX23" s="133">
        <v>140.94980000000001</v>
      </c>
      <c r="IY23" s="133">
        <v>-255.3476</v>
      </c>
      <c r="IZ23" s="133">
        <v>255.96520000000001</v>
      </c>
      <c r="JA23" s="133">
        <v>-1.74</v>
      </c>
      <c r="JB23" s="132"/>
      <c r="JC23" s="133">
        <v>25.2</v>
      </c>
      <c r="JD23" s="133">
        <v>6.5609999999999999</v>
      </c>
      <c r="JE23" s="133">
        <v>6.5789999999999997</v>
      </c>
      <c r="JF23" s="133">
        <v>-24.48</v>
      </c>
      <c r="JG23" s="133">
        <v>4.16</v>
      </c>
      <c r="JH23" s="132"/>
      <c r="JI23" s="133">
        <v>-3.6606000000000001</v>
      </c>
      <c r="JJ23" s="133">
        <v>-40.019799999999996</v>
      </c>
      <c r="JK23" s="133">
        <v>-5.6809000000000003</v>
      </c>
      <c r="JL23" s="133">
        <v>22.7</v>
      </c>
      <c r="JM23" s="133">
        <v>47.991999999999997</v>
      </c>
      <c r="JN23" s="133">
        <v>51.063000000000002</v>
      </c>
      <c r="JO23" s="132"/>
      <c r="JP23" s="134">
        <v>13.5062</v>
      </c>
      <c r="JQ23" s="133">
        <v>52.457000000000001</v>
      </c>
      <c r="JR23" s="133">
        <v>50.135399999999997</v>
      </c>
      <c r="JS23" s="133">
        <v>52.7821</v>
      </c>
      <c r="JT23" s="132"/>
      <c r="JU23" s="133">
        <v>-29.4</v>
      </c>
      <c r="JV23" s="133">
        <v>16.995799999999999</v>
      </c>
      <c r="JW23" s="133">
        <v>5.85</v>
      </c>
      <c r="JX23" s="132"/>
      <c r="JY23" s="133">
        <v>-5.3304</v>
      </c>
      <c r="JZ23" s="133">
        <v>44.426600000000001</v>
      </c>
      <c r="KA23" s="133">
        <v>21.2897</v>
      </c>
      <c r="KB23" s="133">
        <v>-5.5328999999999997</v>
      </c>
      <c r="KC23" s="133">
        <v>-43.6843</v>
      </c>
      <c r="KD23" s="133">
        <v>11.548400000000001</v>
      </c>
      <c r="KE23" s="133">
        <v>31.588999999999999</v>
      </c>
      <c r="KF23" s="133">
        <v>26.3</v>
      </c>
      <c r="KG23" s="133">
        <v>-26.2</v>
      </c>
      <c r="KH23" s="132"/>
      <c r="KI23" s="133">
        <v>17.707799999999999</v>
      </c>
    </row>
    <row r="24" spans="1:295" ht="18" customHeight="1" x14ac:dyDescent="0.3">
      <c r="A24" s="128" t="s">
        <v>70</v>
      </c>
      <c r="B24" s="128" t="s">
        <v>782</v>
      </c>
      <c r="C24" s="135"/>
      <c r="D24" s="136">
        <v>17.638400000000001</v>
      </c>
      <c r="E24" s="136">
        <v>-21.471900000000002</v>
      </c>
      <c r="F24" s="136">
        <v>-39.037199999999999</v>
      </c>
      <c r="G24" s="136">
        <v>20.367699999999999</v>
      </c>
      <c r="H24" s="135"/>
      <c r="I24" s="136">
        <v>33.417400000000001</v>
      </c>
      <c r="J24" s="136">
        <v>-51.672499999999999</v>
      </c>
      <c r="K24" s="136">
        <v>55.4315</v>
      </c>
      <c r="L24" s="136">
        <v>28.235099999999999</v>
      </c>
      <c r="M24" s="136">
        <v>27.590900000000001</v>
      </c>
      <c r="N24" s="136">
        <v>0</v>
      </c>
      <c r="O24" s="136">
        <v>-44.857999999999997</v>
      </c>
      <c r="P24" s="136">
        <v>39.6</v>
      </c>
      <c r="Q24" s="136">
        <v>20.7</v>
      </c>
      <c r="R24" s="136">
        <v>-39.6</v>
      </c>
      <c r="S24" s="136">
        <v>10.804600000000001</v>
      </c>
      <c r="T24" s="136">
        <v>15.8422</v>
      </c>
      <c r="U24" s="136">
        <v>21.210899999999999</v>
      </c>
      <c r="V24" s="136">
        <v>21.3079</v>
      </c>
      <c r="W24" s="136">
        <v>35.363799999999998</v>
      </c>
      <c r="X24" s="136">
        <v>16.653400000000001</v>
      </c>
      <c r="Y24" s="136">
        <v>5.6978999999999997</v>
      </c>
      <c r="Z24" s="136">
        <v>7.3052999999999999</v>
      </c>
      <c r="AA24" s="135"/>
      <c r="AB24" s="135"/>
      <c r="AC24" s="136">
        <v>-52.63</v>
      </c>
      <c r="AD24" s="136">
        <v>-52.81</v>
      </c>
      <c r="AE24" s="135"/>
      <c r="AF24" s="136">
        <v>0</v>
      </c>
      <c r="AG24" s="136">
        <v>44</v>
      </c>
      <c r="AH24" s="136">
        <v>21.81</v>
      </c>
      <c r="AI24" s="136">
        <v>0.25800000000000001</v>
      </c>
      <c r="AJ24" s="136">
        <v>-49.25</v>
      </c>
      <c r="AK24" s="136">
        <v>-49.41</v>
      </c>
      <c r="AL24" s="136">
        <v>-43.95</v>
      </c>
      <c r="AM24" s="136">
        <v>49.66</v>
      </c>
      <c r="AN24" s="136">
        <v>49.84</v>
      </c>
      <c r="AO24" s="136">
        <v>16.700399999999998</v>
      </c>
      <c r="AP24" s="136">
        <v>3.39E-2</v>
      </c>
      <c r="AQ24" s="136">
        <v>56.102499999999999</v>
      </c>
      <c r="AR24" s="136">
        <v>57.967100000000002</v>
      </c>
      <c r="AS24" s="136">
        <v>58.758299999999998</v>
      </c>
      <c r="AT24" s="136">
        <v>-47.153599999999997</v>
      </c>
      <c r="AU24" s="136">
        <v>-46.631300000000003</v>
      </c>
      <c r="AV24" s="136">
        <v>11.087400000000001</v>
      </c>
      <c r="AW24" s="136">
        <v>11.4617</v>
      </c>
      <c r="AX24" s="136">
        <v>69.524799999999999</v>
      </c>
      <c r="AY24" s="136">
        <v>70.596500000000006</v>
      </c>
      <c r="AZ24" s="136">
        <v>18.860800000000001</v>
      </c>
      <c r="BA24" s="136">
        <v>27.066199999999998</v>
      </c>
      <c r="BB24" s="136">
        <v>-494.87799999999999</v>
      </c>
      <c r="BC24" s="136">
        <v>-2.9150999999999998</v>
      </c>
      <c r="BD24" s="136">
        <v>-13.7</v>
      </c>
      <c r="BE24" s="136">
        <v>-14.7</v>
      </c>
      <c r="BF24" s="136">
        <v>52.236899999999999</v>
      </c>
      <c r="BG24" s="136">
        <v>52.240699999999997</v>
      </c>
      <c r="BH24" s="136">
        <v>-2.4298000000000002</v>
      </c>
      <c r="BI24" s="135"/>
      <c r="BJ24" s="136">
        <v>-78.416499999999999</v>
      </c>
      <c r="BK24" s="136">
        <v>2.8372999999999999</v>
      </c>
      <c r="BL24" s="136">
        <v>0</v>
      </c>
      <c r="BM24" s="136">
        <v>3.2061000000000002</v>
      </c>
      <c r="BN24" s="136">
        <v>556.23019999999997</v>
      </c>
      <c r="BO24" s="136">
        <v>120.8227</v>
      </c>
      <c r="BP24" s="136">
        <v>119.8462</v>
      </c>
      <c r="BQ24" s="136">
        <v>-599.50160000000005</v>
      </c>
      <c r="BR24" s="136">
        <v>446.93970000000002</v>
      </c>
      <c r="BS24" s="135"/>
      <c r="BT24" s="136">
        <v>-21.136900000000001</v>
      </c>
      <c r="BU24" s="136">
        <v>22.553799999999999</v>
      </c>
      <c r="BV24" s="136">
        <v>74.866600000000005</v>
      </c>
      <c r="BW24" s="136">
        <v>26.37</v>
      </c>
      <c r="BX24" s="136">
        <v>22.79</v>
      </c>
      <c r="BY24" s="136">
        <v>53.54</v>
      </c>
      <c r="BZ24" s="136">
        <v>70.53</v>
      </c>
      <c r="CA24" s="136">
        <v>8.8453999999999997</v>
      </c>
      <c r="CB24" s="136">
        <v>8.8453999999999997</v>
      </c>
      <c r="CC24" s="136">
        <v>55.171500000000002</v>
      </c>
      <c r="CD24" s="136">
        <v>55.8003</v>
      </c>
      <c r="CE24" s="136">
        <v>27.261199999999999</v>
      </c>
      <c r="CF24" s="136">
        <v>-27.783799999999999</v>
      </c>
      <c r="CG24" s="136">
        <v>-27.826699999999999</v>
      </c>
      <c r="CH24" s="136">
        <v>11.104799999999999</v>
      </c>
      <c r="CI24" s="136">
        <v>-51.979900000000001</v>
      </c>
      <c r="CJ24" s="135"/>
      <c r="CK24" s="135"/>
      <c r="CL24" s="136">
        <v>25.7</v>
      </c>
      <c r="CM24" s="136">
        <v>107.8</v>
      </c>
      <c r="CN24" s="136">
        <v>-13.95</v>
      </c>
      <c r="CO24" s="136">
        <v>48.337499999999999</v>
      </c>
      <c r="CP24" s="136">
        <v>49.173499999999997</v>
      </c>
      <c r="CQ24" s="136">
        <v>49.123600000000003</v>
      </c>
      <c r="CR24" s="136">
        <v>-57.611499999999999</v>
      </c>
      <c r="CS24" s="136">
        <v>-56.458399999999997</v>
      </c>
      <c r="CT24" s="136">
        <v>52.994100000000003</v>
      </c>
      <c r="CU24" s="136">
        <v>-36.528799999999997</v>
      </c>
      <c r="CV24" s="136">
        <v>57.708599999999997</v>
      </c>
      <c r="CW24" s="136">
        <v>11.3504</v>
      </c>
      <c r="CX24" s="136">
        <v>34.74</v>
      </c>
      <c r="CY24" s="136">
        <v>62.23</v>
      </c>
      <c r="CZ24" s="136">
        <v>39.851100000000002</v>
      </c>
      <c r="DA24" s="136">
        <v>37.944000000000003</v>
      </c>
      <c r="DB24" s="136">
        <v>-27.75</v>
      </c>
      <c r="DC24" s="135"/>
      <c r="DD24" s="136">
        <v>53.287999999999997</v>
      </c>
      <c r="DE24" s="136">
        <v>52.490400000000001</v>
      </c>
      <c r="DF24" s="136">
        <v>-148.2619</v>
      </c>
      <c r="DG24" s="136">
        <v>-1E-4</v>
      </c>
      <c r="DH24" s="136">
        <v>-16.7637</v>
      </c>
      <c r="DI24" s="136">
        <v>-103.5</v>
      </c>
      <c r="DJ24" s="136">
        <v>-104.2</v>
      </c>
      <c r="DK24" s="136">
        <v>26.776399999999999</v>
      </c>
      <c r="DL24" s="136">
        <v>44.833399999999997</v>
      </c>
      <c r="DM24" s="136">
        <v>58.720399999999998</v>
      </c>
      <c r="DN24" s="136">
        <v>63.299599999999998</v>
      </c>
      <c r="DO24" s="136">
        <v>44.85</v>
      </c>
      <c r="DP24" s="136">
        <v>-9.02</v>
      </c>
      <c r="DQ24" s="136">
        <v>58.930999999999997</v>
      </c>
      <c r="DR24" s="136">
        <v>146.4383</v>
      </c>
      <c r="DS24" s="135"/>
      <c r="DT24" s="136">
        <v>-49.09</v>
      </c>
      <c r="DU24" s="136">
        <v>94.89</v>
      </c>
      <c r="DV24" s="136">
        <v>53.53</v>
      </c>
      <c r="DW24" s="136">
        <v>146.4</v>
      </c>
      <c r="DX24" s="136">
        <v>146.4</v>
      </c>
      <c r="DY24" s="136">
        <v>38.359699999999997</v>
      </c>
      <c r="DZ24" s="136">
        <v>36.309100000000001</v>
      </c>
      <c r="EA24" s="136">
        <v>244.0204</v>
      </c>
      <c r="EB24" s="136">
        <v>203.3948</v>
      </c>
      <c r="EC24" s="136">
        <v>196.35400000000001</v>
      </c>
      <c r="ED24" s="136">
        <v>199.1095</v>
      </c>
      <c r="EE24" s="136">
        <v>105.4551</v>
      </c>
      <c r="EF24" s="136">
        <v>90.519099999999995</v>
      </c>
      <c r="EG24" s="136">
        <v>-20.603999999999999</v>
      </c>
      <c r="EH24" s="136">
        <v>614.73879999999997</v>
      </c>
      <c r="EI24" s="136">
        <v>341.11020000000002</v>
      </c>
      <c r="EJ24" s="135"/>
      <c r="EK24" s="136">
        <v>-28.700600000000001</v>
      </c>
      <c r="EL24" s="136">
        <v>-25.900099999999998</v>
      </c>
      <c r="EM24" s="136">
        <v>-26.738299999999999</v>
      </c>
      <c r="EN24" s="136">
        <v>20.545300000000001</v>
      </c>
      <c r="EO24" s="136">
        <v>18.384</v>
      </c>
      <c r="EP24" s="136">
        <v>162.876</v>
      </c>
      <c r="EQ24" s="136">
        <v>-46.863199999999999</v>
      </c>
      <c r="ER24" s="135"/>
      <c r="ES24" s="136">
        <v>-40.506799999999998</v>
      </c>
      <c r="ET24" s="136">
        <v>14.64</v>
      </c>
      <c r="EU24" s="136">
        <v>-23.4</v>
      </c>
      <c r="EV24" s="136">
        <v>94.4</v>
      </c>
      <c r="EW24" s="136">
        <v>8.9648000000000003</v>
      </c>
      <c r="EX24" s="136">
        <v>1.8672</v>
      </c>
      <c r="EY24" s="136">
        <v>-36.147100000000002</v>
      </c>
      <c r="EZ24" s="136">
        <v>-35.326999999999998</v>
      </c>
      <c r="FA24" s="136">
        <v>8.4253</v>
      </c>
      <c r="FB24" s="136">
        <v>-88.297600000000003</v>
      </c>
      <c r="FC24" s="136">
        <v>62.481400000000001</v>
      </c>
      <c r="FD24" s="135"/>
      <c r="FE24" s="136">
        <v>23.187000000000001</v>
      </c>
      <c r="FF24" s="136">
        <v>22.84</v>
      </c>
      <c r="FG24" s="136">
        <v>38.664299999999997</v>
      </c>
      <c r="FH24" s="136">
        <v>39.428400000000003</v>
      </c>
      <c r="FI24" s="136">
        <v>37.470199999999998</v>
      </c>
      <c r="FJ24" s="136">
        <v>-10.0474</v>
      </c>
      <c r="FK24" s="136">
        <v>-10.0474</v>
      </c>
      <c r="FL24" s="136">
        <v>102.1484</v>
      </c>
      <c r="FM24" s="136">
        <v>-35.113399999999999</v>
      </c>
      <c r="FN24" s="136">
        <v>-35.084899999999998</v>
      </c>
      <c r="FO24" s="136">
        <v>68.7226</v>
      </c>
      <c r="FP24" s="136">
        <v>79.945999999999998</v>
      </c>
      <c r="FQ24" s="136">
        <v>20.7517</v>
      </c>
      <c r="FR24" s="136">
        <v>4.05</v>
      </c>
      <c r="FS24" s="136">
        <v>9.3513000000000002</v>
      </c>
      <c r="FT24" s="136">
        <v>0.83409999999999995</v>
      </c>
      <c r="FU24" s="136">
        <v>-5.51</v>
      </c>
      <c r="FV24" s="136">
        <v>13.77</v>
      </c>
      <c r="FW24" s="136">
        <v>20.6556</v>
      </c>
      <c r="FX24" s="135"/>
      <c r="FY24" s="136">
        <v>-2.9129999999999998</v>
      </c>
      <c r="FZ24" s="136">
        <v>4.2939999999999996</v>
      </c>
      <c r="GA24" s="135"/>
      <c r="GB24" s="136">
        <v>31.36</v>
      </c>
      <c r="GC24" s="136">
        <v>-81.293700000000001</v>
      </c>
      <c r="GD24" s="136">
        <v>-68.585400000000007</v>
      </c>
      <c r="GE24" s="136">
        <v>13.46</v>
      </c>
      <c r="GF24" s="136">
        <v>68.803700000000006</v>
      </c>
      <c r="GG24" s="136">
        <v>24</v>
      </c>
      <c r="GH24" s="136">
        <v>-13.4351</v>
      </c>
      <c r="GI24" s="136">
        <v>-11.8505</v>
      </c>
      <c r="GJ24" s="135"/>
      <c r="GK24" s="136">
        <v>1.7181999999999999</v>
      </c>
      <c r="GL24" s="135"/>
      <c r="GM24" s="135"/>
      <c r="GN24" s="137">
        <v>-14.666449999999999</v>
      </c>
      <c r="GO24" s="136">
        <v>-24.515799999999999</v>
      </c>
      <c r="GP24" s="136">
        <v>18.4587</v>
      </c>
      <c r="GQ24" s="136">
        <v>25.676500000000001</v>
      </c>
      <c r="GR24" s="136">
        <v>8.3994999999999997</v>
      </c>
      <c r="GS24" s="136">
        <v>8.7567000000000004</v>
      </c>
      <c r="GT24" s="136">
        <v>-63.457299999999996</v>
      </c>
      <c r="GU24" s="136">
        <v>-19.720099999999999</v>
      </c>
      <c r="GV24" s="136">
        <v>32.329500000000003</v>
      </c>
      <c r="GW24" s="136">
        <v>-55.232999999999997</v>
      </c>
      <c r="GX24" s="136">
        <v>11.0418</v>
      </c>
      <c r="GY24" s="136">
        <v>12.0829</v>
      </c>
      <c r="GZ24" s="136">
        <v>11.6784</v>
      </c>
      <c r="HA24" s="136">
        <v>12</v>
      </c>
      <c r="HB24" s="136">
        <v>178.21960000000001</v>
      </c>
      <c r="HC24" s="136">
        <v>177.5188</v>
      </c>
      <c r="HD24" s="136">
        <v>150.9</v>
      </c>
      <c r="HE24" s="136">
        <v>-150.22980000000001</v>
      </c>
      <c r="HF24" s="136">
        <v>-355.05700000000002</v>
      </c>
      <c r="HG24" s="136">
        <v>356.45080000000002</v>
      </c>
      <c r="HH24" s="136">
        <v>352.4092</v>
      </c>
      <c r="HI24" s="136">
        <v>-167.50960000000001</v>
      </c>
      <c r="HJ24" s="136">
        <v>-168.4246</v>
      </c>
      <c r="HK24" s="136">
        <v>-19.180800000000001</v>
      </c>
      <c r="HL24" s="136">
        <v>-9.9978999999999996</v>
      </c>
      <c r="HM24" s="136">
        <v>82.217399999999998</v>
      </c>
      <c r="HN24" s="136">
        <v>80.346000000000004</v>
      </c>
      <c r="HO24" s="135"/>
      <c r="HP24" s="136">
        <v>-169.90940000000001</v>
      </c>
      <c r="HQ24" s="136">
        <v>20.053100000000001</v>
      </c>
      <c r="HR24" s="136">
        <v>19.998200000000001</v>
      </c>
      <c r="HS24" s="136">
        <v>-47.467300000000002</v>
      </c>
      <c r="HT24" s="136">
        <v>-47.4664</v>
      </c>
      <c r="HU24" s="136">
        <v>74.489999999999995</v>
      </c>
      <c r="HV24" s="136">
        <v>74.34</v>
      </c>
      <c r="HW24" s="136">
        <v>67.5</v>
      </c>
      <c r="HX24" s="136">
        <v>66.400000000000006</v>
      </c>
      <c r="HY24" s="136">
        <v>20.797599999999999</v>
      </c>
      <c r="HZ24" s="136">
        <v>-29.92</v>
      </c>
      <c r="IA24" s="136">
        <v>-396.39510000000001</v>
      </c>
      <c r="IB24" s="136">
        <v>88.183499999999995</v>
      </c>
      <c r="IC24" s="136">
        <v>87.829800000000006</v>
      </c>
      <c r="ID24" s="136">
        <v>12.8</v>
      </c>
      <c r="IE24" s="136">
        <v>35.9</v>
      </c>
      <c r="IF24" s="136">
        <v>-19</v>
      </c>
      <c r="IG24" s="136">
        <v>-18.600000000000001</v>
      </c>
      <c r="IH24" s="135"/>
      <c r="II24" s="136">
        <v>1.0962000000000001</v>
      </c>
      <c r="IJ24" s="136">
        <v>-350.51819999999998</v>
      </c>
      <c r="IK24" s="136">
        <v>-313.1003</v>
      </c>
      <c r="IL24" s="136">
        <v>343.13560000000001</v>
      </c>
      <c r="IM24" s="136">
        <v>256.67070000000001</v>
      </c>
      <c r="IN24" s="136">
        <v>-49.554900000000004</v>
      </c>
      <c r="IO24" s="136">
        <v>-248.74600000000001</v>
      </c>
      <c r="IP24" s="136">
        <v>248.58269999999999</v>
      </c>
      <c r="IQ24" s="136">
        <v>-148.4512</v>
      </c>
      <c r="IR24" s="136">
        <v>-88.013499999999993</v>
      </c>
      <c r="IS24" s="136">
        <v>-245.8674</v>
      </c>
      <c r="IT24" s="136">
        <v>148.5385</v>
      </c>
      <c r="IU24" s="136">
        <v>143.90190000000001</v>
      </c>
      <c r="IV24" s="136">
        <v>144.70939999999999</v>
      </c>
      <c r="IW24" s="136">
        <v>-339.09070000000003</v>
      </c>
      <c r="IX24" s="136">
        <v>96.329499999999996</v>
      </c>
      <c r="IY24" s="136">
        <v>-243.2054</v>
      </c>
      <c r="IZ24" s="136">
        <v>240.4812</v>
      </c>
      <c r="JA24" s="136">
        <v>-1.4762999999999999</v>
      </c>
      <c r="JB24" s="135"/>
      <c r="JC24" s="136">
        <v>26.64</v>
      </c>
      <c r="JD24" s="136">
        <v>7.266</v>
      </c>
      <c r="JE24" s="136">
        <v>7.2720000000000002</v>
      </c>
      <c r="JF24" s="136">
        <v>-26.8</v>
      </c>
      <c r="JG24" s="136">
        <v>5.6</v>
      </c>
      <c r="JH24" s="135"/>
      <c r="JI24" s="136">
        <v>-6.9718</v>
      </c>
      <c r="JJ24" s="136">
        <v>-36.034199999999998</v>
      </c>
      <c r="JK24" s="136">
        <v>-6.0044000000000004</v>
      </c>
      <c r="JL24" s="136">
        <v>19.899999999999999</v>
      </c>
      <c r="JM24" s="136">
        <v>54.487000000000002</v>
      </c>
      <c r="JN24" s="136">
        <v>52.593000000000004</v>
      </c>
      <c r="JO24" s="135"/>
      <c r="JP24" s="137">
        <v>13.393700000000001</v>
      </c>
      <c r="JQ24" s="136">
        <v>50.989699999999999</v>
      </c>
      <c r="JR24" s="136">
        <v>52.038800000000002</v>
      </c>
      <c r="JS24" s="136">
        <v>53.442300000000003</v>
      </c>
      <c r="JT24" s="135"/>
      <c r="JU24" s="136">
        <v>-39.9</v>
      </c>
      <c r="JV24" s="136">
        <v>17.235600000000002</v>
      </c>
      <c r="JW24" s="136">
        <v>6.07</v>
      </c>
      <c r="JX24" s="135"/>
      <c r="JY24" s="136">
        <v>-5.4001999999999999</v>
      </c>
      <c r="JZ24" s="136">
        <v>42.894199999999998</v>
      </c>
      <c r="KA24" s="136">
        <v>18.569199999999999</v>
      </c>
      <c r="KB24" s="136">
        <v>-5.0579000000000001</v>
      </c>
      <c r="KC24" s="136">
        <v>-42.537700000000001</v>
      </c>
      <c r="KD24" s="136">
        <v>9.0113000000000003</v>
      </c>
      <c r="KE24" s="136">
        <v>32.624400000000001</v>
      </c>
      <c r="KF24" s="136">
        <v>33.1</v>
      </c>
      <c r="KG24" s="136">
        <v>-33</v>
      </c>
      <c r="KH24" s="135"/>
      <c r="KI24" s="136">
        <v>16.106200000000001</v>
      </c>
    </row>
    <row r="25" spans="1:295" ht="18" customHeight="1" x14ac:dyDescent="0.3">
      <c r="A25" s="128" t="s">
        <v>70</v>
      </c>
      <c r="B25" s="128" t="s">
        <v>783</v>
      </c>
      <c r="C25" s="129"/>
      <c r="D25" s="130">
        <v>18.395900000000001</v>
      </c>
      <c r="E25" s="130">
        <v>-22.349499999999999</v>
      </c>
      <c r="F25" s="130">
        <v>-38.848999999999997</v>
      </c>
      <c r="G25" s="130">
        <v>20.1586</v>
      </c>
      <c r="H25" s="129"/>
      <c r="I25" s="130">
        <v>35.201000000000001</v>
      </c>
      <c r="J25" s="130">
        <v>-56.921700000000001</v>
      </c>
      <c r="K25" s="130">
        <v>58.314500000000002</v>
      </c>
      <c r="L25" s="130">
        <v>29.571100000000001</v>
      </c>
      <c r="M25" s="130">
        <v>28.885400000000001</v>
      </c>
      <c r="N25" s="130">
        <v>8.8800000000000008</v>
      </c>
      <c r="O25" s="130">
        <v>-46.813000000000002</v>
      </c>
      <c r="P25" s="130">
        <v>41.8</v>
      </c>
      <c r="Q25" s="130">
        <v>22.356000000000002</v>
      </c>
      <c r="R25" s="130">
        <v>-41.8</v>
      </c>
      <c r="S25" s="130">
        <v>10.7355</v>
      </c>
      <c r="T25" s="130">
        <v>6.3826000000000001</v>
      </c>
      <c r="U25" s="130">
        <v>20.770900000000001</v>
      </c>
      <c r="V25" s="130">
        <v>21.038499999999999</v>
      </c>
      <c r="W25" s="130">
        <v>34.111499999999999</v>
      </c>
      <c r="X25" s="130">
        <v>16.674700000000001</v>
      </c>
      <c r="Y25" s="130">
        <v>5.9665999999999997</v>
      </c>
      <c r="Z25" s="130">
        <v>3.1576</v>
      </c>
      <c r="AA25" s="129"/>
      <c r="AB25" s="129"/>
      <c r="AC25" s="130">
        <v>-63.49</v>
      </c>
      <c r="AD25" s="130">
        <v>-63.31</v>
      </c>
      <c r="AE25" s="129"/>
      <c r="AF25" s="130">
        <v>-11.1</v>
      </c>
      <c r="AG25" s="130">
        <v>46.2</v>
      </c>
      <c r="AH25" s="130">
        <v>23.443999999999999</v>
      </c>
      <c r="AI25" s="130">
        <v>0.26600000000000001</v>
      </c>
      <c r="AJ25" s="130">
        <v>-59.14</v>
      </c>
      <c r="AK25" s="130">
        <v>-61.9</v>
      </c>
      <c r="AL25" s="130">
        <v>-43.09</v>
      </c>
      <c r="AM25" s="130">
        <v>60.62</v>
      </c>
      <c r="AN25" s="130">
        <v>59.8</v>
      </c>
      <c r="AO25" s="130">
        <v>18.2027</v>
      </c>
      <c r="AP25" s="130">
        <v>-0.5786</v>
      </c>
      <c r="AQ25" s="130">
        <v>59.8474</v>
      </c>
      <c r="AR25" s="130">
        <v>60.586300000000001</v>
      </c>
      <c r="AS25" s="130">
        <v>32.676400000000001</v>
      </c>
      <c r="AT25" s="130">
        <v>-48.091299999999997</v>
      </c>
      <c r="AU25" s="130">
        <v>-51.279400000000003</v>
      </c>
      <c r="AV25" s="130">
        <v>29.1342</v>
      </c>
      <c r="AW25" s="130">
        <v>27.147200000000002</v>
      </c>
      <c r="AX25" s="130">
        <v>125.11790000000001</v>
      </c>
      <c r="AY25" s="130">
        <v>126.9933</v>
      </c>
      <c r="AZ25" s="130">
        <v>28.283000000000001</v>
      </c>
      <c r="BA25" s="130">
        <v>42.059899999999999</v>
      </c>
      <c r="BB25" s="130">
        <v>-509.51029999999997</v>
      </c>
      <c r="BC25" s="130">
        <v>-26.71</v>
      </c>
      <c r="BD25" s="130">
        <v>-2.6</v>
      </c>
      <c r="BE25" s="130">
        <v>-2.8</v>
      </c>
      <c r="BF25" s="130">
        <v>56.872199999999999</v>
      </c>
      <c r="BG25" s="130">
        <v>52.051299999999998</v>
      </c>
      <c r="BH25" s="130">
        <v>-2.8431000000000002</v>
      </c>
      <c r="BI25" s="129"/>
      <c r="BJ25" s="130">
        <v>-67.764700000000005</v>
      </c>
      <c r="BK25" s="130">
        <v>3.7376</v>
      </c>
      <c r="BL25" s="130">
        <v>0</v>
      </c>
      <c r="BM25" s="130">
        <v>3.2444000000000002</v>
      </c>
      <c r="BN25" s="130">
        <v>560.44169999999997</v>
      </c>
      <c r="BO25" s="130">
        <v>154.5762</v>
      </c>
      <c r="BP25" s="130">
        <v>154.2405</v>
      </c>
      <c r="BQ25" s="130">
        <v>-614.70569999999998</v>
      </c>
      <c r="BR25" s="130">
        <v>503.8014</v>
      </c>
      <c r="BS25" s="129"/>
      <c r="BT25" s="130">
        <v>-42.3748</v>
      </c>
      <c r="BU25" s="130">
        <v>42.341500000000003</v>
      </c>
      <c r="BV25" s="130">
        <v>84.277299999999997</v>
      </c>
      <c r="BW25" s="130">
        <v>28.37</v>
      </c>
      <c r="BX25" s="130">
        <v>25.15</v>
      </c>
      <c r="BY25" s="130">
        <v>58.89</v>
      </c>
      <c r="BZ25" s="130">
        <v>76.25</v>
      </c>
      <c r="CA25" s="130">
        <v>3.621</v>
      </c>
      <c r="CB25" s="130">
        <v>3.8889</v>
      </c>
      <c r="CC25" s="130">
        <v>61.139499999999998</v>
      </c>
      <c r="CD25" s="130">
        <v>62.106999999999999</v>
      </c>
      <c r="CE25" s="130">
        <v>26.553000000000001</v>
      </c>
      <c r="CF25" s="130">
        <v>-88.812700000000007</v>
      </c>
      <c r="CG25" s="130">
        <v>-87.4602</v>
      </c>
      <c r="CH25" s="130">
        <v>9.7001000000000008</v>
      </c>
      <c r="CI25" s="130">
        <v>0</v>
      </c>
      <c r="CJ25" s="129"/>
      <c r="CK25" s="129"/>
      <c r="CL25" s="130">
        <v>74.400000000000006</v>
      </c>
      <c r="CM25" s="130">
        <v>65.599999999999994</v>
      </c>
      <c r="CN25" s="130">
        <v>-15.21</v>
      </c>
      <c r="CO25" s="130">
        <v>53.213799999999999</v>
      </c>
      <c r="CP25" s="130">
        <v>52.1419</v>
      </c>
      <c r="CQ25" s="130">
        <v>53.735100000000003</v>
      </c>
      <c r="CR25" s="130">
        <v>-45.536499999999997</v>
      </c>
      <c r="CS25" s="130">
        <v>-44.242699999999999</v>
      </c>
      <c r="CT25" s="130">
        <v>71.335400000000007</v>
      </c>
      <c r="CU25" s="130">
        <v>-71.771199999999993</v>
      </c>
      <c r="CV25" s="130">
        <v>77.026399999999995</v>
      </c>
      <c r="CW25" s="130">
        <v>11.5372</v>
      </c>
      <c r="CX25" s="130">
        <v>40.75</v>
      </c>
      <c r="CY25" s="130">
        <v>75.28</v>
      </c>
      <c r="CZ25" s="130">
        <v>43.132300000000001</v>
      </c>
      <c r="DA25" s="130">
        <v>41.020200000000003</v>
      </c>
      <c r="DB25" s="130">
        <v>-29.66</v>
      </c>
      <c r="DC25" s="129"/>
      <c r="DD25" s="130">
        <v>0</v>
      </c>
      <c r="DE25" s="130">
        <v>0</v>
      </c>
      <c r="DF25" s="130">
        <v>-146.43029999999999</v>
      </c>
      <c r="DG25" s="130">
        <v>-2.0000000000000001E-4</v>
      </c>
      <c r="DH25" s="130">
        <v>-18.1511</v>
      </c>
      <c r="DI25" s="130">
        <v>-106.9</v>
      </c>
      <c r="DJ25" s="130">
        <v>-106.4</v>
      </c>
      <c r="DK25" s="130">
        <v>28.2486</v>
      </c>
      <c r="DL25" s="130">
        <v>49.520899999999997</v>
      </c>
      <c r="DM25" s="130">
        <v>65.765100000000004</v>
      </c>
      <c r="DN25" s="130">
        <v>70.330799999999996</v>
      </c>
      <c r="DO25" s="130">
        <v>49.22</v>
      </c>
      <c r="DP25" s="130">
        <v>-10.18</v>
      </c>
      <c r="DQ25" s="130">
        <v>59.907499999999999</v>
      </c>
      <c r="DR25" s="130">
        <v>146.31829999999999</v>
      </c>
      <c r="DS25" s="129"/>
      <c r="DT25" s="130">
        <v>-49.01</v>
      </c>
      <c r="DU25" s="130">
        <v>92.55</v>
      </c>
      <c r="DV25" s="130">
        <v>57.86</v>
      </c>
      <c r="DW25" s="130">
        <v>142.6909</v>
      </c>
      <c r="DX25" s="130">
        <v>143.7818</v>
      </c>
      <c r="DY25" s="130">
        <v>38.952300000000001</v>
      </c>
      <c r="DZ25" s="130">
        <v>35.154499999999999</v>
      </c>
      <c r="EA25" s="130">
        <v>251.80529999999999</v>
      </c>
      <c r="EB25" s="130">
        <v>212.0728</v>
      </c>
      <c r="EC25" s="130">
        <v>203.19210000000001</v>
      </c>
      <c r="ED25" s="130">
        <v>204.72020000000001</v>
      </c>
      <c r="EE25" s="130">
        <v>113.8612</v>
      </c>
      <c r="EF25" s="130">
        <v>94.438100000000006</v>
      </c>
      <c r="EG25" s="130">
        <v>-22.713000000000001</v>
      </c>
      <c r="EH25" s="130">
        <v>629.57709999999997</v>
      </c>
      <c r="EI25" s="130">
        <v>330.90339999999998</v>
      </c>
      <c r="EJ25" s="129"/>
      <c r="EK25" s="130">
        <v>-29.584299999999999</v>
      </c>
      <c r="EL25" s="130">
        <v>-26.985800000000001</v>
      </c>
      <c r="EM25" s="130">
        <v>-34.507300000000001</v>
      </c>
      <c r="EN25" s="130">
        <v>22.598500000000001</v>
      </c>
      <c r="EO25" s="130">
        <v>21.443100000000001</v>
      </c>
      <c r="EP25" s="130">
        <v>167.48400000000001</v>
      </c>
      <c r="EQ25" s="130">
        <v>-49.4895</v>
      </c>
      <c r="ER25" s="129"/>
      <c r="ES25" s="130">
        <v>-57.649099999999997</v>
      </c>
      <c r="ET25" s="130">
        <v>0</v>
      </c>
      <c r="EU25" s="130">
        <v>-24.04</v>
      </c>
      <c r="EV25" s="130">
        <v>104.7</v>
      </c>
      <c r="EW25" s="130">
        <v>9.6293000000000006</v>
      </c>
      <c r="EX25" s="130">
        <v>3.3433000000000002</v>
      </c>
      <c r="EY25" s="130">
        <v>-36.023699999999998</v>
      </c>
      <c r="EZ25" s="130">
        <v>-35.371600000000001</v>
      </c>
      <c r="FA25" s="130">
        <v>7.8777999999999997</v>
      </c>
      <c r="FB25" s="130">
        <v>-92.536600000000007</v>
      </c>
      <c r="FC25" s="130">
        <v>61.284799999999997</v>
      </c>
      <c r="FD25" s="129"/>
      <c r="FE25" s="130">
        <v>23.258199999999999</v>
      </c>
      <c r="FF25" s="130">
        <v>23.000699999999998</v>
      </c>
      <c r="FG25" s="130">
        <v>40.975299999999997</v>
      </c>
      <c r="FH25" s="130">
        <v>41.385199999999998</v>
      </c>
      <c r="FI25" s="130">
        <v>39.6447</v>
      </c>
      <c r="FJ25" s="130">
        <v>-4.0190000000000001</v>
      </c>
      <c r="FK25" s="130">
        <v>-4.1863999999999999</v>
      </c>
      <c r="FL25" s="130">
        <v>97.459599999999995</v>
      </c>
      <c r="FM25" s="130">
        <v>-37.1556</v>
      </c>
      <c r="FN25" s="130">
        <v>-37.323399999999999</v>
      </c>
      <c r="FO25" s="130">
        <v>70.233800000000002</v>
      </c>
      <c r="FP25" s="130">
        <v>83.880499999999998</v>
      </c>
      <c r="FQ25" s="130">
        <v>15.7272</v>
      </c>
      <c r="FR25" s="130">
        <v>7.61</v>
      </c>
      <c r="FS25" s="130">
        <v>10.764900000000001</v>
      </c>
      <c r="FT25" s="130">
        <v>0.89139999999999997</v>
      </c>
      <c r="FU25" s="130">
        <v>-7.46</v>
      </c>
      <c r="FV25" s="130">
        <v>14.72</v>
      </c>
      <c r="FW25" s="130">
        <v>16.832999999999998</v>
      </c>
      <c r="FX25" s="129"/>
      <c r="FY25" s="130">
        <v>-2.7130000000000001</v>
      </c>
      <c r="FZ25" s="130">
        <v>4.383</v>
      </c>
      <c r="GA25" s="130">
        <v>8.4736999999999991</v>
      </c>
      <c r="GB25" s="130">
        <v>32.130000000000003</v>
      </c>
      <c r="GC25" s="130">
        <v>-83.9041</v>
      </c>
      <c r="GD25" s="130">
        <v>-68.175200000000004</v>
      </c>
      <c r="GE25" s="130">
        <v>11.33</v>
      </c>
      <c r="GF25" s="130">
        <v>73.961600000000004</v>
      </c>
      <c r="GG25" s="130">
        <v>23.7</v>
      </c>
      <c r="GH25" s="130">
        <v>-16.3797</v>
      </c>
      <c r="GI25" s="130">
        <v>-12.6587</v>
      </c>
      <c r="GJ25" s="129"/>
      <c r="GK25" s="130">
        <v>1.8833</v>
      </c>
      <c r="GL25" s="129"/>
      <c r="GM25" s="129"/>
      <c r="GN25" s="130">
        <v>-16.963100000000001</v>
      </c>
      <c r="GO25" s="130">
        <v>-29.1525</v>
      </c>
      <c r="GP25" s="130">
        <v>19.257999999999999</v>
      </c>
      <c r="GQ25" s="130">
        <v>30.329699999999999</v>
      </c>
      <c r="GR25" s="130">
        <v>8.7870000000000008</v>
      </c>
      <c r="GS25" s="130">
        <v>12.7576</v>
      </c>
      <c r="GT25" s="130">
        <v>-80.553799999999995</v>
      </c>
      <c r="GU25" s="130">
        <v>-21.5029</v>
      </c>
      <c r="GV25" s="130">
        <v>35.594999999999999</v>
      </c>
      <c r="GW25" s="130">
        <v>-59.399000000000001</v>
      </c>
      <c r="GX25" s="130">
        <v>10.7644</v>
      </c>
      <c r="GY25" s="130">
        <v>13.137600000000001</v>
      </c>
      <c r="GZ25" s="130">
        <v>12.754200000000001</v>
      </c>
      <c r="HA25" s="130">
        <v>12.551600000000001</v>
      </c>
      <c r="HB25" s="130">
        <v>171.3048</v>
      </c>
      <c r="HC25" s="130">
        <v>170.17529999999999</v>
      </c>
      <c r="HD25" s="130">
        <v>151.69999999999999</v>
      </c>
      <c r="HE25" s="130">
        <v>-153.68020000000001</v>
      </c>
      <c r="HF25" s="130">
        <v>-350.34550000000002</v>
      </c>
      <c r="HG25" s="130">
        <v>355.56200000000001</v>
      </c>
      <c r="HH25" s="130">
        <v>348.64679999999998</v>
      </c>
      <c r="HI25" s="130">
        <v>-162.4049</v>
      </c>
      <c r="HJ25" s="130">
        <v>-164.2209</v>
      </c>
      <c r="HK25" s="130">
        <v>-20.023399999999999</v>
      </c>
      <c r="HL25" s="130">
        <v>-9.7476000000000003</v>
      </c>
      <c r="HM25" s="130">
        <v>76.151399999999995</v>
      </c>
      <c r="HN25" s="130">
        <v>76.010300000000001</v>
      </c>
      <c r="HO25" s="129"/>
      <c r="HP25" s="129"/>
      <c r="HQ25" s="130">
        <v>17.174600000000002</v>
      </c>
      <c r="HR25" s="130">
        <v>16.592400000000001</v>
      </c>
      <c r="HS25" s="130">
        <v>-45.307299999999998</v>
      </c>
      <c r="HT25" s="130">
        <v>-45.539700000000003</v>
      </c>
      <c r="HU25" s="130">
        <v>76.959999999999994</v>
      </c>
      <c r="HV25" s="130">
        <v>76.8</v>
      </c>
      <c r="HW25" s="130">
        <v>66.5</v>
      </c>
      <c r="HX25" s="130">
        <v>65.099999999999994</v>
      </c>
      <c r="HY25" s="130">
        <v>20.981300000000001</v>
      </c>
      <c r="HZ25" s="130">
        <v>-35.28</v>
      </c>
      <c r="IA25" s="130">
        <v>-397.43360000000001</v>
      </c>
      <c r="IB25" s="130">
        <v>88.100499999999997</v>
      </c>
      <c r="IC25" s="130">
        <v>89.170599999999993</v>
      </c>
      <c r="ID25" s="130">
        <v>12.8</v>
      </c>
      <c r="IE25" s="130">
        <v>37.799999999999997</v>
      </c>
      <c r="IF25" s="130">
        <v>-14.8</v>
      </c>
      <c r="IG25" s="130">
        <v>-15.1</v>
      </c>
      <c r="IH25" s="130">
        <v>1.4251</v>
      </c>
      <c r="II25" s="129"/>
      <c r="IJ25" s="130">
        <v>-345.42939999999999</v>
      </c>
      <c r="IK25" s="130">
        <v>-299.2894</v>
      </c>
      <c r="IL25" s="130">
        <v>330.78149999999999</v>
      </c>
      <c r="IM25" s="130">
        <v>238.00569999999999</v>
      </c>
      <c r="IN25" s="130">
        <v>-69.321600000000004</v>
      </c>
      <c r="IO25" s="130">
        <v>-233.12389999999999</v>
      </c>
      <c r="IP25" s="130">
        <v>231.9631</v>
      </c>
      <c r="IQ25" s="130">
        <v>-155.11009999999999</v>
      </c>
      <c r="IR25" s="130">
        <v>-71.136899999999997</v>
      </c>
      <c r="IS25" s="130">
        <v>-225.48070000000001</v>
      </c>
      <c r="IT25" s="130">
        <v>138.74</v>
      </c>
      <c r="IU25" s="130">
        <v>134.43109999999999</v>
      </c>
      <c r="IV25" s="130">
        <v>156.55449999999999</v>
      </c>
      <c r="IW25" s="130">
        <v>-323.51</v>
      </c>
      <c r="IX25" s="130">
        <v>78.936199999999999</v>
      </c>
      <c r="IY25" s="130">
        <v>-234.70429999999999</v>
      </c>
      <c r="IZ25" s="130">
        <v>242.64439999999999</v>
      </c>
      <c r="JA25" s="130">
        <v>-1.4762999999999999</v>
      </c>
      <c r="JB25" s="129"/>
      <c r="JC25" s="130">
        <v>29.12</v>
      </c>
      <c r="JD25" s="130">
        <v>7.4690000000000003</v>
      </c>
      <c r="JE25" s="130">
        <v>7.4850000000000003</v>
      </c>
      <c r="JF25" s="130">
        <v>-27.44</v>
      </c>
      <c r="JG25" s="130">
        <v>5.52</v>
      </c>
      <c r="JH25" s="129"/>
      <c r="JI25" s="130">
        <v>-6.6483999999999996</v>
      </c>
      <c r="JJ25" s="130">
        <v>-34.511299999999999</v>
      </c>
      <c r="JK25" s="130">
        <v>-6.9413</v>
      </c>
      <c r="JL25" s="130">
        <v>20.6</v>
      </c>
      <c r="JM25" s="130">
        <v>53.673999999999999</v>
      </c>
      <c r="JN25" s="130">
        <v>53.537999999999997</v>
      </c>
      <c r="JO25" s="129"/>
      <c r="JP25" s="131">
        <v>13.2812</v>
      </c>
      <c r="JQ25" s="130">
        <v>49.352800000000002</v>
      </c>
      <c r="JR25" s="130">
        <v>48.678199999999997</v>
      </c>
      <c r="JS25" s="130">
        <v>50.229300000000002</v>
      </c>
      <c r="JT25" s="129"/>
      <c r="JU25" s="130">
        <v>-38</v>
      </c>
      <c r="JV25" s="130">
        <v>17.761600000000001</v>
      </c>
      <c r="JW25" s="130">
        <v>6.68</v>
      </c>
      <c r="JX25" s="129"/>
      <c r="JY25" s="130">
        <v>-3.7902</v>
      </c>
      <c r="JZ25" s="130">
        <v>43.9148</v>
      </c>
      <c r="KA25" s="130">
        <v>20.661999999999999</v>
      </c>
      <c r="KB25" s="130">
        <v>-4.1784999999999997</v>
      </c>
      <c r="KC25" s="130">
        <v>-43.573599999999999</v>
      </c>
      <c r="KD25" s="130">
        <v>9.2859999999999996</v>
      </c>
      <c r="KE25" s="130">
        <v>33.857100000000003</v>
      </c>
      <c r="KF25" s="130">
        <v>33.6</v>
      </c>
      <c r="KG25" s="130">
        <v>-34.1</v>
      </c>
      <c r="KH25" s="129"/>
      <c r="KI25" s="130">
        <v>51.504800000000003</v>
      </c>
    </row>
    <row r="26" spans="1:295" ht="18" customHeight="1" x14ac:dyDescent="0.3">
      <c r="A26" s="128" t="s">
        <v>70</v>
      </c>
      <c r="B26" s="128" t="s">
        <v>784</v>
      </c>
      <c r="C26" s="132"/>
      <c r="D26" s="133">
        <v>19.828900000000001</v>
      </c>
      <c r="E26" s="133">
        <v>-24.311499999999999</v>
      </c>
      <c r="F26" s="133">
        <v>-37.588500000000003</v>
      </c>
      <c r="G26" s="133">
        <v>20.555700000000002</v>
      </c>
      <c r="H26" s="132"/>
      <c r="I26" s="133">
        <v>36.502600000000001</v>
      </c>
      <c r="J26" s="133">
        <v>-60.999899999999997</v>
      </c>
      <c r="K26" s="133">
        <v>60.758499999999998</v>
      </c>
      <c r="L26" s="133">
        <v>31.017099999999999</v>
      </c>
      <c r="M26" s="133">
        <v>30.320599999999999</v>
      </c>
      <c r="N26" s="133">
        <v>6.66</v>
      </c>
      <c r="O26" s="133">
        <v>-49.134</v>
      </c>
      <c r="P26" s="133">
        <v>44</v>
      </c>
      <c r="Q26" s="133">
        <v>23.184000000000001</v>
      </c>
      <c r="R26" s="133">
        <v>-44</v>
      </c>
      <c r="S26" s="133">
        <v>12.535</v>
      </c>
      <c r="T26" s="133">
        <v>10.3124</v>
      </c>
      <c r="U26" s="133">
        <v>20.559899999999999</v>
      </c>
      <c r="V26" s="133">
        <v>20.773199999999999</v>
      </c>
      <c r="W26" s="133">
        <v>34.7074</v>
      </c>
      <c r="X26" s="133">
        <v>16.2273</v>
      </c>
      <c r="Y26" s="133">
        <v>6.1407999999999996</v>
      </c>
      <c r="Z26" s="133">
        <v>2.4857999999999998</v>
      </c>
      <c r="AA26" s="132"/>
      <c r="AB26" s="132"/>
      <c r="AC26" s="133">
        <v>-64.349999999999994</v>
      </c>
      <c r="AD26" s="133">
        <v>-64.66</v>
      </c>
      <c r="AE26" s="132"/>
      <c r="AF26" s="133">
        <v>-6.66</v>
      </c>
      <c r="AG26" s="133">
        <v>48.4</v>
      </c>
      <c r="AH26" s="133">
        <v>22.122</v>
      </c>
      <c r="AI26" s="133">
        <v>0.25800000000000001</v>
      </c>
      <c r="AJ26" s="133">
        <v>-65.069999999999993</v>
      </c>
      <c r="AK26" s="133">
        <v>-65.11</v>
      </c>
      <c r="AL26" s="133">
        <v>-41.34</v>
      </c>
      <c r="AM26" s="133">
        <v>65.900000000000006</v>
      </c>
      <c r="AN26" s="133">
        <v>66.03</v>
      </c>
      <c r="AO26" s="133">
        <v>18.997</v>
      </c>
      <c r="AP26" s="133">
        <v>-0.8266</v>
      </c>
      <c r="AQ26" s="133">
        <v>61.093499999999999</v>
      </c>
      <c r="AR26" s="133">
        <v>63.137099999999997</v>
      </c>
      <c r="AS26" s="133">
        <v>33.7742</v>
      </c>
      <c r="AT26" s="133">
        <v>-55.5931</v>
      </c>
      <c r="AU26" s="133">
        <v>-54.903199999999998</v>
      </c>
      <c r="AV26" s="133">
        <v>28.980799999999999</v>
      </c>
      <c r="AW26" s="133">
        <v>30.877199999999998</v>
      </c>
      <c r="AX26" s="133">
        <v>125.7877</v>
      </c>
      <c r="AY26" s="133">
        <v>129.13669999999999</v>
      </c>
      <c r="AZ26" s="133">
        <v>37.705199999999998</v>
      </c>
      <c r="BA26" s="133">
        <v>50.244799999999998</v>
      </c>
      <c r="BB26" s="133">
        <v>-529.25940000000003</v>
      </c>
      <c r="BC26" s="133">
        <v>-19.222899999999999</v>
      </c>
      <c r="BD26" s="133">
        <v>-6.2</v>
      </c>
      <c r="BE26" s="133">
        <v>-6.8</v>
      </c>
      <c r="BF26" s="133">
        <v>61.089199999999998</v>
      </c>
      <c r="BG26" s="133">
        <v>60.255299999999998</v>
      </c>
      <c r="BH26" s="133">
        <v>-2.8828999999999998</v>
      </c>
      <c r="BI26" s="132"/>
      <c r="BJ26" s="133">
        <v>-82.224699999999999</v>
      </c>
      <c r="BK26" s="133">
        <v>4.8586</v>
      </c>
      <c r="BL26" s="133">
        <v>5.9396000000000004</v>
      </c>
      <c r="BM26" s="133">
        <v>4.0167000000000002</v>
      </c>
      <c r="BN26" s="133">
        <v>582.07929999999999</v>
      </c>
      <c r="BO26" s="133">
        <v>154.9119</v>
      </c>
      <c r="BP26" s="133">
        <v>155.858</v>
      </c>
      <c r="BQ26" s="133">
        <v>-654.25040000000001</v>
      </c>
      <c r="BR26" s="133">
        <v>511.42430000000002</v>
      </c>
      <c r="BS26" s="132"/>
      <c r="BT26" s="133">
        <v>-26.042000000000002</v>
      </c>
      <c r="BU26" s="133">
        <v>27.185600000000001</v>
      </c>
      <c r="BV26" s="133">
        <v>88.738200000000006</v>
      </c>
      <c r="BW26" s="133">
        <v>28.74</v>
      </c>
      <c r="BX26" s="133">
        <v>26.01</v>
      </c>
      <c r="BY26" s="133">
        <v>61.34</v>
      </c>
      <c r="BZ26" s="133">
        <v>78.930000000000007</v>
      </c>
      <c r="CA26" s="133">
        <v>5.0945999999999998</v>
      </c>
      <c r="CB26" s="133">
        <v>5.6303999999999998</v>
      </c>
      <c r="CC26" s="133">
        <v>60.1327</v>
      </c>
      <c r="CD26" s="133">
        <v>60.215699999999998</v>
      </c>
      <c r="CE26" s="133">
        <v>31.277699999999999</v>
      </c>
      <c r="CF26" s="133">
        <v>-85.236999999999995</v>
      </c>
      <c r="CG26" s="133">
        <v>-84.378299999999996</v>
      </c>
      <c r="CH26" s="133">
        <v>10.308999999999999</v>
      </c>
      <c r="CI26" s="133">
        <v>0</v>
      </c>
      <c r="CJ26" s="132"/>
      <c r="CK26" s="132"/>
      <c r="CL26" s="133">
        <v>0</v>
      </c>
      <c r="CM26" s="133">
        <v>144</v>
      </c>
      <c r="CN26" s="133">
        <v>-15.22</v>
      </c>
      <c r="CO26" s="133">
        <v>57.647199999999998</v>
      </c>
      <c r="CP26" s="133">
        <v>56.658099999999997</v>
      </c>
      <c r="CQ26" s="133">
        <v>56.671900000000001</v>
      </c>
      <c r="CR26" s="133">
        <v>-34.161799999999999</v>
      </c>
      <c r="CS26" s="133">
        <v>-33.643999999999998</v>
      </c>
      <c r="CT26" s="133">
        <v>66.092399999999998</v>
      </c>
      <c r="CU26" s="133">
        <v>-80.657700000000006</v>
      </c>
      <c r="CV26" s="133">
        <v>74.360600000000005</v>
      </c>
      <c r="CW26" s="133">
        <v>12.675000000000001</v>
      </c>
      <c r="CX26" s="133">
        <v>41.95</v>
      </c>
      <c r="CY26" s="133">
        <v>79.78</v>
      </c>
      <c r="CZ26" s="133">
        <v>45.476100000000002</v>
      </c>
      <c r="DA26" s="133">
        <v>42.777999999999999</v>
      </c>
      <c r="DB26" s="133">
        <v>-30.84</v>
      </c>
      <c r="DC26" s="132"/>
      <c r="DD26" s="133">
        <v>0</v>
      </c>
      <c r="DE26" s="133">
        <v>0</v>
      </c>
      <c r="DF26" s="133">
        <v>-154.88650000000001</v>
      </c>
      <c r="DG26" s="133">
        <v>-2.0000000000000001E-4</v>
      </c>
      <c r="DH26" s="133">
        <v>-18.773099999999999</v>
      </c>
      <c r="DI26" s="133">
        <v>-115.5</v>
      </c>
      <c r="DJ26" s="133">
        <v>-116.4</v>
      </c>
      <c r="DK26" s="133">
        <v>29.473600000000001</v>
      </c>
      <c r="DL26" s="133">
        <v>52.450600000000001</v>
      </c>
      <c r="DM26" s="133">
        <v>69.991900000000001</v>
      </c>
      <c r="DN26" s="133">
        <v>73.846400000000003</v>
      </c>
      <c r="DO26" s="133">
        <v>51.97</v>
      </c>
      <c r="DP26" s="133">
        <v>-10.87</v>
      </c>
      <c r="DQ26" s="133">
        <v>62.372</v>
      </c>
      <c r="DR26" s="133">
        <v>153.75370000000001</v>
      </c>
      <c r="DS26" s="132"/>
      <c r="DT26" s="133">
        <v>-48.72</v>
      </c>
      <c r="DU26" s="133">
        <v>96.19</v>
      </c>
      <c r="DV26" s="133">
        <v>59.68</v>
      </c>
      <c r="DW26" s="133">
        <v>155.01820000000001</v>
      </c>
      <c r="DX26" s="133">
        <v>150.70910000000001</v>
      </c>
      <c r="DY26" s="133">
        <v>43.707599999999999</v>
      </c>
      <c r="DZ26" s="133">
        <v>41.572699999999998</v>
      </c>
      <c r="EA26" s="133">
        <v>266.70839999999998</v>
      </c>
      <c r="EB26" s="133">
        <v>223.26920000000001</v>
      </c>
      <c r="EC26" s="133">
        <v>215.69</v>
      </c>
      <c r="ED26" s="133">
        <v>216.9658</v>
      </c>
      <c r="EE26" s="133">
        <v>0.89510000000000001</v>
      </c>
      <c r="EF26" s="133">
        <v>92.456400000000002</v>
      </c>
      <c r="EG26" s="133">
        <v>-22.821000000000002</v>
      </c>
      <c r="EH26" s="133">
        <v>662.49850000000004</v>
      </c>
      <c r="EI26" s="133">
        <v>307.06229999999999</v>
      </c>
      <c r="EJ26" s="132"/>
      <c r="EK26" s="133">
        <v>-30.105699999999999</v>
      </c>
      <c r="EL26" s="133">
        <v>-27.709199999999999</v>
      </c>
      <c r="EM26" s="133">
        <v>-30.222799999999999</v>
      </c>
      <c r="EN26" s="133">
        <v>21.308900000000001</v>
      </c>
      <c r="EO26" s="133">
        <v>19.9513</v>
      </c>
      <c r="EP26" s="133">
        <v>46.128</v>
      </c>
      <c r="EQ26" s="133">
        <v>-45.455500000000001</v>
      </c>
      <c r="ER26" s="132"/>
      <c r="ES26" s="133">
        <v>51.193100000000001</v>
      </c>
      <c r="ET26" s="133">
        <v>0</v>
      </c>
      <c r="EU26" s="133">
        <v>-15.87</v>
      </c>
      <c r="EV26" s="133">
        <v>1</v>
      </c>
      <c r="EW26" s="133">
        <v>10.317500000000001</v>
      </c>
      <c r="EX26" s="133">
        <v>-2.6535000000000002</v>
      </c>
      <c r="EY26" s="133">
        <v>-36.834800000000001</v>
      </c>
      <c r="EZ26" s="133">
        <v>-35.898000000000003</v>
      </c>
      <c r="FA26" s="133">
        <v>9.5678000000000001</v>
      </c>
      <c r="FB26" s="133">
        <v>-90.985100000000003</v>
      </c>
      <c r="FC26" s="133">
        <v>63.430999999999997</v>
      </c>
      <c r="FD26" s="132"/>
      <c r="FE26" s="133">
        <v>23.112400000000001</v>
      </c>
      <c r="FF26" s="133">
        <v>23.0457</v>
      </c>
      <c r="FG26" s="133">
        <v>40.707999999999998</v>
      </c>
      <c r="FH26" s="133">
        <v>41.223500000000001</v>
      </c>
      <c r="FI26" s="133">
        <v>39.6678</v>
      </c>
      <c r="FJ26" s="133">
        <v>-6.6982999999999997</v>
      </c>
      <c r="FK26" s="133">
        <v>-6.5308000000000002</v>
      </c>
      <c r="FL26" s="133">
        <v>117.5543</v>
      </c>
      <c r="FM26" s="133">
        <v>-40.734499999999997</v>
      </c>
      <c r="FN26" s="133">
        <v>-40.281199999999998</v>
      </c>
      <c r="FO26" s="133">
        <v>79.216300000000004</v>
      </c>
      <c r="FP26" s="133">
        <v>90.573700000000002</v>
      </c>
      <c r="FQ26" s="133">
        <v>25.644300000000001</v>
      </c>
      <c r="FR26" s="133">
        <v>7.95</v>
      </c>
      <c r="FS26" s="133">
        <v>11.473000000000001</v>
      </c>
      <c r="FT26" s="133">
        <v>0.89270000000000005</v>
      </c>
      <c r="FU26" s="133">
        <v>-6.07</v>
      </c>
      <c r="FV26" s="133">
        <v>15.97</v>
      </c>
      <c r="FW26" s="133">
        <v>24.246700000000001</v>
      </c>
      <c r="FX26" s="132"/>
      <c r="FY26" s="133">
        <v>-2.5179999999999998</v>
      </c>
      <c r="FZ26" s="133">
        <v>4.3769999999999998</v>
      </c>
      <c r="GA26" s="132"/>
      <c r="GB26" s="133">
        <v>34.200000000000003</v>
      </c>
      <c r="GC26" s="133">
        <v>-90.769900000000007</v>
      </c>
      <c r="GD26" s="133">
        <v>-77.827500000000001</v>
      </c>
      <c r="GE26" s="133">
        <v>11.09</v>
      </c>
      <c r="GF26" s="133">
        <v>76.521100000000004</v>
      </c>
      <c r="GG26" s="133">
        <v>24.5</v>
      </c>
      <c r="GH26" s="133">
        <v>-17.7319</v>
      </c>
      <c r="GI26" s="133">
        <v>-13.586600000000001</v>
      </c>
      <c r="GJ26" s="132"/>
      <c r="GK26" s="133">
        <v>1.8240000000000001</v>
      </c>
      <c r="GL26" s="132"/>
      <c r="GM26" s="132"/>
      <c r="GN26" s="133">
        <v>-19.550599999999999</v>
      </c>
      <c r="GO26" s="133">
        <v>-31.0749</v>
      </c>
      <c r="GP26" s="133">
        <v>19.7331</v>
      </c>
      <c r="GQ26" s="133">
        <v>32.4191</v>
      </c>
      <c r="GR26" s="133">
        <v>9.7597000000000005</v>
      </c>
      <c r="GS26" s="133">
        <v>10.47</v>
      </c>
      <c r="GT26" s="133">
        <v>-83.156599999999997</v>
      </c>
      <c r="GU26" s="133">
        <v>-22.673100000000002</v>
      </c>
      <c r="GV26" s="133">
        <v>37.53</v>
      </c>
      <c r="GW26" s="133">
        <v>-63.512099999999997</v>
      </c>
      <c r="GX26" s="133">
        <v>10.266999999999999</v>
      </c>
      <c r="GY26" s="133">
        <v>13.6357</v>
      </c>
      <c r="GZ26" s="133">
        <v>13.271000000000001</v>
      </c>
      <c r="HA26" s="133">
        <v>12</v>
      </c>
      <c r="HB26" s="133">
        <v>173.3263</v>
      </c>
      <c r="HC26" s="133">
        <v>172.27379999999999</v>
      </c>
      <c r="HD26" s="133">
        <v>150</v>
      </c>
      <c r="HE26" s="133">
        <v>-150.77119999999999</v>
      </c>
      <c r="HF26" s="133">
        <v>-342.81790000000001</v>
      </c>
      <c r="HG26" s="133">
        <v>343.46370000000002</v>
      </c>
      <c r="HH26" s="133">
        <v>344.23149999999998</v>
      </c>
      <c r="HI26" s="133">
        <v>-164.10169999999999</v>
      </c>
      <c r="HJ26" s="133">
        <v>-164.34520000000001</v>
      </c>
      <c r="HK26" s="133">
        <v>-19.303899999999999</v>
      </c>
      <c r="HL26" s="133">
        <v>-8.2111999999999998</v>
      </c>
      <c r="HM26" s="133">
        <v>79.591099999999997</v>
      </c>
      <c r="HN26" s="133">
        <v>79.140500000000003</v>
      </c>
      <c r="HO26" s="132"/>
      <c r="HP26" s="132"/>
      <c r="HQ26" s="133">
        <v>16.812100000000001</v>
      </c>
      <c r="HR26" s="133">
        <v>16.6143</v>
      </c>
      <c r="HS26" s="133">
        <v>-43.505600000000001</v>
      </c>
      <c r="HT26" s="133">
        <v>-44.38</v>
      </c>
      <c r="HU26" s="133">
        <v>78.28</v>
      </c>
      <c r="HV26" s="133">
        <v>78.11</v>
      </c>
      <c r="HW26" s="133">
        <v>66.2</v>
      </c>
      <c r="HX26" s="133">
        <v>66.7</v>
      </c>
      <c r="HY26" s="133">
        <v>21.372199999999999</v>
      </c>
      <c r="HZ26" s="133">
        <v>-39.76</v>
      </c>
      <c r="IA26" s="133">
        <v>-407.26459999999997</v>
      </c>
      <c r="IB26" s="133">
        <v>91.020499999999998</v>
      </c>
      <c r="IC26" s="133">
        <v>90.663300000000007</v>
      </c>
      <c r="ID26" s="133">
        <v>12.3</v>
      </c>
      <c r="IE26" s="133">
        <v>42.2</v>
      </c>
      <c r="IF26" s="133">
        <v>-15.5</v>
      </c>
      <c r="IG26" s="133">
        <v>-15.1</v>
      </c>
      <c r="IH26" s="133">
        <v>1.4601</v>
      </c>
      <c r="II26" s="132"/>
      <c r="IJ26" s="133">
        <v>-338.5385</v>
      </c>
      <c r="IK26" s="133">
        <v>-276.86989999999997</v>
      </c>
      <c r="IL26" s="133">
        <v>325.61180000000002</v>
      </c>
      <c r="IM26" s="133">
        <v>237.44139999999999</v>
      </c>
      <c r="IN26" s="133">
        <v>-46.2605</v>
      </c>
      <c r="IO26" s="133">
        <v>-231.34559999999999</v>
      </c>
      <c r="IP26" s="133">
        <v>227.69720000000001</v>
      </c>
      <c r="IQ26" s="133">
        <v>-160.16030000000001</v>
      </c>
      <c r="IR26" s="133">
        <v>-71.353899999999996</v>
      </c>
      <c r="IS26" s="133">
        <v>-232.71639999999999</v>
      </c>
      <c r="IT26" s="133">
        <v>137.55840000000001</v>
      </c>
      <c r="IU26" s="133">
        <v>136.0917</v>
      </c>
      <c r="IV26" s="133">
        <v>161.22200000000001</v>
      </c>
      <c r="IW26" s="133">
        <v>-318.97210000000001</v>
      </c>
      <c r="IX26" s="133">
        <v>75.470699999999994</v>
      </c>
      <c r="IY26" s="133">
        <v>-244.70400000000001</v>
      </c>
      <c r="IZ26" s="133">
        <v>244.7062</v>
      </c>
      <c r="JA26" s="133">
        <v>-2.2921</v>
      </c>
      <c r="JB26" s="132"/>
      <c r="JC26" s="133">
        <v>28.88</v>
      </c>
      <c r="JD26" s="133">
        <v>7.3780000000000001</v>
      </c>
      <c r="JE26" s="133">
        <v>7.3810000000000002</v>
      </c>
      <c r="JF26" s="133">
        <v>-28.08</v>
      </c>
      <c r="JG26" s="133">
        <v>6.72</v>
      </c>
      <c r="JH26" s="132"/>
      <c r="JI26" s="133">
        <v>-7.3532999999999999</v>
      </c>
      <c r="JJ26" s="133">
        <v>-32.314</v>
      </c>
      <c r="JK26" s="133">
        <v>-6.4134000000000002</v>
      </c>
      <c r="JL26" s="133">
        <v>19.5</v>
      </c>
      <c r="JM26" s="133">
        <v>50.777999999999999</v>
      </c>
      <c r="JN26" s="133">
        <v>51.607999999999997</v>
      </c>
      <c r="JO26" s="133">
        <v>11.3195</v>
      </c>
      <c r="JP26" s="133">
        <v>13.2812</v>
      </c>
      <c r="JQ26" s="133">
        <v>52.074599999999997</v>
      </c>
      <c r="JR26" s="133">
        <v>51.653500000000001</v>
      </c>
      <c r="JS26" s="133">
        <v>51.626300000000001</v>
      </c>
      <c r="JT26" s="132"/>
      <c r="JU26" s="133">
        <v>-40.299999999999997</v>
      </c>
      <c r="JV26" s="133">
        <v>17.1782</v>
      </c>
      <c r="JW26" s="133">
        <v>6.75</v>
      </c>
      <c r="JX26" s="132"/>
      <c r="JY26" s="133">
        <v>-3.5634999999999999</v>
      </c>
      <c r="JZ26" s="133">
        <v>44.019599999999997</v>
      </c>
      <c r="KA26" s="133">
        <v>18.2896</v>
      </c>
      <c r="KB26" s="133">
        <v>-3.0823999999999998</v>
      </c>
      <c r="KC26" s="133">
        <v>-42.9621</v>
      </c>
      <c r="KD26" s="133">
        <v>7.7522000000000002</v>
      </c>
      <c r="KE26" s="133">
        <v>34.495699999999999</v>
      </c>
      <c r="KF26" s="133">
        <v>34.299999999999997</v>
      </c>
      <c r="KG26" s="133">
        <v>-33.799999999999997</v>
      </c>
      <c r="KH26" s="132"/>
      <c r="KI26" s="133">
        <v>43.394799999999996</v>
      </c>
    </row>
    <row r="27" spans="1:295" ht="18" customHeight="1" x14ac:dyDescent="0.3">
      <c r="A27" s="128" t="s">
        <v>70</v>
      </c>
      <c r="B27" s="128" t="s">
        <v>785</v>
      </c>
      <c r="C27" s="132"/>
      <c r="D27" s="133">
        <v>20.3231</v>
      </c>
      <c r="E27" s="133">
        <v>-24.7395</v>
      </c>
      <c r="F27" s="133">
        <v>-36.834800000000001</v>
      </c>
      <c r="G27" s="133">
        <v>21.217400000000001</v>
      </c>
      <c r="H27" s="132"/>
      <c r="I27" s="133">
        <v>38.583399999999997</v>
      </c>
      <c r="J27" s="133">
        <v>-65.643100000000004</v>
      </c>
      <c r="K27" s="133">
        <v>63.0212</v>
      </c>
      <c r="L27" s="133">
        <v>31.933</v>
      </c>
      <c r="M27" s="133">
        <v>30.969000000000001</v>
      </c>
      <c r="N27" s="133">
        <v>6.66</v>
      </c>
      <c r="O27" s="133">
        <v>-52.598999999999997</v>
      </c>
      <c r="P27" s="133">
        <v>46.2</v>
      </c>
      <c r="Q27" s="133">
        <v>24.012</v>
      </c>
      <c r="R27" s="133">
        <v>-46.2</v>
      </c>
      <c r="S27" s="133">
        <v>12.8809</v>
      </c>
      <c r="T27" s="133">
        <v>11.637600000000001</v>
      </c>
      <c r="U27" s="133">
        <v>21.391300000000001</v>
      </c>
      <c r="V27" s="133">
        <v>21.782</v>
      </c>
      <c r="W27" s="133">
        <v>36.175199999999997</v>
      </c>
      <c r="X27" s="133">
        <v>16.636700000000001</v>
      </c>
      <c r="Y27" s="133">
        <v>5.992</v>
      </c>
      <c r="Z27" s="133">
        <v>4.4253</v>
      </c>
      <c r="AA27" s="132"/>
      <c r="AB27" s="132"/>
      <c r="AC27" s="133">
        <v>-66.010000000000005</v>
      </c>
      <c r="AD27" s="133">
        <v>-66.12</v>
      </c>
      <c r="AE27" s="132"/>
      <c r="AF27" s="133">
        <v>-6.66</v>
      </c>
      <c r="AG27" s="133">
        <v>50.6</v>
      </c>
      <c r="AH27" s="133">
        <v>22.693000000000001</v>
      </c>
      <c r="AI27" s="133">
        <v>0.28999999999999998</v>
      </c>
      <c r="AJ27" s="133">
        <v>-62.63</v>
      </c>
      <c r="AK27" s="133">
        <v>-62.76</v>
      </c>
      <c r="AL27" s="133">
        <v>-49.7</v>
      </c>
      <c r="AM27" s="133">
        <v>63.67</v>
      </c>
      <c r="AN27" s="133">
        <v>63.56</v>
      </c>
      <c r="AO27" s="133">
        <v>19.5943</v>
      </c>
      <c r="AP27" s="133">
        <v>-0.89390000000000003</v>
      </c>
      <c r="AQ27" s="133">
        <v>63.0657</v>
      </c>
      <c r="AR27" s="133">
        <v>64.713099999999997</v>
      </c>
      <c r="AS27" s="133">
        <v>36.548999999999999</v>
      </c>
      <c r="AT27" s="133">
        <v>-54.3874</v>
      </c>
      <c r="AU27" s="133">
        <v>-53.405500000000004</v>
      </c>
      <c r="AV27" s="133">
        <v>11.4803</v>
      </c>
      <c r="AW27" s="133">
        <v>10.8424</v>
      </c>
      <c r="AX27" s="133">
        <v>134.22710000000001</v>
      </c>
      <c r="AY27" s="133">
        <v>137.3082</v>
      </c>
      <c r="AZ27" s="133">
        <v>25.142199999999999</v>
      </c>
      <c r="BA27" s="133">
        <v>35.674100000000003</v>
      </c>
      <c r="BB27" s="133">
        <v>-536.88199999999995</v>
      </c>
      <c r="BC27" s="133">
        <v>-16.558199999999999</v>
      </c>
      <c r="BD27" s="133">
        <v>-7</v>
      </c>
      <c r="BE27" s="133">
        <v>-7.6</v>
      </c>
      <c r="BF27" s="133">
        <v>59.498800000000003</v>
      </c>
      <c r="BG27" s="133">
        <v>58.908700000000003</v>
      </c>
      <c r="BH27" s="133">
        <v>-3.3679000000000001</v>
      </c>
      <c r="BI27" s="132"/>
      <c r="BJ27" s="133">
        <v>-85.549199999999999</v>
      </c>
      <c r="BK27" s="133">
        <v>6.8304</v>
      </c>
      <c r="BL27" s="133">
        <v>6.2679999999999998</v>
      </c>
      <c r="BM27" s="133">
        <v>4.3007</v>
      </c>
      <c r="BN27" s="133">
        <v>594.89710000000002</v>
      </c>
      <c r="BO27" s="133">
        <v>163.39609999999999</v>
      </c>
      <c r="BP27" s="133">
        <v>163.91489999999999</v>
      </c>
      <c r="BQ27" s="133">
        <v>-683.24839999999995</v>
      </c>
      <c r="BR27" s="133">
        <v>526.18060000000003</v>
      </c>
      <c r="BS27" s="132"/>
      <c r="BT27" s="133">
        <v>-27.034300000000002</v>
      </c>
      <c r="BU27" s="133">
        <v>28.150099999999998</v>
      </c>
      <c r="BV27" s="133">
        <v>93.348699999999994</v>
      </c>
      <c r="BW27" s="133">
        <v>29.21</v>
      </c>
      <c r="BX27" s="133">
        <v>26.78</v>
      </c>
      <c r="BY27" s="133">
        <v>63.93</v>
      </c>
      <c r="BZ27" s="133">
        <v>81.14</v>
      </c>
      <c r="CA27" s="133">
        <v>5.2285000000000004</v>
      </c>
      <c r="CB27" s="133">
        <v>4.5587</v>
      </c>
      <c r="CC27" s="133">
        <v>58.965299999999999</v>
      </c>
      <c r="CD27" s="133">
        <v>59.807499999999997</v>
      </c>
      <c r="CE27" s="133">
        <v>29.910499999999999</v>
      </c>
      <c r="CF27" s="133">
        <v>-86.4863</v>
      </c>
      <c r="CG27" s="133">
        <v>-86.763999999999996</v>
      </c>
      <c r="CH27" s="133">
        <v>16.888100000000001</v>
      </c>
      <c r="CI27" s="133">
        <v>0</v>
      </c>
      <c r="CJ27" s="132"/>
      <c r="CK27" s="132"/>
      <c r="CL27" s="133">
        <v>0</v>
      </c>
      <c r="CM27" s="133">
        <v>152</v>
      </c>
      <c r="CN27" s="133">
        <v>-15.77</v>
      </c>
      <c r="CO27" s="133">
        <v>60.4863</v>
      </c>
      <c r="CP27" s="133">
        <v>60.186399999999999</v>
      </c>
      <c r="CQ27" s="133">
        <v>59.676200000000001</v>
      </c>
      <c r="CR27" s="133">
        <v>-26.394100000000002</v>
      </c>
      <c r="CS27" s="133">
        <v>-25.946999999999999</v>
      </c>
      <c r="CT27" s="133">
        <v>57.258800000000001</v>
      </c>
      <c r="CU27" s="133">
        <v>-83.185000000000002</v>
      </c>
      <c r="CV27" s="133">
        <v>66.639099999999999</v>
      </c>
      <c r="CW27" s="133">
        <v>12.6479</v>
      </c>
      <c r="CX27" s="133">
        <v>51.9</v>
      </c>
      <c r="CY27" s="133">
        <v>79.790000000000006</v>
      </c>
      <c r="CZ27" s="133">
        <v>47.5854</v>
      </c>
      <c r="DA27" s="133">
        <v>45.2682</v>
      </c>
      <c r="DB27" s="133">
        <v>-32.35</v>
      </c>
      <c r="DC27" s="132"/>
      <c r="DD27" s="133">
        <v>0</v>
      </c>
      <c r="DE27" s="133">
        <v>0</v>
      </c>
      <c r="DF27" s="133">
        <v>-159.69589999999999</v>
      </c>
      <c r="DG27" s="133">
        <v>-1E-4</v>
      </c>
      <c r="DH27" s="133">
        <v>-19.610800000000001</v>
      </c>
      <c r="DI27" s="133">
        <v>-119.8</v>
      </c>
      <c r="DJ27" s="133">
        <v>-120.1</v>
      </c>
      <c r="DK27" s="133">
        <v>29.4131</v>
      </c>
      <c r="DL27" s="133">
        <v>55.380200000000002</v>
      </c>
      <c r="DM27" s="133">
        <v>73.279499999999999</v>
      </c>
      <c r="DN27" s="133">
        <v>78.533900000000003</v>
      </c>
      <c r="DO27" s="133">
        <v>54.86</v>
      </c>
      <c r="DP27" s="133">
        <v>-11.71</v>
      </c>
      <c r="DQ27" s="133">
        <v>62.914499999999997</v>
      </c>
      <c r="DR27" s="133">
        <v>158.69399999999999</v>
      </c>
      <c r="DS27" s="132"/>
      <c r="DT27" s="133">
        <v>-45.99</v>
      </c>
      <c r="DU27" s="133">
        <v>95.68</v>
      </c>
      <c r="DV27" s="133">
        <v>61.69</v>
      </c>
      <c r="DW27" s="133">
        <v>157.74549999999999</v>
      </c>
      <c r="DX27" s="133">
        <v>156.58179999999999</v>
      </c>
      <c r="DY27" s="133">
        <v>42.601199999999999</v>
      </c>
      <c r="DZ27" s="133">
        <v>41</v>
      </c>
      <c r="EA27" s="133">
        <v>270.17259999999999</v>
      </c>
      <c r="EB27" s="133">
        <v>229.44579999999999</v>
      </c>
      <c r="EC27" s="133">
        <v>221.45930000000001</v>
      </c>
      <c r="ED27" s="133">
        <v>223.60720000000001</v>
      </c>
      <c r="EE27" s="132"/>
      <c r="EF27" s="133">
        <v>107.54349999999999</v>
      </c>
      <c r="EG27" s="133">
        <v>-24.244</v>
      </c>
      <c r="EH27" s="133">
        <v>697.65629999999999</v>
      </c>
      <c r="EI27" s="133">
        <v>284.29129999999998</v>
      </c>
      <c r="EJ27" s="132"/>
      <c r="EK27" s="133">
        <v>-30.767399999999999</v>
      </c>
      <c r="EL27" s="133">
        <v>-28.3918</v>
      </c>
      <c r="EM27" s="133">
        <v>-42.058399999999999</v>
      </c>
      <c r="EN27" s="133">
        <v>-2.5629</v>
      </c>
      <c r="EO27" s="133">
        <v>0.76019999999999999</v>
      </c>
      <c r="EP27" s="133">
        <v>126</v>
      </c>
      <c r="EQ27" s="133">
        <v>-52.7515</v>
      </c>
      <c r="ER27" s="132"/>
      <c r="ES27" s="133">
        <v>52.567599999999999</v>
      </c>
      <c r="ET27" s="133">
        <v>13.98</v>
      </c>
      <c r="EU27" s="133">
        <v>-16.760000000000002</v>
      </c>
      <c r="EV27" s="133">
        <v>61.4</v>
      </c>
      <c r="EW27" s="133">
        <v>10.710699999999999</v>
      </c>
      <c r="EX27" s="133">
        <v>-47.357100000000003</v>
      </c>
      <c r="EY27" s="133">
        <v>-35.871400000000001</v>
      </c>
      <c r="EZ27" s="133">
        <v>-35.772599999999997</v>
      </c>
      <c r="FA27" s="133">
        <v>7.5598999999999998</v>
      </c>
      <c r="FB27" s="133">
        <v>-101.47880000000001</v>
      </c>
      <c r="FC27" s="133">
        <v>75.003299999999996</v>
      </c>
      <c r="FD27" s="132"/>
      <c r="FE27" s="133">
        <v>22.864899999999999</v>
      </c>
      <c r="FF27" s="133">
        <v>22.632300000000001</v>
      </c>
      <c r="FG27" s="133">
        <v>40.609299999999998</v>
      </c>
      <c r="FH27" s="133">
        <v>41.630800000000001</v>
      </c>
      <c r="FI27" s="133">
        <v>39.221299999999999</v>
      </c>
      <c r="FJ27" s="133">
        <v>-5.3586</v>
      </c>
      <c r="FK27" s="133">
        <v>-5.6935000000000002</v>
      </c>
      <c r="FL27" s="133">
        <v>121.5733</v>
      </c>
      <c r="FM27" s="133">
        <v>-40.447899999999997</v>
      </c>
      <c r="FN27" s="133">
        <v>-40.689399999999999</v>
      </c>
      <c r="FO27" s="133">
        <v>77.525999999999996</v>
      </c>
      <c r="FP27" s="133">
        <v>88.325999999999993</v>
      </c>
      <c r="FQ27" s="133">
        <v>28.713200000000001</v>
      </c>
      <c r="FR27" s="133">
        <v>8.09</v>
      </c>
      <c r="FS27" s="133">
        <v>10.115500000000001</v>
      </c>
      <c r="FT27" s="133">
        <v>0.97440000000000004</v>
      </c>
      <c r="FU27" s="133">
        <v>-5.7</v>
      </c>
      <c r="FV27" s="133">
        <v>16.3</v>
      </c>
      <c r="FW27" s="133">
        <v>28.017399999999999</v>
      </c>
      <c r="FX27" s="132"/>
      <c r="FY27" s="133">
        <v>-2.42</v>
      </c>
      <c r="FZ27" s="133">
        <v>4.3979999999999997</v>
      </c>
      <c r="GA27" s="133">
        <v>10.4163</v>
      </c>
      <c r="GB27" s="133">
        <v>36.82</v>
      </c>
      <c r="GC27" s="133">
        <v>-89.256</v>
      </c>
      <c r="GD27" s="133">
        <v>-76.854299999999995</v>
      </c>
      <c r="GE27" s="133">
        <v>11.47</v>
      </c>
      <c r="GF27" s="133">
        <v>78.999700000000004</v>
      </c>
      <c r="GG27" s="133">
        <v>25.2</v>
      </c>
      <c r="GH27" s="133">
        <v>-16.852</v>
      </c>
      <c r="GI27" s="133">
        <v>-14.444800000000001</v>
      </c>
      <c r="GJ27" s="132"/>
      <c r="GK27" s="133">
        <v>1.8228</v>
      </c>
      <c r="GL27" s="132"/>
      <c r="GM27" s="132"/>
      <c r="GN27" s="134">
        <v>-19.707049999999999</v>
      </c>
      <c r="GO27" s="133">
        <v>-31.328600000000002</v>
      </c>
      <c r="GP27" s="133">
        <v>19.68</v>
      </c>
      <c r="GQ27" s="133">
        <v>32.5901</v>
      </c>
      <c r="GR27" s="133">
        <v>9.9573</v>
      </c>
      <c r="GS27" s="133">
        <v>10.456099999999999</v>
      </c>
      <c r="GT27" s="133">
        <v>-80.396500000000003</v>
      </c>
      <c r="GU27" s="133">
        <v>-23.459199999999999</v>
      </c>
      <c r="GV27" s="133">
        <v>37.418999999999997</v>
      </c>
      <c r="GW27" s="133">
        <v>-66.248099999999994</v>
      </c>
      <c r="GX27" s="134">
        <v>10.482100000000001</v>
      </c>
      <c r="GY27" s="133">
        <v>14.133699999999999</v>
      </c>
      <c r="GZ27" s="133">
        <v>13.8406</v>
      </c>
      <c r="HA27" s="134">
        <v>12</v>
      </c>
      <c r="HB27" s="133">
        <v>170.07380000000001</v>
      </c>
      <c r="HC27" s="133">
        <v>167.934</v>
      </c>
      <c r="HD27" s="133">
        <v>150</v>
      </c>
      <c r="HE27" s="133">
        <v>-149.024</v>
      </c>
      <c r="HF27" s="133">
        <v>-322.31630000000001</v>
      </c>
      <c r="HG27" s="133">
        <v>325.81810000000002</v>
      </c>
      <c r="HH27" s="133">
        <v>324.40210000000002</v>
      </c>
      <c r="HI27" s="133">
        <v>-160.9265</v>
      </c>
      <c r="HJ27" s="133">
        <v>-162.68299999999999</v>
      </c>
      <c r="HK27" s="133">
        <v>-15.213100000000001</v>
      </c>
      <c r="HL27" s="133">
        <v>-4.9195000000000002</v>
      </c>
      <c r="HM27" s="133">
        <v>79.085899999999995</v>
      </c>
      <c r="HN27" s="133">
        <v>81.203599999999994</v>
      </c>
      <c r="HO27" s="132"/>
      <c r="HP27" s="133">
        <v>-158.91679999999999</v>
      </c>
      <c r="HQ27" s="133">
        <v>16.1968</v>
      </c>
      <c r="HR27" s="133">
        <v>15.614599999999999</v>
      </c>
      <c r="HS27" s="133">
        <v>-35.626600000000003</v>
      </c>
      <c r="HT27" s="133">
        <v>-35.626399999999997</v>
      </c>
      <c r="HU27" s="133">
        <v>78.16</v>
      </c>
      <c r="HV27" s="133">
        <v>77.349999999999994</v>
      </c>
      <c r="HW27" s="133">
        <v>69.3</v>
      </c>
      <c r="HX27" s="133">
        <v>69.400000000000006</v>
      </c>
      <c r="HY27" s="133">
        <v>21.350899999999999</v>
      </c>
      <c r="HZ27" s="133">
        <v>-42.56</v>
      </c>
      <c r="IA27" s="133">
        <v>-399.61660000000001</v>
      </c>
      <c r="IB27" s="133">
        <v>88.529399999999995</v>
      </c>
      <c r="IC27" s="133">
        <v>88.1554</v>
      </c>
      <c r="ID27" s="133">
        <v>10.5</v>
      </c>
      <c r="IE27" s="133">
        <v>45.8</v>
      </c>
      <c r="IF27" s="133">
        <v>-15.6</v>
      </c>
      <c r="IG27" s="133">
        <v>-15.9</v>
      </c>
      <c r="IH27" s="132"/>
      <c r="II27" s="132"/>
      <c r="IJ27" s="133">
        <v>-321.70929999999998</v>
      </c>
      <c r="IK27" s="133">
        <v>-252.66050000000001</v>
      </c>
      <c r="IL27" s="133">
        <v>326.19889999999998</v>
      </c>
      <c r="IM27" s="133">
        <v>233.48150000000001</v>
      </c>
      <c r="IN27" s="133">
        <v>-10.7928</v>
      </c>
      <c r="IO27" s="133">
        <v>-232.80080000000001</v>
      </c>
      <c r="IP27" s="133">
        <v>223.86529999999999</v>
      </c>
      <c r="IQ27" s="133">
        <v>-152.25749999999999</v>
      </c>
      <c r="IR27" s="133">
        <v>-69.805999999999997</v>
      </c>
      <c r="IS27" s="133">
        <v>-227.74189999999999</v>
      </c>
      <c r="IT27" s="133">
        <v>139.4556</v>
      </c>
      <c r="IU27" s="133">
        <v>139.38470000000001</v>
      </c>
      <c r="IV27" s="133">
        <v>157.8914</v>
      </c>
      <c r="IW27" s="133">
        <v>-311.63929999999999</v>
      </c>
      <c r="IX27" s="133">
        <v>72.707599999999999</v>
      </c>
      <c r="IY27" s="133">
        <v>-244.5538</v>
      </c>
      <c r="IZ27" s="133">
        <v>246.733</v>
      </c>
      <c r="JA27" s="133">
        <v>-2.8193999999999999</v>
      </c>
      <c r="JB27" s="132"/>
      <c r="JC27" s="133">
        <v>33.92</v>
      </c>
      <c r="JD27" s="133">
        <v>7.2880000000000003</v>
      </c>
      <c r="JE27" s="133">
        <v>7.2949999999999999</v>
      </c>
      <c r="JF27" s="133">
        <v>-32.96</v>
      </c>
      <c r="JG27" s="133">
        <v>10.64</v>
      </c>
      <c r="JH27" s="132"/>
      <c r="JI27" s="133">
        <v>-10.340999999999999</v>
      </c>
      <c r="JJ27" s="133">
        <v>-30.174700000000001</v>
      </c>
      <c r="JK27" s="133">
        <v>-5.9158999999999997</v>
      </c>
      <c r="JL27" s="133">
        <v>19</v>
      </c>
      <c r="JM27" s="133">
        <v>54.164999999999999</v>
      </c>
      <c r="JN27" s="133">
        <v>53.865000000000002</v>
      </c>
      <c r="JO27" s="133">
        <v>11.2818</v>
      </c>
      <c r="JP27" s="133">
        <v>13.511100000000001</v>
      </c>
      <c r="JQ27" s="133">
        <v>50.741399999999999</v>
      </c>
      <c r="JR27" s="133">
        <v>51.297899999999998</v>
      </c>
      <c r="JS27" s="133">
        <v>51.784199999999998</v>
      </c>
      <c r="JT27" s="132"/>
      <c r="JU27" s="133">
        <v>-44</v>
      </c>
      <c r="JV27" s="133">
        <v>15.373100000000001</v>
      </c>
      <c r="JW27" s="133">
        <v>6.94</v>
      </c>
      <c r="JX27" s="132"/>
      <c r="JY27" s="133">
        <v>0</v>
      </c>
      <c r="JZ27" s="133">
        <v>40.893700000000003</v>
      </c>
      <c r="KA27" s="133">
        <v>15.044600000000001</v>
      </c>
      <c r="KB27" s="133">
        <v>-1.1304000000000001</v>
      </c>
      <c r="KC27" s="133">
        <v>-40.3294</v>
      </c>
      <c r="KD27" s="133">
        <v>4.2786999999999997</v>
      </c>
      <c r="KE27" s="133">
        <v>35.579900000000002</v>
      </c>
      <c r="KF27" s="133">
        <v>39.6</v>
      </c>
      <c r="KG27" s="133">
        <v>-39.1</v>
      </c>
      <c r="KH27" s="132"/>
      <c r="KI27" s="133">
        <v>41.495600000000003</v>
      </c>
    </row>
    <row r="28" spans="1:295" ht="18" customHeight="1" x14ac:dyDescent="0.3">
      <c r="A28" s="128" t="s">
        <v>70</v>
      </c>
      <c r="B28" s="128" t="s">
        <v>786</v>
      </c>
      <c r="C28" s="132"/>
      <c r="D28" s="133">
        <v>20.720700000000001</v>
      </c>
      <c r="E28" s="133">
        <v>-25.0868</v>
      </c>
      <c r="F28" s="133">
        <v>-35.699399999999997</v>
      </c>
      <c r="G28" s="133">
        <v>20.442</v>
      </c>
      <c r="H28" s="132"/>
      <c r="I28" s="133">
        <v>39.3812</v>
      </c>
      <c r="J28" s="133">
        <v>-62.708599999999997</v>
      </c>
      <c r="K28" s="133">
        <v>64.010900000000007</v>
      </c>
      <c r="L28" s="133">
        <v>32.097000000000001</v>
      </c>
      <c r="M28" s="133">
        <v>31.4435</v>
      </c>
      <c r="N28" s="133">
        <v>6.66</v>
      </c>
      <c r="O28" s="133">
        <v>-52.741999999999997</v>
      </c>
      <c r="P28" s="133">
        <v>48.4</v>
      </c>
      <c r="Q28" s="133">
        <v>24.84</v>
      </c>
      <c r="R28" s="133">
        <v>-48.4</v>
      </c>
      <c r="S28" s="133">
        <v>12.9017</v>
      </c>
      <c r="T28" s="133">
        <v>8.3338000000000001</v>
      </c>
      <c r="U28" s="133">
        <v>22.1066</v>
      </c>
      <c r="V28" s="133">
        <v>22.855799999999999</v>
      </c>
      <c r="W28" s="133">
        <v>37.622100000000003</v>
      </c>
      <c r="X28" s="133">
        <v>16.068899999999999</v>
      </c>
      <c r="Y28" s="133">
        <v>5.4710999999999999</v>
      </c>
      <c r="Z28" s="133">
        <v>7.6925999999999997</v>
      </c>
      <c r="AA28" s="132"/>
      <c r="AB28" s="132"/>
      <c r="AC28" s="133">
        <v>-67.239999999999995</v>
      </c>
      <c r="AD28" s="133">
        <v>-66.78</v>
      </c>
      <c r="AE28" s="132"/>
      <c r="AF28" s="133">
        <v>-6.66</v>
      </c>
      <c r="AG28" s="133">
        <v>50.6</v>
      </c>
      <c r="AH28" s="133">
        <v>21.972999999999999</v>
      </c>
      <c r="AI28" s="133">
        <v>0.28699999999999998</v>
      </c>
      <c r="AJ28" s="133">
        <v>-65.11</v>
      </c>
      <c r="AK28" s="133">
        <v>-66.22</v>
      </c>
      <c r="AL28" s="133">
        <v>-42.75</v>
      </c>
      <c r="AM28" s="133">
        <v>66.33</v>
      </c>
      <c r="AN28" s="133">
        <v>66.930000000000007</v>
      </c>
      <c r="AO28" s="133">
        <v>19.430800000000001</v>
      </c>
      <c r="AP28" s="133">
        <v>-0.80200000000000005</v>
      </c>
      <c r="AQ28" s="133">
        <v>66.187100000000001</v>
      </c>
      <c r="AR28" s="133">
        <v>68.775199999999998</v>
      </c>
      <c r="AS28" s="133">
        <v>35.052</v>
      </c>
      <c r="AT28" s="133">
        <v>-56.396799999999999</v>
      </c>
      <c r="AU28" s="133">
        <v>-57.469499999999996</v>
      </c>
      <c r="AV28" s="133">
        <v>26.363299999999999</v>
      </c>
      <c r="AW28" s="133">
        <v>26.044599999999999</v>
      </c>
      <c r="AX28" s="133">
        <v>134.495</v>
      </c>
      <c r="AY28" s="133">
        <v>137.84399999999999</v>
      </c>
      <c r="AZ28" s="133">
        <v>34.564500000000002</v>
      </c>
      <c r="BA28" s="133">
        <v>46.705300000000001</v>
      </c>
      <c r="BB28" s="133">
        <v>-564.78549999999996</v>
      </c>
      <c r="BC28" s="133">
        <v>-11.1097</v>
      </c>
      <c r="BD28" s="133">
        <v>-9.8000000000000007</v>
      </c>
      <c r="BE28" s="133">
        <v>-10.8</v>
      </c>
      <c r="BF28" s="133">
        <v>62.907200000000003</v>
      </c>
      <c r="BG28" s="133">
        <v>61.270600000000002</v>
      </c>
      <c r="BH28" s="133">
        <v>-3.3279999999999998</v>
      </c>
      <c r="BI28" s="132"/>
      <c r="BJ28" s="133">
        <v>-92.260099999999994</v>
      </c>
      <c r="BK28" s="133">
        <v>6.1105</v>
      </c>
      <c r="BL28" s="133">
        <v>6.3891</v>
      </c>
      <c r="BM28" s="133">
        <v>4.3380999999999998</v>
      </c>
      <c r="BN28" s="133">
        <v>609.88170000000002</v>
      </c>
      <c r="BO28" s="133">
        <v>167.8212</v>
      </c>
      <c r="BP28" s="133">
        <v>167.97380000000001</v>
      </c>
      <c r="BQ28" s="133">
        <v>-691.36620000000005</v>
      </c>
      <c r="BR28" s="133">
        <v>545.19529999999997</v>
      </c>
      <c r="BS28" s="132"/>
      <c r="BT28" s="133">
        <v>-43.818199999999997</v>
      </c>
      <c r="BU28" s="133">
        <v>43.922499999999999</v>
      </c>
      <c r="BV28" s="133">
        <v>94.077200000000005</v>
      </c>
      <c r="BW28" s="133">
        <v>29.49</v>
      </c>
      <c r="BX28" s="133">
        <v>27.67</v>
      </c>
      <c r="BY28" s="133">
        <v>65.31</v>
      </c>
      <c r="BZ28" s="133">
        <v>81.12</v>
      </c>
      <c r="CA28" s="133">
        <v>6.702</v>
      </c>
      <c r="CB28" s="133">
        <v>6.702</v>
      </c>
      <c r="CC28" s="133">
        <v>60.978700000000003</v>
      </c>
      <c r="CD28" s="133">
        <v>60.709899999999998</v>
      </c>
      <c r="CE28" s="133">
        <v>29.229399999999998</v>
      </c>
      <c r="CF28" s="133">
        <v>-94.227400000000003</v>
      </c>
      <c r="CG28" s="133">
        <v>-94.101799999999997</v>
      </c>
      <c r="CH28" s="133">
        <v>17.5044</v>
      </c>
      <c r="CI28" s="133">
        <v>0</v>
      </c>
      <c r="CJ28" s="132"/>
      <c r="CK28" s="132"/>
      <c r="CL28" s="133">
        <v>0</v>
      </c>
      <c r="CM28" s="133">
        <v>149.30000000000001</v>
      </c>
      <c r="CN28" s="133">
        <v>-15.92</v>
      </c>
      <c r="CO28" s="133">
        <v>58.0899</v>
      </c>
      <c r="CP28" s="133">
        <v>57.604599999999998</v>
      </c>
      <c r="CQ28" s="133">
        <v>57.762099999999997</v>
      </c>
      <c r="CR28" s="133">
        <v>-28.863499999999998</v>
      </c>
      <c r="CS28" s="133">
        <v>-27.354500000000002</v>
      </c>
      <c r="CT28" s="133">
        <v>60.3538</v>
      </c>
      <c r="CU28" s="133">
        <v>-83.613</v>
      </c>
      <c r="CV28" s="133">
        <v>69.329700000000003</v>
      </c>
      <c r="CW28" s="133">
        <v>13.286300000000001</v>
      </c>
      <c r="CX28" s="133">
        <v>49.3</v>
      </c>
      <c r="CY28" s="133">
        <v>81.209999999999994</v>
      </c>
      <c r="CZ28" s="133">
        <v>48.991700000000002</v>
      </c>
      <c r="DA28" s="133">
        <v>45.854199999999999</v>
      </c>
      <c r="DB28" s="133">
        <v>-32.79</v>
      </c>
      <c r="DC28" s="132"/>
      <c r="DD28" s="133">
        <v>0</v>
      </c>
      <c r="DE28" s="133">
        <v>0</v>
      </c>
      <c r="DF28" s="133">
        <v>-153.7869</v>
      </c>
      <c r="DG28" s="133">
        <v>0</v>
      </c>
      <c r="DH28" s="133">
        <v>-19.978400000000001</v>
      </c>
      <c r="DI28" s="133">
        <v>-124.7</v>
      </c>
      <c r="DJ28" s="133">
        <v>-124</v>
      </c>
      <c r="DK28" s="133">
        <v>30.324999999999999</v>
      </c>
      <c r="DL28" s="133">
        <v>56.552100000000003</v>
      </c>
      <c r="DM28" s="133">
        <v>74.218800000000002</v>
      </c>
      <c r="DN28" s="133">
        <v>80.877700000000004</v>
      </c>
      <c r="DO28" s="133">
        <v>56.3</v>
      </c>
      <c r="DP28" s="133">
        <v>-11.54</v>
      </c>
      <c r="DQ28" s="133">
        <v>62.433999999999997</v>
      </c>
      <c r="DR28" s="133">
        <v>151.5686</v>
      </c>
      <c r="DS28" s="132"/>
      <c r="DT28" s="133">
        <v>-43.46</v>
      </c>
      <c r="DU28" s="133">
        <v>101.78</v>
      </c>
      <c r="DV28" s="133">
        <v>62.71</v>
      </c>
      <c r="DW28" s="133">
        <v>152.41820000000001</v>
      </c>
      <c r="DX28" s="133">
        <v>152.18180000000001</v>
      </c>
      <c r="DY28" s="133">
        <v>41.111400000000003</v>
      </c>
      <c r="DZ28" s="133">
        <v>39.290900000000001</v>
      </c>
      <c r="EA28" s="133">
        <v>272.41030000000001</v>
      </c>
      <c r="EB28" s="133">
        <v>226.77369999999999</v>
      </c>
      <c r="EC28" s="133">
        <v>220.40440000000001</v>
      </c>
      <c r="ED28" s="133">
        <v>221.70009999999999</v>
      </c>
      <c r="EE28" s="132"/>
      <c r="EF28" s="133">
        <v>107.55840000000001</v>
      </c>
      <c r="EG28" s="133">
        <v>-25.925999999999998</v>
      </c>
      <c r="EH28" s="133">
        <v>706.23540000000003</v>
      </c>
      <c r="EI28" s="133">
        <v>263.5369</v>
      </c>
      <c r="EJ28" s="132"/>
      <c r="EK28" s="133">
        <v>-31.282599999999999</v>
      </c>
      <c r="EL28" s="133">
        <v>-28.5961</v>
      </c>
      <c r="EM28" s="133">
        <v>-43.7667</v>
      </c>
      <c r="EN28" s="133">
        <v>-10.943899999999999</v>
      </c>
      <c r="EO28" s="133">
        <v>-9.6494999999999997</v>
      </c>
      <c r="EP28" s="133">
        <v>150.58799999999999</v>
      </c>
      <c r="EQ28" s="133">
        <v>-59.080199999999998</v>
      </c>
      <c r="ER28" s="132"/>
      <c r="ES28" s="133">
        <v>54.4833</v>
      </c>
      <c r="ET28" s="133">
        <v>0</v>
      </c>
      <c r="EU28" s="133">
        <v>-7.05</v>
      </c>
      <c r="EV28" s="133">
        <v>117.5</v>
      </c>
      <c r="EW28" s="133">
        <v>11.0807</v>
      </c>
      <c r="EX28" s="133">
        <v>-68.082800000000006</v>
      </c>
      <c r="EY28" s="133">
        <v>-35.737099999999998</v>
      </c>
      <c r="EZ28" s="133">
        <v>-35.2483</v>
      </c>
      <c r="FA28" s="133">
        <v>7.0667999999999997</v>
      </c>
      <c r="FB28" s="133">
        <v>-105.79689999999999</v>
      </c>
      <c r="FC28" s="133">
        <v>75.876900000000006</v>
      </c>
      <c r="FD28" s="132"/>
      <c r="FE28" s="133">
        <v>23.501899999999999</v>
      </c>
      <c r="FF28" s="133">
        <v>23.284099999999999</v>
      </c>
      <c r="FG28" s="133">
        <v>40.036999999999999</v>
      </c>
      <c r="FH28" s="133">
        <v>40.221899999999998</v>
      </c>
      <c r="FI28" s="133">
        <v>39.320999999999998</v>
      </c>
      <c r="FJ28" s="133">
        <v>-6.8657000000000004</v>
      </c>
      <c r="FK28" s="133">
        <v>-6.8657000000000004</v>
      </c>
      <c r="FL28" s="133">
        <v>127.0993</v>
      </c>
      <c r="FM28" s="133">
        <v>-38.3812</v>
      </c>
      <c r="FN28" s="133">
        <v>-38.172199999999997</v>
      </c>
      <c r="FO28" s="133">
        <v>82.3506</v>
      </c>
      <c r="FP28" s="133">
        <v>91.728499999999997</v>
      </c>
      <c r="FQ28" s="133">
        <v>30.947099999999999</v>
      </c>
      <c r="FR28" s="133">
        <v>8.9</v>
      </c>
      <c r="FS28" s="134">
        <v>12.394600000000001</v>
      </c>
      <c r="FT28" s="133">
        <v>0.98660000000000003</v>
      </c>
      <c r="FU28" s="133">
        <v>-5.99</v>
      </c>
      <c r="FV28" s="133">
        <v>17.12</v>
      </c>
      <c r="FW28" s="133">
        <v>30.284300000000002</v>
      </c>
      <c r="FX28" s="132"/>
      <c r="FY28" s="133">
        <v>-2.157</v>
      </c>
      <c r="FZ28" s="133">
        <v>4.3559999999999999</v>
      </c>
      <c r="GA28" s="132"/>
      <c r="GB28" s="133">
        <v>37.57</v>
      </c>
      <c r="GC28" s="133">
        <v>-93.6006</v>
      </c>
      <c r="GD28" s="133">
        <v>-80.491799999999998</v>
      </c>
      <c r="GE28" s="133">
        <v>12.38</v>
      </c>
      <c r="GF28" s="133">
        <v>80.511499999999998</v>
      </c>
      <c r="GG28" s="133">
        <v>24.4</v>
      </c>
      <c r="GH28" s="133">
        <v>-17.3339</v>
      </c>
      <c r="GI28" s="133">
        <v>-15.512700000000001</v>
      </c>
      <c r="GJ28" s="132"/>
      <c r="GK28" s="133">
        <v>1.8349</v>
      </c>
      <c r="GL28" s="132"/>
      <c r="GM28" s="132"/>
      <c r="GN28" s="133">
        <v>-19.863499999999998</v>
      </c>
      <c r="GO28" s="133">
        <v>-32.314399999999999</v>
      </c>
      <c r="GP28" s="133">
        <v>18.880800000000001</v>
      </c>
      <c r="GQ28" s="133">
        <v>34.197000000000003</v>
      </c>
      <c r="GR28" s="133">
        <v>10.346399999999999</v>
      </c>
      <c r="GS28" s="133">
        <v>11.2973</v>
      </c>
      <c r="GT28" s="133">
        <v>-80.1999</v>
      </c>
      <c r="GU28" s="133">
        <v>-24.2669</v>
      </c>
      <c r="GV28" s="133">
        <v>38.409300000000002</v>
      </c>
      <c r="GW28" s="133">
        <v>-68.216800000000006</v>
      </c>
      <c r="GX28" s="133">
        <v>10.6972</v>
      </c>
      <c r="GY28" s="133">
        <v>14.5341</v>
      </c>
      <c r="GZ28" s="133">
        <v>14.2097</v>
      </c>
      <c r="HA28" s="133">
        <v>12</v>
      </c>
      <c r="HB28" s="133">
        <v>164.59540000000001</v>
      </c>
      <c r="HC28" s="133">
        <v>162.93219999999999</v>
      </c>
      <c r="HD28" s="133">
        <v>150.9</v>
      </c>
      <c r="HE28" s="133">
        <v>-151.30029999999999</v>
      </c>
      <c r="HF28" s="133">
        <v>-319.06639999999999</v>
      </c>
      <c r="HG28" s="133">
        <v>320.30540000000002</v>
      </c>
      <c r="HH28" s="133">
        <v>315.38060000000002</v>
      </c>
      <c r="HI28" s="133">
        <v>-155.67580000000001</v>
      </c>
      <c r="HJ28" s="133">
        <v>-155.92250000000001</v>
      </c>
      <c r="HK28" s="133">
        <v>-17.9724</v>
      </c>
      <c r="HL28" s="133">
        <v>-6.7740999999999998</v>
      </c>
      <c r="HM28" s="133">
        <v>82.209900000000005</v>
      </c>
      <c r="HN28" s="133">
        <v>81.3249</v>
      </c>
      <c r="HO28" s="132"/>
      <c r="HP28" s="133">
        <v>-148.38579999999999</v>
      </c>
      <c r="HQ28" s="133">
        <v>16.6693</v>
      </c>
      <c r="HR28" s="133">
        <v>16.592400000000001</v>
      </c>
      <c r="HS28" s="133">
        <v>-29.749700000000001</v>
      </c>
      <c r="HT28" s="133">
        <v>-30.081199999999999</v>
      </c>
      <c r="HU28" s="133">
        <v>75.010000000000005</v>
      </c>
      <c r="HV28" s="133">
        <v>75.209999999999994</v>
      </c>
      <c r="HW28" s="133">
        <v>69.7</v>
      </c>
      <c r="HX28" s="133">
        <v>71.099999999999994</v>
      </c>
      <c r="HY28" s="133">
        <v>20.816800000000001</v>
      </c>
      <c r="HZ28" s="133">
        <v>-44.24</v>
      </c>
      <c r="IA28" s="133">
        <v>-400.7346</v>
      </c>
      <c r="IB28" s="133">
        <v>89.213399999999993</v>
      </c>
      <c r="IC28" s="133">
        <v>88.837500000000006</v>
      </c>
      <c r="ID28" s="133">
        <v>7.7</v>
      </c>
      <c r="IE28" s="133">
        <v>49</v>
      </c>
      <c r="IF28" s="133">
        <v>-14.9</v>
      </c>
      <c r="IG28" s="133">
        <v>-15.1</v>
      </c>
      <c r="IH28" s="133">
        <v>1.3726</v>
      </c>
      <c r="II28" s="133">
        <v>1.2018</v>
      </c>
      <c r="IJ28" s="133">
        <v>-309.25349999999997</v>
      </c>
      <c r="IK28" s="133">
        <v>-232.1764</v>
      </c>
      <c r="IL28" s="133">
        <v>308.96699999999998</v>
      </c>
      <c r="IM28" s="133">
        <v>221.74610000000001</v>
      </c>
      <c r="IN28" s="133">
        <v>-11.563700000000001</v>
      </c>
      <c r="IO28" s="133">
        <v>-216.92750000000001</v>
      </c>
      <c r="IP28" s="133">
        <v>216.63650000000001</v>
      </c>
      <c r="IQ28" s="133">
        <v>-163.09549999999999</v>
      </c>
      <c r="IR28" s="133">
        <v>-63.088999999999999</v>
      </c>
      <c r="IS28" s="133">
        <v>-212.7953</v>
      </c>
      <c r="IT28" s="133">
        <v>128.65520000000001</v>
      </c>
      <c r="IU28" s="133">
        <v>127.6733</v>
      </c>
      <c r="IV28" s="133">
        <v>161.24789999999999</v>
      </c>
      <c r="IW28" s="133">
        <v>-301.6671</v>
      </c>
      <c r="IX28" s="133">
        <v>63.528100000000002</v>
      </c>
      <c r="IY28" s="133">
        <v>-240.14060000000001</v>
      </c>
      <c r="IZ28" s="133">
        <v>234.3</v>
      </c>
      <c r="JA28" s="133">
        <v>-2.9786999999999999</v>
      </c>
      <c r="JB28" s="132"/>
      <c r="JC28" s="133">
        <v>34.32</v>
      </c>
      <c r="JD28" s="133">
        <v>7.1920000000000002</v>
      </c>
      <c r="JE28" s="133">
        <v>7.1950000000000003</v>
      </c>
      <c r="JF28" s="133">
        <v>-33.6</v>
      </c>
      <c r="JG28" s="133">
        <v>10.88</v>
      </c>
      <c r="JH28" s="132"/>
      <c r="JI28" s="133">
        <v>-11.982900000000001</v>
      </c>
      <c r="JJ28" s="133">
        <v>-30.6752</v>
      </c>
      <c r="JK28" s="133">
        <v>-4.0420999999999996</v>
      </c>
      <c r="JL28" s="133">
        <v>18.600000000000001</v>
      </c>
      <c r="JM28" s="133">
        <v>51.140999999999998</v>
      </c>
      <c r="JN28" s="133">
        <v>53.828000000000003</v>
      </c>
      <c r="JO28" s="133">
        <v>11.2913</v>
      </c>
      <c r="JP28" s="134">
        <v>13.50615</v>
      </c>
      <c r="JQ28" s="133">
        <v>51.691600000000001</v>
      </c>
      <c r="JR28" s="133">
        <v>50.188000000000002</v>
      </c>
      <c r="JS28" s="133">
        <v>51.853200000000001</v>
      </c>
      <c r="JT28" s="132"/>
      <c r="JU28" s="133">
        <v>-46.7</v>
      </c>
      <c r="JV28" s="133">
        <v>17.858799999999999</v>
      </c>
      <c r="JW28" s="133">
        <v>7.14</v>
      </c>
      <c r="JX28" s="132"/>
      <c r="JY28" s="133">
        <v>-3.1246999999999998</v>
      </c>
      <c r="JZ28" s="133">
        <v>42.3033</v>
      </c>
      <c r="KA28" s="133">
        <v>17.066299999999998</v>
      </c>
      <c r="KB28" s="133">
        <v>-2.8384999999999998</v>
      </c>
      <c r="KC28" s="133">
        <v>-42.302500000000002</v>
      </c>
      <c r="KD28" s="133">
        <v>5.5791000000000004</v>
      </c>
      <c r="KE28" s="133">
        <v>35.682600000000001</v>
      </c>
      <c r="KF28" s="133">
        <v>42.1</v>
      </c>
      <c r="KG28" s="133">
        <v>-40.6</v>
      </c>
      <c r="KH28" s="132"/>
      <c r="KI28" s="133">
        <v>43.888500000000001</v>
      </c>
    </row>
    <row r="29" spans="1:295" ht="18" customHeight="1" x14ac:dyDescent="0.3">
      <c r="A29" s="128" t="s">
        <v>70</v>
      </c>
      <c r="B29" s="128" t="s">
        <v>787</v>
      </c>
      <c r="C29" s="132"/>
      <c r="D29" s="133">
        <v>20.939</v>
      </c>
      <c r="E29" s="133">
        <v>-25.560400000000001</v>
      </c>
      <c r="F29" s="133">
        <v>-35.805999999999997</v>
      </c>
      <c r="G29" s="133">
        <v>20.299900000000001</v>
      </c>
      <c r="H29" s="132"/>
      <c r="I29" s="133">
        <v>40.587800000000001</v>
      </c>
      <c r="J29" s="133">
        <v>-67.691699999999997</v>
      </c>
      <c r="K29" s="133">
        <v>64.706699999999998</v>
      </c>
      <c r="L29" s="133">
        <v>32.789000000000001</v>
      </c>
      <c r="M29" s="133">
        <v>32.186500000000002</v>
      </c>
      <c r="N29" s="133">
        <v>4.4400000000000004</v>
      </c>
      <c r="O29" s="133">
        <v>-53.82</v>
      </c>
      <c r="P29" s="133">
        <v>48.4</v>
      </c>
      <c r="Q29" s="133">
        <v>23.184000000000001</v>
      </c>
      <c r="R29" s="133">
        <v>-48.4</v>
      </c>
      <c r="S29" s="133">
        <v>12.669</v>
      </c>
      <c r="T29" s="133">
        <v>11.007199999999999</v>
      </c>
      <c r="U29" s="133">
        <v>22.590199999999999</v>
      </c>
      <c r="V29" s="134">
        <v>22.855799999999999</v>
      </c>
      <c r="W29" s="133">
        <v>38.036200000000001</v>
      </c>
      <c r="X29" s="133">
        <v>16.127400000000002</v>
      </c>
      <c r="Y29" s="133">
        <v>5.7786999999999997</v>
      </c>
      <c r="Z29" s="133">
        <v>8.1015999999999995</v>
      </c>
      <c r="AA29" s="132"/>
      <c r="AB29" s="132"/>
      <c r="AC29" s="133">
        <v>-68.61</v>
      </c>
      <c r="AD29" s="133">
        <v>-68.55</v>
      </c>
      <c r="AE29" s="132"/>
      <c r="AF29" s="133">
        <v>-4.4400000000000004</v>
      </c>
      <c r="AG29" s="133">
        <v>52.8</v>
      </c>
      <c r="AH29" s="133">
        <v>22.236999999999998</v>
      </c>
      <c r="AI29" s="133">
        <v>0.254</v>
      </c>
      <c r="AJ29" s="133">
        <v>-64.760000000000005</v>
      </c>
      <c r="AK29" s="133">
        <v>-64.5</v>
      </c>
      <c r="AL29" s="133">
        <v>-49.12</v>
      </c>
      <c r="AM29" s="133">
        <v>65.73</v>
      </c>
      <c r="AN29" s="133">
        <v>65.75</v>
      </c>
      <c r="AO29" s="133">
        <v>19.828399999999998</v>
      </c>
      <c r="AP29" s="133">
        <v>-1.2619</v>
      </c>
      <c r="AQ29" s="133">
        <v>65.836399999999998</v>
      </c>
      <c r="AR29" s="133">
        <v>67.581999999999994</v>
      </c>
      <c r="AS29" s="133">
        <v>37.992400000000004</v>
      </c>
      <c r="AT29" s="133">
        <v>-55.459099999999999</v>
      </c>
      <c r="AU29" s="133">
        <v>-55.7669</v>
      </c>
      <c r="AV29" s="133">
        <v>8.7971000000000004</v>
      </c>
      <c r="AW29" s="133">
        <v>8.7697000000000003</v>
      </c>
      <c r="AX29" s="133">
        <v>138.11189999999999</v>
      </c>
      <c r="AY29" s="133">
        <v>141.86279999999999</v>
      </c>
      <c r="AZ29" s="133">
        <v>25.142199999999999</v>
      </c>
      <c r="BA29" s="133">
        <v>34.579300000000003</v>
      </c>
      <c r="BB29" s="133">
        <v>-552.24689999999998</v>
      </c>
      <c r="BC29" s="133">
        <v>-7.9103000000000003</v>
      </c>
      <c r="BD29" s="133">
        <v>-11.4</v>
      </c>
      <c r="BE29" s="133">
        <v>-12.3</v>
      </c>
      <c r="BF29" s="133">
        <v>60.8874</v>
      </c>
      <c r="BG29" s="133">
        <v>60.3384</v>
      </c>
      <c r="BH29" s="133">
        <v>-3.6055000000000001</v>
      </c>
      <c r="BI29" s="132"/>
      <c r="BJ29" s="133">
        <v>-92.538700000000006</v>
      </c>
      <c r="BK29" s="133">
        <v>6.6271000000000004</v>
      </c>
      <c r="BL29" s="133">
        <v>6.6906999999999996</v>
      </c>
      <c r="BM29" s="133">
        <v>4.5465</v>
      </c>
      <c r="BN29" s="133">
        <v>602.40470000000005</v>
      </c>
      <c r="BO29" s="133">
        <v>170.47630000000001</v>
      </c>
      <c r="BP29" s="133">
        <v>170.2627</v>
      </c>
      <c r="BQ29" s="133">
        <v>-690.4701</v>
      </c>
      <c r="BR29" s="133">
        <v>550.13059999999996</v>
      </c>
      <c r="BS29" s="132"/>
      <c r="BT29" s="133">
        <v>-66.354799999999997</v>
      </c>
      <c r="BU29" s="133">
        <v>67.453800000000001</v>
      </c>
      <c r="BV29" s="133">
        <v>95.155000000000001</v>
      </c>
      <c r="BW29" s="133">
        <v>29.59</v>
      </c>
      <c r="BX29" s="133">
        <v>28.13</v>
      </c>
      <c r="BY29" s="133">
        <v>66.650000000000006</v>
      </c>
      <c r="BZ29" s="133">
        <v>81.430000000000007</v>
      </c>
      <c r="CA29" s="133">
        <v>4.9606000000000003</v>
      </c>
      <c r="CB29" s="133">
        <v>4.4248000000000003</v>
      </c>
      <c r="CC29" s="133">
        <v>58.663800000000002</v>
      </c>
      <c r="CD29" s="133">
        <v>59.651800000000001</v>
      </c>
      <c r="CE29" s="133">
        <v>27.797599999999999</v>
      </c>
      <c r="CF29" s="133">
        <v>-98.1768</v>
      </c>
      <c r="CG29" s="133">
        <v>-99.316299999999998</v>
      </c>
      <c r="CH29" s="133">
        <v>22.656300000000002</v>
      </c>
      <c r="CI29" s="133">
        <v>0</v>
      </c>
      <c r="CJ29" s="132"/>
      <c r="CK29" s="132"/>
      <c r="CL29" s="133">
        <v>0</v>
      </c>
      <c r="CM29" s="133">
        <v>153.30000000000001</v>
      </c>
      <c r="CN29" s="133">
        <v>-16.579999999999998</v>
      </c>
      <c r="CO29" s="133">
        <v>57.380400000000002</v>
      </c>
      <c r="CP29" s="133">
        <v>57.224699999999999</v>
      </c>
      <c r="CQ29" s="133">
        <v>57.347499999999997</v>
      </c>
      <c r="CR29" s="133">
        <v>-28.851800000000001</v>
      </c>
      <c r="CS29" s="133">
        <v>-28.448799999999999</v>
      </c>
      <c r="CT29" s="133">
        <v>61.339599999999997</v>
      </c>
      <c r="CU29" s="133">
        <v>-84.903400000000005</v>
      </c>
      <c r="CV29" s="133">
        <v>71.718199999999996</v>
      </c>
      <c r="CW29" s="133">
        <v>13.527699999999999</v>
      </c>
      <c r="CX29" s="133">
        <v>52.07</v>
      </c>
      <c r="CY29" s="133">
        <v>81.11</v>
      </c>
      <c r="CZ29" s="133">
        <v>49.694800000000001</v>
      </c>
      <c r="DA29" s="133">
        <v>47.612000000000002</v>
      </c>
      <c r="DB29" s="133">
        <v>-33.479999999999997</v>
      </c>
      <c r="DC29" s="132"/>
      <c r="DD29" s="133">
        <v>0</v>
      </c>
      <c r="DE29" s="133">
        <v>0</v>
      </c>
      <c r="DF29" s="133">
        <v>-147.25149999999999</v>
      </c>
      <c r="DG29" s="133">
        <v>-1E-4</v>
      </c>
      <c r="DH29" s="133">
        <v>-20.389199999999999</v>
      </c>
      <c r="DI29" s="133">
        <v>-124.8</v>
      </c>
      <c r="DJ29" s="133">
        <v>-126.7</v>
      </c>
      <c r="DK29" s="133">
        <v>30.638100000000001</v>
      </c>
      <c r="DL29" s="133">
        <v>58.309899999999999</v>
      </c>
      <c r="DM29" s="133">
        <v>74.688400000000001</v>
      </c>
      <c r="DN29" s="133">
        <v>82.049599999999998</v>
      </c>
      <c r="DO29" s="133">
        <v>58.06</v>
      </c>
      <c r="DP29" s="133">
        <v>-11.68</v>
      </c>
      <c r="DQ29" s="133">
        <v>63.3795</v>
      </c>
      <c r="DR29" s="133">
        <v>144.85319999999999</v>
      </c>
      <c r="DS29" s="132"/>
      <c r="DT29" s="133">
        <v>-44.82</v>
      </c>
      <c r="DU29" s="133">
        <v>101.38</v>
      </c>
      <c r="DV29" s="133">
        <v>63.98</v>
      </c>
      <c r="DW29" s="133">
        <v>145.1636</v>
      </c>
      <c r="DX29" s="133">
        <v>141.9273</v>
      </c>
      <c r="DY29" s="133">
        <v>39.752899999999997</v>
      </c>
      <c r="DZ29" s="133">
        <v>37.409100000000002</v>
      </c>
      <c r="EA29" s="133">
        <v>268.53769999999997</v>
      </c>
      <c r="EB29" s="133">
        <v>225.00800000000001</v>
      </c>
      <c r="EC29" s="133">
        <v>216.55950000000001</v>
      </c>
      <c r="ED29" s="133">
        <v>218.69470000000001</v>
      </c>
      <c r="EE29" s="132"/>
      <c r="EF29" s="133">
        <v>106.5193</v>
      </c>
      <c r="EG29" s="133">
        <v>-26.024000000000001</v>
      </c>
      <c r="EH29" s="133">
        <v>703.12360000000001</v>
      </c>
      <c r="EI29" s="133">
        <v>254.25659999999999</v>
      </c>
      <c r="EJ29" s="132"/>
      <c r="EK29" s="133">
        <v>-31.007999999999999</v>
      </c>
      <c r="EL29" s="133">
        <v>-28.9544</v>
      </c>
      <c r="EM29" s="133">
        <v>-38.045400000000001</v>
      </c>
      <c r="EN29" s="133">
        <v>-5.2969999999999997</v>
      </c>
      <c r="EO29" s="133">
        <v>-13.5482</v>
      </c>
      <c r="EP29" s="133">
        <v>156.732</v>
      </c>
      <c r="EQ29" s="133">
        <v>-48.247300000000003</v>
      </c>
      <c r="ER29" s="132"/>
      <c r="ES29" s="133">
        <v>54.070700000000002</v>
      </c>
      <c r="ET29" s="133">
        <v>13.77</v>
      </c>
      <c r="EU29" s="133">
        <v>-13.96</v>
      </c>
      <c r="EV29" s="133">
        <v>96.4</v>
      </c>
      <c r="EW29" s="133">
        <v>11.643000000000001</v>
      </c>
      <c r="EX29" s="133">
        <v>-77.969300000000004</v>
      </c>
      <c r="EY29" s="133">
        <v>-34.07</v>
      </c>
      <c r="EZ29" s="133">
        <v>-33.624600000000001</v>
      </c>
      <c r="FA29" s="133">
        <v>7.1627999999999998</v>
      </c>
      <c r="FB29" s="133">
        <v>-101.07429999999999</v>
      </c>
      <c r="FC29" s="133">
        <v>71.793199999999999</v>
      </c>
      <c r="FD29" s="132"/>
      <c r="FE29" s="133">
        <v>22.033300000000001</v>
      </c>
      <c r="FF29" s="133">
        <v>21.776800000000001</v>
      </c>
      <c r="FG29" s="133">
        <v>41.535400000000003</v>
      </c>
      <c r="FH29" s="133">
        <v>40.870899999999999</v>
      </c>
      <c r="FI29" s="133">
        <v>39.789400000000001</v>
      </c>
      <c r="FJ29" s="133">
        <v>-5.8609999999999998</v>
      </c>
      <c r="FK29" s="133">
        <v>-6.6982999999999997</v>
      </c>
      <c r="FL29" s="133">
        <v>117.8892</v>
      </c>
      <c r="FM29" s="133">
        <v>-37.090699999999998</v>
      </c>
      <c r="FN29" s="133">
        <v>-37.191099999999999</v>
      </c>
      <c r="FO29" s="133">
        <v>81.604900000000001</v>
      </c>
      <c r="FP29" s="133">
        <v>96.671300000000002</v>
      </c>
      <c r="FQ29" s="133">
        <v>20.055800000000001</v>
      </c>
      <c r="FR29" s="133">
        <v>12.85</v>
      </c>
      <c r="FS29" s="133">
        <v>14.6737</v>
      </c>
      <c r="FT29" s="133">
        <v>1.0098</v>
      </c>
      <c r="FU29" s="133">
        <v>-9.35</v>
      </c>
      <c r="FV29" s="133">
        <v>17.489999999999998</v>
      </c>
      <c r="FW29" s="133">
        <v>19.1464</v>
      </c>
      <c r="FX29" s="132"/>
      <c r="FY29" s="133">
        <v>-2.165</v>
      </c>
      <c r="FZ29" s="133">
        <v>4.3120000000000003</v>
      </c>
      <c r="GA29" s="132"/>
      <c r="GB29" s="133">
        <v>36.380000000000003</v>
      </c>
      <c r="GC29" s="133">
        <v>-97.024500000000003</v>
      </c>
      <c r="GD29" s="133">
        <v>-80.087699999999998</v>
      </c>
      <c r="GE29" s="133">
        <v>12.55</v>
      </c>
      <c r="GF29" s="133">
        <v>81.863900000000001</v>
      </c>
      <c r="GG29" s="133">
        <v>25.5</v>
      </c>
      <c r="GH29" s="133">
        <v>-17.537500000000001</v>
      </c>
      <c r="GI29" s="133">
        <v>-16.4589</v>
      </c>
      <c r="GJ29" s="132"/>
      <c r="GK29" s="133">
        <v>1.9863999999999999</v>
      </c>
      <c r="GL29" s="132"/>
      <c r="GM29" s="132"/>
      <c r="GN29" s="133">
        <v>-19.5806</v>
      </c>
      <c r="GO29" s="133">
        <v>-33.569899999999997</v>
      </c>
      <c r="GP29" s="133">
        <v>18.7745</v>
      </c>
      <c r="GQ29" s="133">
        <v>35.023099999999999</v>
      </c>
      <c r="GR29" s="133">
        <v>10.480700000000001</v>
      </c>
      <c r="GS29" s="133">
        <v>9.0352999999999994</v>
      </c>
      <c r="GT29" s="133">
        <v>-82.431399999999996</v>
      </c>
      <c r="GU29" s="133">
        <v>-24.552</v>
      </c>
      <c r="GV29" s="133">
        <v>39.464500000000001</v>
      </c>
      <c r="GW29" s="133">
        <v>-70.760000000000005</v>
      </c>
      <c r="GX29" s="133">
        <v>10.8245</v>
      </c>
      <c r="GY29" s="133">
        <v>14.7294</v>
      </c>
      <c r="GZ29" s="133">
        <v>14.3468</v>
      </c>
      <c r="HA29" s="133">
        <v>12.522399999999999</v>
      </c>
      <c r="HB29" s="133">
        <v>164.8177</v>
      </c>
      <c r="HC29" s="133">
        <v>165.08959999999999</v>
      </c>
      <c r="HD29" s="133">
        <v>148.80000000000001</v>
      </c>
      <c r="HE29" s="133">
        <v>-148.4966</v>
      </c>
      <c r="HF29" s="133">
        <v>-313.96699999999998</v>
      </c>
      <c r="HG29" s="133">
        <v>313.67959999999999</v>
      </c>
      <c r="HH29" s="133">
        <v>314.03449999999998</v>
      </c>
      <c r="HI29" s="133">
        <v>-155.30099999999999</v>
      </c>
      <c r="HJ29" s="133">
        <v>-156.0376</v>
      </c>
      <c r="HK29" s="133">
        <v>-15.586499999999999</v>
      </c>
      <c r="HL29" s="133">
        <v>0</v>
      </c>
      <c r="HM29" s="133">
        <v>81.169600000000003</v>
      </c>
      <c r="HN29" s="133">
        <v>79.437600000000003</v>
      </c>
      <c r="HO29" s="132"/>
      <c r="HP29" s="132"/>
      <c r="HQ29" s="133">
        <v>18.394100000000002</v>
      </c>
      <c r="HR29" s="133">
        <v>18.328199999999999</v>
      </c>
      <c r="HS29" s="133">
        <v>-29.732500000000002</v>
      </c>
      <c r="HT29" s="133">
        <v>-28.863199999999999</v>
      </c>
      <c r="HU29" s="133">
        <v>74</v>
      </c>
      <c r="HV29" s="133">
        <v>73.86</v>
      </c>
      <c r="HW29" s="133">
        <v>71.3</v>
      </c>
      <c r="HX29" s="133">
        <v>70.3</v>
      </c>
      <c r="HY29" s="133">
        <v>21.310300000000002</v>
      </c>
      <c r="HZ29" s="133">
        <v>-46.8</v>
      </c>
      <c r="IA29" s="133">
        <v>-408.10219999999998</v>
      </c>
      <c r="IB29" s="133">
        <v>90.296400000000006</v>
      </c>
      <c r="IC29" s="133">
        <v>89.418999999999997</v>
      </c>
      <c r="ID29" s="133">
        <v>8.1999999999999993</v>
      </c>
      <c r="IE29" s="133">
        <v>45</v>
      </c>
      <c r="IF29" s="133">
        <v>-18</v>
      </c>
      <c r="IG29" s="133">
        <v>-17.7</v>
      </c>
      <c r="IH29" s="132"/>
      <c r="II29" s="132"/>
      <c r="IJ29" s="133">
        <v>-309.03089999999997</v>
      </c>
      <c r="IK29" s="133">
        <v>-221.4152</v>
      </c>
      <c r="IL29" s="133">
        <v>321.13369999999998</v>
      </c>
      <c r="IM29" s="133">
        <v>229.58580000000001</v>
      </c>
      <c r="IN29" s="133">
        <v>26.300899999999999</v>
      </c>
      <c r="IO29" s="133">
        <v>-226.45179999999999</v>
      </c>
      <c r="IP29" s="133">
        <v>224.84450000000001</v>
      </c>
      <c r="IQ29" s="133">
        <v>-157.46780000000001</v>
      </c>
      <c r="IR29" s="133">
        <v>-68.2517</v>
      </c>
      <c r="IS29" s="133">
        <v>-226.87649999999999</v>
      </c>
      <c r="IT29" s="133">
        <v>132.5343</v>
      </c>
      <c r="IU29" s="133">
        <v>133.36770000000001</v>
      </c>
      <c r="IV29" s="133">
        <v>158.8759</v>
      </c>
      <c r="IW29" s="133">
        <v>-311.98039999999997</v>
      </c>
      <c r="IX29" s="133">
        <v>68.901700000000005</v>
      </c>
      <c r="IY29" s="133">
        <v>-239.9736</v>
      </c>
      <c r="IZ29" s="133">
        <v>237.4332</v>
      </c>
      <c r="JA29" s="133">
        <v>-2.7397999999999998</v>
      </c>
      <c r="JB29" s="132"/>
      <c r="JC29" s="133">
        <v>35.04</v>
      </c>
      <c r="JD29" s="133">
        <v>7.1210000000000004</v>
      </c>
      <c r="JE29" s="133">
        <v>7.1210000000000004</v>
      </c>
      <c r="JF29" s="133">
        <v>-34</v>
      </c>
      <c r="JG29" s="133">
        <v>12.08</v>
      </c>
      <c r="JH29" s="132"/>
      <c r="JI29" s="133">
        <v>-12.0989</v>
      </c>
      <c r="JJ29" s="133">
        <v>-29.588799999999999</v>
      </c>
      <c r="JK29" s="133">
        <v>-3.7766000000000002</v>
      </c>
      <c r="JL29" s="133">
        <v>18.3</v>
      </c>
      <c r="JM29" s="133">
        <v>52.805</v>
      </c>
      <c r="JN29" s="133">
        <v>53.927</v>
      </c>
      <c r="JO29" s="133">
        <v>11.093999999999999</v>
      </c>
      <c r="JP29" s="133">
        <v>13.501200000000001</v>
      </c>
      <c r="JQ29" s="133">
        <v>52.9206</v>
      </c>
      <c r="JR29" s="133">
        <v>51.825800000000001</v>
      </c>
      <c r="JS29" s="133">
        <v>52.141399999999997</v>
      </c>
      <c r="JT29" s="132"/>
      <c r="JU29" s="133">
        <v>-47.6</v>
      </c>
      <c r="JV29" s="133">
        <v>15.5984</v>
      </c>
      <c r="JW29" s="133">
        <v>7.44</v>
      </c>
      <c r="JX29" s="132"/>
      <c r="JY29" s="133">
        <v>0</v>
      </c>
      <c r="JZ29" s="133">
        <v>40.942799999999998</v>
      </c>
      <c r="KA29" s="133">
        <v>14.5723</v>
      </c>
      <c r="KB29" s="133">
        <v>0</v>
      </c>
      <c r="KC29" s="133">
        <v>-40.791200000000003</v>
      </c>
      <c r="KD29" s="133">
        <v>4.2295999999999996</v>
      </c>
      <c r="KE29" s="133">
        <v>35.881900000000002</v>
      </c>
      <c r="KF29" s="133">
        <v>40.299999999999997</v>
      </c>
      <c r="KG29" s="133">
        <v>-39</v>
      </c>
      <c r="KH29" s="132"/>
      <c r="KI29" s="133">
        <v>46.050199999999997</v>
      </c>
    </row>
    <row r="30" spans="1:295" ht="18" customHeight="1" x14ac:dyDescent="0.3">
      <c r="A30" s="128" t="s">
        <v>70</v>
      </c>
      <c r="B30" s="128" t="s">
        <v>788</v>
      </c>
      <c r="C30" s="132"/>
      <c r="D30" s="133">
        <v>21.369499999999999</v>
      </c>
      <c r="E30" s="133">
        <v>-25.846299999999999</v>
      </c>
      <c r="F30" s="133">
        <v>-35.639800000000001</v>
      </c>
      <c r="G30" s="133">
        <v>21.304099999999998</v>
      </c>
      <c r="H30" s="132"/>
      <c r="I30" s="133">
        <v>41.599600000000002</v>
      </c>
      <c r="J30" s="133">
        <v>-71.926400000000001</v>
      </c>
      <c r="K30" s="133">
        <v>65.429199999999994</v>
      </c>
      <c r="L30" s="133">
        <v>33.527000000000001</v>
      </c>
      <c r="M30" s="133">
        <v>32.546900000000001</v>
      </c>
      <c r="N30" s="133">
        <v>2.2200000000000002</v>
      </c>
      <c r="O30" s="133">
        <v>-51.35</v>
      </c>
      <c r="P30" s="133">
        <v>46.2</v>
      </c>
      <c r="Q30" s="133">
        <v>19.872</v>
      </c>
      <c r="R30" s="133">
        <v>-46.2</v>
      </c>
      <c r="S30" s="133">
        <v>12.7636</v>
      </c>
      <c r="T30" s="133">
        <v>14.368600000000001</v>
      </c>
      <c r="U30" s="133">
        <v>22.752199999999998</v>
      </c>
      <c r="V30" s="134">
        <v>22.814299999999999</v>
      </c>
      <c r="W30" s="133">
        <v>38.087699999999998</v>
      </c>
      <c r="X30" s="133">
        <v>16.273199999999999</v>
      </c>
      <c r="Y30" s="133">
        <v>5.6124999999999998</v>
      </c>
      <c r="Z30" s="133">
        <v>7.9752000000000001</v>
      </c>
      <c r="AA30" s="132"/>
      <c r="AB30" s="132"/>
      <c r="AC30" s="133">
        <v>-69.150000000000006</v>
      </c>
      <c r="AD30" s="133">
        <v>-69.12</v>
      </c>
      <c r="AE30" s="132"/>
      <c r="AF30" s="133">
        <v>-2.2200000000000002</v>
      </c>
      <c r="AG30" s="133">
        <v>50.6</v>
      </c>
      <c r="AH30" s="133">
        <v>23.192</v>
      </c>
      <c r="AI30" s="133">
        <v>0.25900000000000001</v>
      </c>
      <c r="AJ30" s="133">
        <v>-69.5</v>
      </c>
      <c r="AK30" s="133">
        <v>-69.77</v>
      </c>
      <c r="AL30" s="133">
        <v>-41.01</v>
      </c>
      <c r="AM30" s="133">
        <v>70.23</v>
      </c>
      <c r="AN30" s="133">
        <v>70.81</v>
      </c>
      <c r="AO30" s="133">
        <v>19.4344</v>
      </c>
      <c r="AP30" s="133">
        <v>-1.2537</v>
      </c>
      <c r="AQ30" s="133">
        <v>65.2179</v>
      </c>
      <c r="AR30" s="133">
        <v>66.985500000000002</v>
      </c>
      <c r="AS30" s="133">
        <v>38.406399999999998</v>
      </c>
      <c r="AT30" s="133">
        <v>-60.1477</v>
      </c>
      <c r="AU30" s="133">
        <v>-60.760100000000001</v>
      </c>
      <c r="AV30" s="133">
        <v>30.659500000000001</v>
      </c>
      <c r="AW30" s="133">
        <v>27.296199999999999</v>
      </c>
      <c r="AX30" s="133">
        <v>136.37049999999999</v>
      </c>
      <c r="AY30" s="133">
        <v>140.25530000000001</v>
      </c>
      <c r="AZ30" s="133">
        <v>37.705199999999998</v>
      </c>
      <c r="BA30" s="133">
        <v>53.7928</v>
      </c>
      <c r="BB30" s="133">
        <v>-578.47680000000003</v>
      </c>
      <c r="BC30" s="133">
        <v>-1.6049</v>
      </c>
      <c r="BD30" s="133">
        <v>-13.8</v>
      </c>
      <c r="BE30" s="133">
        <v>-14.7</v>
      </c>
      <c r="BF30" s="133">
        <v>66.944400000000002</v>
      </c>
      <c r="BG30" s="133">
        <v>65.333699999999993</v>
      </c>
      <c r="BH30" s="133">
        <v>-3.5325000000000002</v>
      </c>
      <c r="BI30" s="132"/>
      <c r="BJ30" s="133">
        <v>-99.815700000000007</v>
      </c>
      <c r="BK30" s="133">
        <v>6.5907</v>
      </c>
      <c r="BL30" s="133">
        <v>6.7930000000000001</v>
      </c>
      <c r="BM30" s="133">
        <v>4.7199</v>
      </c>
      <c r="BN30" s="133">
        <v>626.54480000000001</v>
      </c>
      <c r="BO30" s="133">
        <v>169.01150000000001</v>
      </c>
      <c r="BP30" s="133">
        <v>168.5232</v>
      </c>
      <c r="BQ30" s="133">
        <v>-691.09730000000002</v>
      </c>
      <c r="BR30" s="133">
        <v>564.1848</v>
      </c>
      <c r="BS30" s="132"/>
      <c r="BT30" s="133">
        <v>-75.778199999999998</v>
      </c>
      <c r="BU30" s="133">
        <v>77.714399999999998</v>
      </c>
      <c r="BV30" s="133">
        <v>95.2149</v>
      </c>
      <c r="BW30" s="133">
        <v>30.74</v>
      </c>
      <c r="BX30" s="133">
        <v>26.21</v>
      </c>
      <c r="BY30" s="133">
        <v>67.33</v>
      </c>
      <c r="BZ30" s="133">
        <v>87.83</v>
      </c>
      <c r="CA30" s="133">
        <v>2.9512</v>
      </c>
      <c r="CB30" s="133">
        <v>2.4154</v>
      </c>
      <c r="CC30" s="133">
        <v>60.442999999999998</v>
      </c>
      <c r="CD30" s="133">
        <v>60.1113</v>
      </c>
      <c r="CE30" s="133">
        <v>27.732299999999999</v>
      </c>
      <c r="CF30" s="133">
        <v>-105.09010000000001</v>
      </c>
      <c r="CG30" s="133">
        <v>-105.5861</v>
      </c>
      <c r="CH30" s="133">
        <v>22.831</v>
      </c>
      <c r="CI30" s="133">
        <v>0</v>
      </c>
      <c r="CJ30" s="132"/>
      <c r="CK30" s="132"/>
      <c r="CL30" s="133">
        <v>0</v>
      </c>
      <c r="CM30" s="133">
        <v>152.19999999999999</v>
      </c>
      <c r="CN30" s="133">
        <v>-16.5</v>
      </c>
      <c r="CO30" s="133">
        <v>53.365099999999998</v>
      </c>
      <c r="CP30" s="133">
        <v>53.264299999999999</v>
      </c>
      <c r="CQ30" s="133">
        <v>53.0565</v>
      </c>
      <c r="CR30" s="133">
        <v>-33.2423</v>
      </c>
      <c r="CS30" s="133">
        <v>-32.581000000000003</v>
      </c>
      <c r="CT30" s="133">
        <v>63.815199999999997</v>
      </c>
      <c r="CU30" s="133">
        <v>-84.660399999999996</v>
      </c>
      <c r="CV30" s="133">
        <v>73.579300000000003</v>
      </c>
      <c r="CW30" s="133">
        <v>13.4373</v>
      </c>
      <c r="CX30" s="133">
        <v>50.92</v>
      </c>
      <c r="CY30" s="133">
        <v>84.96</v>
      </c>
      <c r="CZ30" s="133">
        <v>51.101100000000002</v>
      </c>
      <c r="DA30" s="133">
        <v>48.197899999999997</v>
      </c>
      <c r="DB30" s="133">
        <v>-33.72</v>
      </c>
      <c r="DC30" s="132"/>
      <c r="DD30" s="133">
        <v>0</v>
      </c>
      <c r="DE30" s="133">
        <v>0</v>
      </c>
      <c r="DF30" s="133">
        <v>-150.97470000000001</v>
      </c>
      <c r="DG30" s="133">
        <v>-1E-4</v>
      </c>
      <c r="DH30" s="133">
        <v>-20.562100000000001</v>
      </c>
      <c r="DI30" s="133">
        <v>-126.4</v>
      </c>
      <c r="DJ30" s="133">
        <v>-127.4</v>
      </c>
      <c r="DK30" s="133">
        <v>30.627099999999999</v>
      </c>
      <c r="DL30" s="133">
        <v>58.895899999999997</v>
      </c>
      <c r="DM30" s="133">
        <v>75.627700000000004</v>
      </c>
      <c r="DN30" s="133">
        <v>83.221400000000003</v>
      </c>
      <c r="DO30" s="133">
        <v>58.65</v>
      </c>
      <c r="DP30" s="133">
        <v>-11.76</v>
      </c>
      <c r="DQ30" s="133">
        <v>64.046000000000006</v>
      </c>
      <c r="DR30" s="133">
        <v>148.1634</v>
      </c>
      <c r="DS30" s="132"/>
      <c r="DT30" s="133">
        <v>-48.07</v>
      </c>
      <c r="DU30" s="133">
        <v>113.1</v>
      </c>
      <c r="DV30" s="133">
        <v>64.7</v>
      </c>
      <c r="DW30" s="133">
        <v>150.87270000000001</v>
      </c>
      <c r="DX30" s="133">
        <v>147.32730000000001</v>
      </c>
      <c r="DY30" s="133">
        <v>39.850999999999999</v>
      </c>
      <c r="DZ30" s="133">
        <v>39.818199999999997</v>
      </c>
      <c r="EA30" s="133">
        <v>276.4982</v>
      </c>
      <c r="EB30" s="133">
        <v>231.66470000000001</v>
      </c>
      <c r="EC30" s="133">
        <v>222.12780000000001</v>
      </c>
      <c r="ED30" s="133">
        <v>226.98849999999999</v>
      </c>
      <c r="EE30" s="132"/>
      <c r="EF30" s="133">
        <v>97.8322</v>
      </c>
      <c r="EG30" s="133">
        <v>-26.725999999999999</v>
      </c>
      <c r="EH30" s="133">
        <v>700.21190000000001</v>
      </c>
      <c r="EI30" s="133">
        <v>253.98330000000001</v>
      </c>
      <c r="EJ30" s="132"/>
      <c r="EK30" s="133">
        <v>-30.693300000000001</v>
      </c>
      <c r="EL30" s="133">
        <v>-27.834700000000002</v>
      </c>
      <c r="EM30" s="133">
        <v>-27.325399999999998</v>
      </c>
      <c r="EN30" s="133">
        <v>-14.1968</v>
      </c>
      <c r="EO30" s="133">
        <v>-18.799199999999999</v>
      </c>
      <c r="EP30" s="133">
        <v>129.072</v>
      </c>
      <c r="EQ30" s="133">
        <v>-51.556199999999997</v>
      </c>
      <c r="ER30" s="132"/>
      <c r="ES30" s="133">
        <v>50.5899</v>
      </c>
      <c r="ET30" s="133">
        <v>14.26</v>
      </c>
      <c r="EU30" s="133">
        <v>-5.26</v>
      </c>
      <c r="EV30" s="133">
        <v>86.3</v>
      </c>
      <c r="EW30" s="133">
        <v>11.398300000000001</v>
      </c>
      <c r="EX30" s="133">
        <v>-85.5214</v>
      </c>
      <c r="EY30" s="133">
        <v>-35.366900000000001</v>
      </c>
      <c r="EZ30" s="133">
        <v>-34.439500000000002</v>
      </c>
      <c r="FA30" s="133">
        <v>6.1905999999999999</v>
      </c>
      <c r="FB30" s="133">
        <v>-93.702799999999996</v>
      </c>
      <c r="FC30" s="133">
        <v>61.915999999999997</v>
      </c>
      <c r="FD30" s="132"/>
      <c r="FE30" s="133">
        <v>22.706399999999999</v>
      </c>
      <c r="FF30" s="133">
        <v>22.375800000000002</v>
      </c>
      <c r="FG30" s="133">
        <v>41.485300000000002</v>
      </c>
      <c r="FH30" s="133">
        <v>41.982999999999997</v>
      </c>
      <c r="FI30" s="133">
        <v>39.290999999999997</v>
      </c>
      <c r="FJ30" s="133">
        <v>-5.6935000000000002</v>
      </c>
      <c r="FK30" s="133">
        <v>-6.3632999999999997</v>
      </c>
      <c r="FL30" s="133">
        <v>122.91289999999999</v>
      </c>
      <c r="FM30" s="133">
        <v>-38.029600000000002</v>
      </c>
      <c r="FN30" s="133">
        <v>-37.9861</v>
      </c>
      <c r="FO30" s="133">
        <v>85.679900000000004</v>
      </c>
      <c r="FP30" s="133">
        <v>98.246200000000002</v>
      </c>
      <c r="FQ30" s="133">
        <v>20.063199999999998</v>
      </c>
      <c r="FR30" s="133">
        <v>13.35</v>
      </c>
      <c r="FS30" s="133">
        <v>15.244999999999999</v>
      </c>
      <c r="FT30" s="133">
        <v>0.97440000000000004</v>
      </c>
      <c r="FU30" s="133">
        <v>-9.48</v>
      </c>
      <c r="FV30" s="133">
        <v>17.41</v>
      </c>
      <c r="FW30" s="133">
        <v>20.6065</v>
      </c>
      <c r="FX30" s="132"/>
      <c r="FY30" s="133">
        <v>-2.0169999999999999</v>
      </c>
      <c r="FZ30" s="133">
        <v>4.3620000000000001</v>
      </c>
      <c r="GA30" s="132"/>
      <c r="GB30" s="133">
        <v>36.25</v>
      </c>
      <c r="GC30" s="133">
        <v>-99.741399999999999</v>
      </c>
      <c r="GD30" s="133">
        <v>-84.5501</v>
      </c>
      <c r="GE30" s="133">
        <v>12.54</v>
      </c>
      <c r="GF30" s="133">
        <v>82.245699999999999</v>
      </c>
      <c r="GG30" s="133">
        <v>25.5</v>
      </c>
      <c r="GH30" s="133">
        <v>-18.068300000000001</v>
      </c>
      <c r="GI30" s="133">
        <v>-17.005099999999999</v>
      </c>
      <c r="GJ30" s="132"/>
      <c r="GK30" s="133">
        <v>2.0426000000000002</v>
      </c>
      <c r="GL30" s="132"/>
      <c r="GM30" s="132"/>
      <c r="GN30" s="133">
        <v>-19.780999999999999</v>
      </c>
      <c r="GO30" s="133">
        <v>-34.677500000000002</v>
      </c>
      <c r="GP30" s="133">
        <v>19.486799999999999</v>
      </c>
      <c r="GQ30" s="133">
        <v>36.293999999999997</v>
      </c>
      <c r="GR30" s="133">
        <v>8.2353000000000005</v>
      </c>
      <c r="GS30" s="133">
        <v>8.7201000000000004</v>
      </c>
      <c r="GT30" s="133">
        <v>-88.051699999999997</v>
      </c>
      <c r="GU30" s="133">
        <v>-25.0243</v>
      </c>
      <c r="GV30" s="133">
        <v>40.154400000000003</v>
      </c>
      <c r="GW30" s="133">
        <v>-71.095100000000002</v>
      </c>
      <c r="GX30" s="133">
        <v>10.6119</v>
      </c>
      <c r="GY30" s="133">
        <v>14.8369</v>
      </c>
      <c r="GZ30" s="133">
        <v>14.5261</v>
      </c>
      <c r="HA30" s="133">
        <v>12.2645</v>
      </c>
      <c r="HB30" s="133">
        <v>165.92070000000001</v>
      </c>
      <c r="HC30" s="133">
        <v>167.75919999999999</v>
      </c>
      <c r="HD30" s="133">
        <v>155.5</v>
      </c>
      <c r="HE30" s="133">
        <v>-156.21780000000001</v>
      </c>
      <c r="HF30" s="133">
        <v>-323.90859999999998</v>
      </c>
      <c r="HG30" s="133">
        <v>329.7713</v>
      </c>
      <c r="HH30" s="133">
        <v>325.76179999999999</v>
      </c>
      <c r="HI30" s="133">
        <v>-159.25569999999999</v>
      </c>
      <c r="HJ30" s="133">
        <v>-158.58359999999999</v>
      </c>
      <c r="HK30" s="133">
        <v>-16.529199999999999</v>
      </c>
      <c r="HL30" s="133">
        <v>0</v>
      </c>
      <c r="HM30" s="133">
        <v>78.118099999999998</v>
      </c>
      <c r="HN30" s="133">
        <v>77.478099999999998</v>
      </c>
      <c r="HO30" s="132"/>
      <c r="HP30" s="132"/>
      <c r="HQ30" s="133">
        <v>18.394100000000002</v>
      </c>
      <c r="HR30" s="133">
        <v>18.4161</v>
      </c>
      <c r="HS30" s="133">
        <v>-31.354299999999999</v>
      </c>
      <c r="HT30" s="133">
        <v>-30.941700000000001</v>
      </c>
      <c r="HU30" s="133">
        <v>76.099999999999994</v>
      </c>
      <c r="HV30" s="133">
        <v>75.959999999999994</v>
      </c>
      <c r="HW30" s="133">
        <v>72.599999999999994</v>
      </c>
      <c r="HX30" s="133">
        <v>72.5</v>
      </c>
      <c r="HY30" s="133">
        <v>21.372199999999999</v>
      </c>
      <c r="HZ30" s="133">
        <v>-49.04</v>
      </c>
      <c r="IA30" s="133">
        <v>-409.07530000000003</v>
      </c>
      <c r="IB30" s="133">
        <v>85.798199999999994</v>
      </c>
      <c r="IC30" s="133">
        <v>85.425200000000004</v>
      </c>
      <c r="ID30" s="133">
        <v>8.1999999999999993</v>
      </c>
      <c r="IE30" s="133">
        <v>51.8</v>
      </c>
      <c r="IF30" s="133">
        <v>-15.6</v>
      </c>
      <c r="IG30" s="133">
        <v>-15.8</v>
      </c>
      <c r="IH30" s="133">
        <v>1.4995000000000001</v>
      </c>
      <c r="II30" s="133">
        <v>1.1294999999999999</v>
      </c>
      <c r="IJ30" s="133">
        <v>-324.63220000000001</v>
      </c>
      <c r="IK30" s="133">
        <v>-236.90620000000001</v>
      </c>
      <c r="IL30" s="133">
        <v>321.92349999999999</v>
      </c>
      <c r="IM30" s="133">
        <v>231.50909999999999</v>
      </c>
      <c r="IN30" s="133">
        <v>3.3711000000000002</v>
      </c>
      <c r="IO30" s="133">
        <v>-227.16810000000001</v>
      </c>
      <c r="IP30" s="133">
        <v>229.3741</v>
      </c>
      <c r="IQ30" s="133">
        <v>-159.63149999999999</v>
      </c>
      <c r="IR30" s="133">
        <v>-71.171499999999995</v>
      </c>
      <c r="IS30" s="133">
        <v>-223.7175</v>
      </c>
      <c r="IT30" s="133">
        <v>135.01900000000001</v>
      </c>
      <c r="IU30" s="133">
        <v>133.72389999999999</v>
      </c>
      <c r="IV30" s="133">
        <v>171.32599999999999</v>
      </c>
      <c r="IW30" s="133">
        <v>-309.85770000000002</v>
      </c>
      <c r="IX30" s="133">
        <v>71.613900000000001</v>
      </c>
      <c r="IY30" s="133">
        <v>-237.0395</v>
      </c>
      <c r="IZ30" s="133">
        <v>240.03110000000001</v>
      </c>
      <c r="JA30" s="133">
        <v>-2.6078999999999999</v>
      </c>
      <c r="JB30" s="132"/>
      <c r="JC30" s="133">
        <v>35.28</v>
      </c>
      <c r="JD30" s="133">
        <v>7.2949999999999999</v>
      </c>
      <c r="JE30" s="133">
        <v>7.3159999999999998</v>
      </c>
      <c r="JF30" s="133">
        <v>-33.68</v>
      </c>
      <c r="JG30" s="133">
        <v>11.84</v>
      </c>
      <c r="JH30" s="132"/>
      <c r="JI30" s="133">
        <v>-12.5078</v>
      </c>
      <c r="JJ30" s="133">
        <v>-30.5867</v>
      </c>
      <c r="JK30" s="133">
        <v>-2.9586999999999999</v>
      </c>
      <c r="JL30" s="133">
        <v>18.100000000000001</v>
      </c>
      <c r="JM30" s="133">
        <v>54.234000000000002</v>
      </c>
      <c r="JN30" s="133">
        <v>53.698999999999998</v>
      </c>
      <c r="JO30" s="133">
        <v>11.342599999999999</v>
      </c>
      <c r="JP30" s="134">
        <v>13.350149999999999</v>
      </c>
      <c r="JQ30" s="133">
        <v>51.471499999999999</v>
      </c>
      <c r="JR30" s="133">
        <v>50.475299999999997</v>
      </c>
      <c r="JS30" s="133">
        <v>50.933100000000003</v>
      </c>
      <c r="JT30" s="132"/>
      <c r="JU30" s="133">
        <v>-49.6</v>
      </c>
      <c r="JV30" s="133">
        <v>17.226800000000001</v>
      </c>
      <c r="JW30" s="133">
        <v>7.5</v>
      </c>
      <c r="JX30" s="132"/>
      <c r="JY30" s="133">
        <v>0</v>
      </c>
      <c r="JZ30" s="133">
        <v>42.649299999999997</v>
      </c>
      <c r="KA30" s="133">
        <v>15.569699999999999</v>
      </c>
      <c r="KB30" s="133">
        <v>0</v>
      </c>
      <c r="KC30" s="133">
        <v>-41.316600000000001</v>
      </c>
      <c r="KD30" s="133">
        <v>4.5536000000000003</v>
      </c>
      <c r="KE30" s="133">
        <v>36.662700000000001</v>
      </c>
      <c r="KF30" s="133">
        <v>40.799999999999997</v>
      </c>
      <c r="KG30" s="133">
        <v>-40.9</v>
      </c>
      <c r="KH30" s="132"/>
      <c r="KI30" s="133">
        <v>48.993099999999998</v>
      </c>
    </row>
    <row r="31" spans="1:295" ht="18" customHeight="1" x14ac:dyDescent="0.3">
      <c r="A31" s="128" t="s">
        <v>70</v>
      </c>
      <c r="B31" s="128" t="s">
        <v>789</v>
      </c>
      <c r="C31" s="132"/>
      <c r="D31" s="133">
        <v>21.9131</v>
      </c>
      <c r="E31" s="133">
        <v>-26.595500000000001</v>
      </c>
      <c r="F31" s="133">
        <v>-35.589500000000001</v>
      </c>
      <c r="G31" s="133">
        <v>21.228100000000001</v>
      </c>
      <c r="H31" s="132"/>
      <c r="I31" s="133">
        <v>42.101900000000001</v>
      </c>
      <c r="J31" s="133">
        <v>-71.958200000000005</v>
      </c>
      <c r="K31" s="133">
        <v>66.403999999999996</v>
      </c>
      <c r="L31" s="134">
        <v>33.774000000000001</v>
      </c>
      <c r="M31" s="133">
        <v>32.750999999999998</v>
      </c>
      <c r="N31" s="133">
        <v>2.2200000000000002</v>
      </c>
      <c r="O31" s="133">
        <v>-53.542999999999999</v>
      </c>
      <c r="P31" s="133">
        <v>48.4</v>
      </c>
      <c r="Q31" s="133">
        <v>20.7</v>
      </c>
      <c r="R31" s="133">
        <v>-48.4</v>
      </c>
      <c r="S31" s="133">
        <v>12.782</v>
      </c>
      <c r="T31" s="133">
        <v>14.7692</v>
      </c>
      <c r="U31" s="133">
        <v>22.647400000000001</v>
      </c>
      <c r="V31" s="133">
        <v>22.7728</v>
      </c>
      <c r="W31" s="133">
        <v>38.056100000000001</v>
      </c>
      <c r="X31" s="133">
        <v>15.5921</v>
      </c>
      <c r="Y31" s="133">
        <v>5.9819000000000004</v>
      </c>
      <c r="Z31" s="133">
        <v>7.8254999999999999</v>
      </c>
      <c r="AA31" s="132"/>
      <c r="AB31" s="132"/>
      <c r="AC31" s="133">
        <v>-70.010000000000005</v>
      </c>
      <c r="AD31" s="133">
        <v>-70.13</v>
      </c>
      <c r="AE31" s="132"/>
      <c r="AF31" s="133">
        <v>-2.2200000000000002</v>
      </c>
      <c r="AG31" s="133">
        <v>52.8</v>
      </c>
      <c r="AH31" s="133">
        <v>23.63</v>
      </c>
      <c r="AI31" s="133">
        <v>0.254</v>
      </c>
      <c r="AJ31" s="133">
        <v>-68.989999999999995</v>
      </c>
      <c r="AK31" s="133">
        <v>-69.23</v>
      </c>
      <c r="AL31" s="133">
        <v>-43.75</v>
      </c>
      <c r="AM31" s="133">
        <v>69.48</v>
      </c>
      <c r="AN31" s="133">
        <v>70.14</v>
      </c>
      <c r="AO31" s="133">
        <v>19.1844</v>
      </c>
      <c r="AP31" s="133">
        <v>-0.90259999999999996</v>
      </c>
      <c r="AQ31" s="133">
        <v>66.685400000000001</v>
      </c>
      <c r="AR31" s="133">
        <v>68.4071</v>
      </c>
      <c r="AS31" s="133">
        <v>37.947400000000002</v>
      </c>
      <c r="AT31" s="133">
        <v>-59.745800000000003</v>
      </c>
      <c r="AU31" s="133">
        <v>-59.664499999999997</v>
      </c>
      <c r="AV31" s="133">
        <v>28.614000000000001</v>
      </c>
      <c r="AW31" s="133">
        <v>24.4605</v>
      </c>
      <c r="AX31" s="133">
        <v>139.3176</v>
      </c>
      <c r="AY31" s="133">
        <v>141.99680000000001</v>
      </c>
      <c r="AZ31" s="133">
        <v>33.517499999999998</v>
      </c>
      <c r="BA31" s="133">
        <v>48.568300000000001</v>
      </c>
      <c r="BB31" s="133">
        <v>-579.36800000000005</v>
      </c>
      <c r="BC31" s="133">
        <v>-3.2208000000000001</v>
      </c>
      <c r="BD31" s="133">
        <v>-14.1</v>
      </c>
      <c r="BE31" s="133">
        <v>-14.7</v>
      </c>
      <c r="BF31" s="133">
        <v>65.156499999999994</v>
      </c>
      <c r="BG31" s="133">
        <v>64.363600000000005</v>
      </c>
      <c r="BH31" s="133">
        <v>-3.6839</v>
      </c>
      <c r="BI31" s="132"/>
      <c r="BJ31" s="133">
        <v>-98.928700000000006</v>
      </c>
      <c r="BK31" s="133">
        <v>6.2998000000000003</v>
      </c>
      <c r="BL31" s="133">
        <v>7.2019000000000002</v>
      </c>
      <c r="BM31" s="133">
        <v>4.9443999999999999</v>
      </c>
      <c r="BN31" s="133">
        <v>620.74630000000002</v>
      </c>
      <c r="BO31" s="133">
        <v>172.09379999999999</v>
      </c>
      <c r="BP31" s="133">
        <v>172.18539999999999</v>
      </c>
      <c r="BQ31" s="133">
        <v>-699.6</v>
      </c>
      <c r="BR31" s="133">
        <v>572.47889999999995</v>
      </c>
      <c r="BS31" s="132"/>
      <c r="BT31" s="133">
        <v>-70.664699999999996</v>
      </c>
      <c r="BU31" s="133">
        <v>71.940100000000001</v>
      </c>
      <c r="BV31" s="133">
        <v>96.2727</v>
      </c>
      <c r="BW31" s="133">
        <v>30.64</v>
      </c>
      <c r="BX31" s="133">
        <v>26.71</v>
      </c>
      <c r="BY31" s="134">
        <v>67.69</v>
      </c>
      <c r="BZ31" s="133">
        <v>88.03</v>
      </c>
      <c r="CA31" s="133">
        <v>2.0135000000000001</v>
      </c>
      <c r="CB31" s="133">
        <v>2.2814999999999999</v>
      </c>
      <c r="CC31" s="133">
        <v>61.014400000000002</v>
      </c>
      <c r="CD31" s="133">
        <v>61.881399999999999</v>
      </c>
      <c r="CE31" s="133">
        <v>27.341100000000001</v>
      </c>
      <c r="CF31" s="133">
        <v>-104.0235</v>
      </c>
      <c r="CG31" s="133">
        <v>-103.91930000000001</v>
      </c>
      <c r="CH31" s="133">
        <v>21.077300000000001</v>
      </c>
      <c r="CI31" s="133">
        <v>0</v>
      </c>
      <c r="CJ31" s="132"/>
      <c r="CK31" s="132"/>
      <c r="CL31" s="133">
        <v>0</v>
      </c>
      <c r="CM31" s="133">
        <v>156</v>
      </c>
      <c r="CN31" s="133">
        <v>-16.32</v>
      </c>
      <c r="CO31" s="133">
        <v>54.393799999999999</v>
      </c>
      <c r="CP31" s="133">
        <v>53.442100000000003</v>
      </c>
      <c r="CQ31" s="133">
        <v>53.204599999999999</v>
      </c>
      <c r="CR31" s="133">
        <v>-32.332999999999998</v>
      </c>
      <c r="CS31" s="133">
        <v>-32.037599999999998</v>
      </c>
      <c r="CT31" s="133">
        <v>66.039599999999993</v>
      </c>
      <c r="CU31" s="133">
        <v>-87.230500000000006</v>
      </c>
      <c r="CV31" s="133">
        <v>75.692499999999995</v>
      </c>
      <c r="CW31" s="133">
        <v>13.805999999999999</v>
      </c>
      <c r="CX31" s="133">
        <v>55.3</v>
      </c>
      <c r="CY31" s="133">
        <v>83.83</v>
      </c>
      <c r="CZ31" s="133">
        <v>51.101100000000002</v>
      </c>
      <c r="DA31" s="133">
        <v>48.783900000000003</v>
      </c>
      <c r="DB31" s="133">
        <v>-33.799999999999997</v>
      </c>
      <c r="DC31" s="132"/>
      <c r="DD31" s="133">
        <v>0</v>
      </c>
      <c r="DE31" s="133">
        <v>0</v>
      </c>
      <c r="DF31" s="133">
        <v>-150.18100000000001</v>
      </c>
      <c r="DG31" s="133">
        <v>-1E-4</v>
      </c>
      <c r="DH31" s="133">
        <v>-20.6844</v>
      </c>
      <c r="DI31" s="133">
        <v>-127.4</v>
      </c>
      <c r="DJ31" s="133">
        <v>-128.5</v>
      </c>
      <c r="DK31" s="133">
        <v>30.6052</v>
      </c>
      <c r="DL31" s="133">
        <v>59.774799999999999</v>
      </c>
      <c r="DM31" s="133">
        <v>77.036600000000007</v>
      </c>
      <c r="DN31" s="133">
        <v>84.393299999999996</v>
      </c>
      <c r="DO31" s="133">
        <v>59.26</v>
      </c>
      <c r="DP31" s="133">
        <v>-11.96</v>
      </c>
      <c r="DQ31" s="133">
        <v>64.542000000000002</v>
      </c>
      <c r="DR31" s="133">
        <v>150.21850000000001</v>
      </c>
      <c r="DS31" s="132"/>
      <c r="DT31" s="133">
        <v>-48.82</v>
      </c>
      <c r="DU31" s="133">
        <v>110.36</v>
      </c>
      <c r="DV31" s="133">
        <v>65.52</v>
      </c>
      <c r="DW31" s="133">
        <v>153.56360000000001</v>
      </c>
      <c r="DX31" s="133">
        <v>150.6</v>
      </c>
      <c r="DY31" s="133">
        <v>38.728299999999997</v>
      </c>
      <c r="DZ31" s="133">
        <v>36.954500000000003</v>
      </c>
      <c r="EA31" s="133">
        <v>276.22239999999999</v>
      </c>
      <c r="EB31" s="133">
        <v>232.8914</v>
      </c>
      <c r="EC31" s="133">
        <v>224.10659999999999</v>
      </c>
      <c r="ED31" s="133">
        <v>227.42349999999999</v>
      </c>
      <c r="EE31" s="132"/>
      <c r="EF31" s="133">
        <v>65.314400000000006</v>
      </c>
      <c r="EG31" s="133">
        <v>-26.582000000000001</v>
      </c>
      <c r="EH31" s="133">
        <v>704.70929999999998</v>
      </c>
      <c r="EI31" s="133">
        <v>246.26900000000001</v>
      </c>
      <c r="EJ31" s="132"/>
      <c r="EK31" s="133">
        <v>-29.524000000000001</v>
      </c>
      <c r="EL31" s="133">
        <v>-26.936299999999999</v>
      </c>
      <c r="EM31" s="133">
        <v>0</v>
      </c>
      <c r="EN31" s="133">
        <v>-12.2402</v>
      </c>
      <c r="EO31" s="133">
        <v>-14.9771</v>
      </c>
      <c r="EP31" s="133">
        <v>36.911999999999999</v>
      </c>
      <c r="EQ31" s="133">
        <v>-33.787799999999997</v>
      </c>
      <c r="ER31" s="132"/>
      <c r="ES31" s="133">
        <v>53.420200000000001</v>
      </c>
      <c r="ET31" s="133">
        <v>0</v>
      </c>
      <c r="EU31" s="133">
        <v>-5.66</v>
      </c>
      <c r="EV31" s="133">
        <v>1</v>
      </c>
      <c r="EW31" s="133">
        <v>11.6607</v>
      </c>
      <c r="EX31" s="133">
        <v>-76.665899999999993</v>
      </c>
      <c r="EY31" s="133">
        <v>-36.032299999999999</v>
      </c>
      <c r="EZ31" s="133">
        <v>-34.921900000000001</v>
      </c>
      <c r="FA31" s="133">
        <v>5.6441999999999997</v>
      </c>
      <c r="FB31" s="133">
        <v>-62.404699999999998</v>
      </c>
      <c r="FC31" s="133">
        <v>35.01</v>
      </c>
      <c r="FD31" s="132"/>
      <c r="FE31" s="133">
        <v>22.779699999999998</v>
      </c>
      <c r="FF31" s="133">
        <v>22.669899999999998</v>
      </c>
      <c r="FG31" s="133">
        <v>40.8386</v>
      </c>
      <c r="FH31" s="133">
        <v>42.481999999999999</v>
      </c>
      <c r="FI31" s="133">
        <v>40.0276</v>
      </c>
      <c r="FJ31" s="133">
        <v>-2.3443999999999998</v>
      </c>
      <c r="FK31" s="133">
        <v>-3.3491</v>
      </c>
      <c r="FL31" s="133">
        <v>124.9224</v>
      </c>
      <c r="FM31" s="133">
        <v>-35.915900000000001</v>
      </c>
      <c r="FN31" s="133">
        <v>-35.249499999999998</v>
      </c>
      <c r="FO31" s="133">
        <v>87.555800000000005</v>
      </c>
      <c r="FP31" s="133">
        <v>103.376</v>
      </c>
      <c r="FQ31" s="133">
        <v>21.381599999999999</v>
      </c>
      <c r="FR31" s="133">
        <v>14.64</v>
      </c>
      <c r="FS31" s="133">
        <v>14.7836</v>
      </c>
      <c r="FT31" s="133">
        <v>0.99760000000000004</v>
      </c>
      <c r="FU31" s="133">
        <v>-9.59</v>
      </c>
      <c r="FV31" s="133">
        <v>17.79</v>
      </c>
      <c r="FW31" s="133">
        <v>21.132899999999999</v>
      </c>
      <c r="FX31" s="132"/>
      <c r="FY31" s="133">
        <v>-2.0049999999999999</v>
      </c>
      <c r="FZ31" s="133">
        <v>4.4530000000000003</v>
      </c>
      <c r="GA31" s="132"/>
      <c r="GB31" s="133">
        <v>37.43</v>
      </c>
      <c r="GC31" s="133">
        <v>-103.6764</v>
      </c>
      <c r="GD31" s="133">
        <v>-87.603800000000007</v>
      </c>
      <c r="GE31" s="133">
        <v>12.58</v>
      </c>
      <c r="GF31" s="133">
        <v>82.366799999999998</v>
      </c>
      <c r="GG31" s="133">
        <v>26</v>
      </c>
      <c r="GH31" s="133">
        <v>-18.6174</v>
      </c>
      <c r="GI31" s="133">
        <v>-16.4315</v>
      </c>
      <c r="GJ31" s="132"/>
      <c r="GK31" s="133">
        <v>2.0846</v>
      </c>
      <c r="GL31" s="132"/>
      <c r="GM31" s="132"/>
      <c r="GN31" s="133">
        <v>-19.0181</v>
      </c>
      <c r="GO31" s="133">
        <v>-35.143700000000003</v>
      </c>
      <c r="GP31" s="133">
        <v>18.388200000000001</v>
      </c>
      <c r="GQ31" s="133">
        <v>36.2468</v>
      </c>
      <c r="GR31" s="133">
        <v>9.7590000000000003</v>
      </c>
      <c r="GS31" s="133">
        <v>9.0959000000000003</v>
      </c>
      <c r="GT31" s="133">
        <v>-90.545199999999994</v>
      </c>
      <c r="GU31" s="133">
        <v>-25.613499999999998</v>
      </c>
      <c r="GV31" s="133">
        <v>39.883800000000001</v>
      </c>
      <c r="GW31" s="133">
        <v>-72.294899999999998</v>
      </c>
      <c r="GX31" s="133">
        <v>10.897</v>
      </c>
      <c r="GY31" s="133">
        <v>15.160399999999999</v>
      </c>
      <c r="GZ31" s="133">
        <v>14.694900000000001</v>
      </c>
      <c r="HA31" s="133">
        <v>13</v>
      </c>
      <c r="HB31" s="133">
        <v>165.85169999999999</v>
      </c>
      <c r="HC31" s="133">
        <v>164.82390000000001</v>
      </c>
      <c r="HD31" s="133">
        <v>147.9</v>
      </c>
      <c r="HE31" s="133">
        <v>-149.1831</v>
      </c>
      <c r="HF31" s="133">
        <v>-321.16340000000002</v>
      </c>
      <c r="HG31" s="133">
        <v>324.67610000000002</v>
      </c>
      <c r="HH31" s="133">
        <v>320.03280000000001</v>
      </c>
      <c r="HI31" s="133">
        <v>-157.47139999999999</v>
      </c>
      <c r="HJ31" s="133">
        <v>-159.03309999999999</v>
      </c>
      <c r="HK31" s="133">
        <v>-18.242999999999999</v>
      </c>
      <c r="HL31" s="133">
        <v>-7.2953000000000001</v>
      </c>
      <c r="HM31" s="133">
        <v>80.666499999999999</v>
      </c>
      <c r="HN31" s="133">
        <v>79.6066</v>
      </c>
      <c r="HO31" s="132"/>
      <c r="HP31" s="132"/>
      <c r="HQ31" s="133">
        <v>16.647300000000001</v>
      </c>
      <c r="HR31" s="133">
        <v>16.4605</v>
      </c>
      <c r="HS31" s="133">
        <v>-30.3872</v>
      </c>
      <c r="HT31" s="133">
        <v>-30.7239</v>
      </c>
      <c r="HU31" s="133">
        <v>77.11</v>
      </c>
      <c r="HV31" s="133">
        <v>76.98</v>
      </c>
      <c r="HW31" s="133">
        <v>71.099999999999994</v>
      </c>
      <c r="HX31" s="133">
        <v>71.7</v>
      </c>
      <c r="HY31" s="133">
        <v>21.186399999999999</v>
      </c>
      <c r="HZ31" s="133">
        <v>-49.6</v>
      </c>
      <c r="IA31" s="133">
        <v>-392.66829999999999</v>
      </c>
      <c r="IB31" s="133">
        <v>85.833699999999993</v>
      </c>
      <c r="IC31" s="133">
        <v>83.901499999999999</v>
      </c>
      <c r="ID31" s="133">
        <v>8.8000000000000007</v>
      </c>
      <c r="IE31" s="133">
        <v>47.4</v>
      </c>
      <c r="IF31" s="133">
        <v>-14.8</v>
      </c>
      <c r="IG31" s="133">
        <v>-15</v>
      </c>
      <c r="IH31" s="133">
        <v>1.3853</v>
      </c>
      <c r="II31" s="133">
        <v>1.2222</v>
      </c>
      <c r="IJ31" s="133">
        <v>-318.55930000000001</v>
      </c>
      <c r="IK31" s="133">
        <v>-217.70050000000001</v>
      </c>
      <c r="IL31" s="133">
        <v>313.84730000000002</v>
      </c>
      <c r="IM31" s="133">
        <v>224.72909999999999</v>
      </c>
      <c r="IN31" s="133">
        <v>16.771899999999999</v>
      </c>
      <c r="IO31" s="133">
        <v>-225.96279999999999</v>
      </c>
      <c r="IP31" s="133">
        <v>221.3381</v>
      </c>
      <c r="IQ31" s="133">
        <v>-149.9725</v>
      </c>
      <c r="IR31" s="133">
        <v>-66.591499999999996</v>
      </c>
      <c r="IS31" s="133">
        <v>-218.31780000000001</v>
      </c>
      <c r="IT31" s="133">
        <v>140.2055</v>
      </c>
      <c r="IU31" s="133">
        <v>132.90799999999999</v>
      </c>
      <c r="IV31" s="133">
        <v>159.12610000000001</v>
      </c>
      <c r="IW31" s="133">
        <v>-305.4212</v>
      </c>
      <c r="IX31" s="133">
        <v>68.384600000000006</v>
      </c>
      <c r="IY31" s="133">
        <v>-232.5778</v>
      </c>
      <c r="IZ31" s="133">
        <v>238.09219999999999</v>
      </c>
      <c r="JA31" s="133">
        <v>-2.1080000000000001</v>
      </c>
      <c r="JB31" s="132"/>
      <c r="JC31" s="133">
        <v>34.799999999999997</v>
      </c>
      <c r="JD31" s="133">
        <v>7.2949999999999999</v>
      </c>
      <c r="JE31" s="133">
        <v>7.3289999999999997</v>
      </c>
      <c r="JF31" s="133">
        <v>-33.92</v>
      </c>
      <c r="JG31" s="133">
        <v>10.64</v>
      </c>
      <c r="JH31" s="132"/>
      <c r="JI31" s="133">
        <v>-11.7479</v>
      </c>
      <c r="JJ31" s="133">
        <v>-31.554099999999998</v>
      </c>
      <c r="JK31" s="133">
        <v>-4.0420999999999996</v>
      </c>
      <c r="JL31" s="133">
        <v>19.100000000000001</v>
      </c>
      <c r="JM31" s="133">
        <v>53.957999999999998</v>
      </c>
      <c r="JN31" s="133">
        <v>53.838000000000001</v>
      </c>
      <c r="JO31" s="133">
        <v>11.085900000000001</v>
      </c>
      <c r="JP31" s="133">
        <v>13.1991</v>
      </c>
      <c r="JQ31" s="133">
        <v>52.816099999999999</v>
      </c>
      <c r="JR31" s="133">
        <v>51.842300000000002</v>
      </c>
      <c r="JS31" s="133">
        <v>52.451900000000002</v>
      </c>
      <c r="JT31" s="132"/>
      <c r="JU31" s="133">
        <v>-46</v>
      </c>
      <c r="JV31" s="133">
        <v>15.0046</v>
      </c>
      <c r="JW31" s="133">
        <v>7.83</v>
      </c>
      <c r="JX31" s="132"/>
      <c r="JY31" s="133">
        <v>0</v>
      </c>
      <c r="JZ31" s="133">
        <v>44.126600000000003</v>
      </c>
      <c r="KA31" s="133">
        <v>17.880500000000001</v>
      </c>
      <c r="KB31" s="133">
        <v>-0.98929999999999996</v>
      </c>
      <c r="KC31" s="133">
        <v>-43.049300000000002</v>
      </c>
      <c r="KD31" s="133">
        <v>6.6146000000000003</v>
      </c>
      <c r="KE31" s="133">
        <v>35.971200000000003</v>
      </c>
      <c r="KF31" s="133">
        <v>39.200000000000003</v>
      </c>
      <c r="KG31" s="133">
        <v>-39.700000000000003</v>
      </c>
      <c r="KH31" s="132"/>
      <c r="KI31" s="133">
        <v>54.827800000000003</v>
      </c>
    </row>
    <row r="32" spans="1:295" ht="18" customHeight="1" x14ac:dyDescent="0.3">
      <c r="A32" s="128" t="s">
        <v>70</v>
      </c>
      <c r="B32" s="128" t="s">
        <v>790</v>
      </c>
      <c r="C32" s="135"/>
      <c r="D32" s="137">
        <v>21.785399999999999</v>
      </c>
      <c r="E32" s="137">
        <v>-26.454350000000002</v>
      </c>
      <c r="F32" s="136">
        <v>-35.261299999999999</v>
      </c>
      <c r="G32" s="136">
        <v>20.302900000000001</v>
      </c>
      <c r="H32" s="135"/>
      <c r="I32" s="136">
        <v>43.030999999999999</v>
      </c>
      <c r="J32" s="136">
        <v>-68.017399999999995</v>
      </c>
      <c r="K32" s="136">
        <v>67.354200000000006</v>
      </c>
      <c r="L32" s="136">
        <v>34.021000000000001</v>
      </c>
      <c r="M32" s="136">
        <v>33.391199999999998</v>
      </c>
      <c r="N32" s="136">
        <v>2.2200000000000002</v>
      </c>
      <c r="O32" s="136">
        <v>-54.542000000000002</v>
      </c>
      <c r="P32" s="136">
        <v>48.4</v>
      </c>
      <c r="Q32" s="136">
        <v>21.527999999999999</v>
      </c>
      <c r="R32" s="136">
        <v>-48.4</v>
      </c>
      <c r="S32" s="136">
        <v>12.733599999999999</v>
      </c>
      <c r="T32" s="136">
        <v>10.8208</v>
      </c>
      <c r="U32" s="136">
        <v>22.196000000000002</v>
      </c>
      <c r="V32" s="136">
        <v>22.8643</v>
      </c>
      <c r="W32" s="136">
        <v>37.628799999999998</v>
      </c>
      <c r="X32" s="136">
        <v>15.984400000000001</v>
      </c>
      <c r="Y32" s="136">
        <v>5.9278000000000004</v>
      </c>
      <c r="Z32" s="136">
        <v>7.4870999999999999</v>
      </c>
      <c r="AA32" s="135"/>
      <c r="AB32" s="135"/>
      <c r="AC32" s="136">
        <v>-70.900000000000006</v>
      </c>
      <c r="AD32" s="136">
        <v>-70.86</v>
      </c>
      <c r="AE32" s="135"/>
      <c r="AF32" s="136">
        <v>-2.2200000000000002</v>
      </c>
      <c r="AG32" s="136">
        <v>52.8</v>
      </c>
      <c r="AH32" s="136">
        <v>24.178000000000001</v>
      </c>
      <c r="AI32" s="136">
        <v>0.25700000000000001</v>
      </c>
      <c r="AJ32" s="136">
        <v>-69.97</v>
      </c>
      <c r="AK32" s="136">
        <v>-70.2</v>
      </c>
      <c r="AL32" s="136">
        <v>-42.93</v>
      </c>
      <c r="AM32" s="136">
        <v>70.42</v>
      </c>
      <c r="AN32" s="136">
        <v>70.92</v>
      </c>
      <c r="AO32" s="136">
        <v>19.781500000000001</v>
      </c>
      <c r="AP32" s="136">
        <v>-0.9919</v>
      </c>
      <c r="AQ32" s="136">
        <v>65.345399999999998</v>
      </c>
      <c r="AR32" s="136">
        <v>67.467299999999994</v>
      </c>
      <c r="AS32" s="136">
        <v>38.056399999999996</v>
      </c>
      <c r="AT32" s="136">
        <v>-60.9514</v>
      </c>
      <c r="AU32" s="136">
        <v>-59.1267</v>
      </c>
      <c r="AV32" s="136">
        <v>28.2058</v>
      </c>
      <c r="AW32" s="136">
        <v>28.494599999999998</v>
      </c>
      <c r="AX32" s="136">
        <v>137.5761</v>
      </c>
      <c r="AY32" s="136">
        <v>143.0684</v>
      </c>
      <c r="AZ32" s="136">
        <v>35.087899999999998</v>
      </c>
      <c r="BA32" s="136">
        <v>54.221899999999998</v>
      </c>
      <c r="BB32" s="136">
        <v>-574.13940000000002</v>
      </c>
      <c r="BC32" s="136">
        <v>-6.4245000000000001</v>
      </c>
      <c r="BD32" s="136">
        <v>-12.5</v>
      </c>
      <c r="BE32" s="136">
        <v>-13.2</v>
      </c>
      <c r="BF32" s="136">
        <v>65.103499999999997</v>
      </c>
      <c r="BG32" s="136">
        <v>64.879300000000001</v>
      </c>
      <c r="BH32" s="136">
        <v>-3.4883999999999999</v>
      </c>
      <c r="BI32" s="135"/>
      <c r="BJ32" s="136">
        <v>-98.070800000000006</v>
      </c>
      <c r="BK32" s="136">
        <v>5.8750999999999998</v>
      </c>
      <c r="BL32" s="136">
        <v>6.9076000000000004</v>
      </c>
      <c r="BM32" s="136">
        <v>4.6334</v>
      </c>
      <c r="BN32" s="136">
        <v>626.78890000000001</v>
      </c>
      <c r="BO32" s="136">
        <v>172.33799999999999</v>
      </c>
      <c r="BP32" s="136">
        <v>171.69710000000001</v>
      </c>
      <c r="BQ32" s="136">
        <v>-696.76350000000002</v>
      </c>
      <c r="BR32" s="136">
        <v>571.01469999999995</v>
      </c>
      <c r="BS32" s="135"/>
      <c r="BT32" s="136">
        <v>-74.400700000000001</v>
      </c>
      <c r="BU32" s="136">
        <v>76.097200000000001</v>
      </c>
      <c r="BV32" s="136">
        <v>95.105099999999993</v>
      </c>
      <c r="BW32" s="136">
        <v>30.07</v>
      </c>
      <c r="BX32" s="136">
        <v>26.77</v>
      </c>
      <c r="BY32" s="136">
        <v>68.05</v>
      </c>
      <c r="BZ32" s="136">
        <v>87.05</v>
      </c>
      <c r="CA32" s="136">
        <v>3.4870999999999999</v>
      </c>
      <c r="CB32" s="136">
        <v>3.7549999999999999</v>
      </c>
      <c r="CC32" s="136">
        <v>60.597900000000003</v>
      </c>
      <c r="CD32" s="136">
        <v>61.002600000000001</v>
      </c>
      <c r="CE32" s="136">
        <v>27.884699999999999</v>
      </c>
      <c r="CF32" s="136">
        <v>-107.6703</v>
      </c>
      <c r="CG32" s="136">
        <v>-106.7963</v>
      </c>
      <c r="CH32" s="136">
        <v>20.991800000000001</v>
      </c>
      <c r="CI32" s="136">
        <v>0</v>
      </c>
      <c r="CJ32" s="135"/>
      <c r="CK32" s="135"/>
      <c r="CL32" s="136">
        <v>0</v>
      </c>
      <c r="CM32" s="136">
        <v>152.19999999999999</v>
      </c>
      <c r="CN32" s="136">
        <v>-16.57</v>
      </c>
      <c r="CO32" s="136">
        <v>53.249400000000001</v>
      </c>
      <c r="CP32" s="136">
        <v>52.566400000000002</v>
      </c>
      <c r="CQ32" s="136">
        <v>52.928899999999999</v>
      </c>
      <c r="CR32" s="136">
        <v>-33.836500000000001</v>
      </c>
      <c r="CS32" s="136">
        <v>-33.520800000000001</v>
      </c>
      <c r="CT32" s="136">
        <v>66.254900000000006</v>
      </c>
      <c r="CU32" s="136">
        <v>-86.662400000000005</v>
      </c>
      <c r="CV32" s="136">
        <v>76.461699999999993</v>
      </c>
      <c r="CW32" s="136">
        <v>13.937099999999999</v>
      </c>
      <c r="CX32" s="136">
        <v>49.32</v>
      </c>
      <c r="CY32" s="136">
        <v>84.84</v>
      </c>
      <c r="CZ32" s="136">
        <v>51.804200000000002</v>
      </c>
      <c r="DA32" s="136">
        <v>48.783900000000003</v>
      </c>
      <c r="DB32" s="136">
        <v>-34.1</v>
      </c>
      <c r="DC32" s="135"/>
      <c r="DD32" s="136">
        <v>0</v>
      </c>
      <c r="DE32" s="136">
        <v>0</v>
      </c>
      <c r="DF32" s="136">
        <v>-152.2816</v>
      </c>
      <c r="DG32" s="136">
        <v>0</v>
      </c>
      <c r="DH32" s="136">
        <v>-20.693300000000001</v>
      </c>
      <c r="DI32" s="136">
        <v>-128.69999999999999</v>
      </c>
      <c r="DJ32" s="136">
        <v>-128.80000000000001</v>
      </c>
      <c r="DK32" s="136">
        <v>30.2316</v>
      </c>
      <c r="DL32" s="137">
        <v>59.774799999999999</v>
      </c>
      <c r="DM32" s="136">
        <v>75.158100000000005</v>
      </c>
      <c r="DN32" s="137">
        <v>84.979249999999993</v>
      </c>
      <c r="DO32" s="137">
        <v>59.57</v>
      </c>
      <c r="DP32" s="136">
        <v>-11.19</v>
      </c>
      <c r="DQ32" s="136">
        <v>63.5655</v>
      </c>
      <c r="DR32" s="136">
        <v>150.0085</v>
      </c>
      <c r="DS32" s="135"/>
      <c r="DT32" s="136">
        <v>-45.19</v>
      </c>
      <c r="DU32" s="136">
        <v>103.35</v>
      </c>
      <c r="DV32" s="136">
        <v>65.42</v>
      </c>
      <c r="DW32" s="136">
        <v>150.58179999999999</v>
      </c>
      <c r="DX32" s="136">
        <v>148.63640000000001</v>
      </c>
      <c r="DY32" s="136">
        <v>39.062100000000001</v>
      </c>
      <c r="DZ32" s="136">
        <v>38.354500000000002</v>
      </c>
      <c r="EA32" s="136">
        <v>276.76530000000002</v>
      </c>
      <c r="EB32" s="136">
        <v>231.13149999999999</v>
      </c>
      <c r="EC32" s="136">
        <v>222.0735</v>
      </c>
      <c r="ED32" s="136">
        <v>226.0352</v>
      </c>
      <c r="EE32" s="135"/>
      <c r="EF32" s="136">
        <v>87.03</v>
      </c>
      <c r="EG32" s="136">
        <v>-26.247</v>
      </c>
      <c r="EH32" s="136">
        <v>705.08630000000005</v>
      </c>
      <c r="EI32" s="136">
        <v>243.99860000000001</v>
      </c>
      <c r="EJ32" s="135"/>
      <c r="EK32" s="136">
        <v>-28.423500000000001</v>
      </c>
      <c r="EL32" s="136">
        <v>-26.453600000000002</v>
      </c>
      <c r="EM32" s="136">
        <v>-28.8156</v>
      </c>
      <c r="EN32" s="136">
        <v>-32.178100000000001</v>
      </c>
      <c r="EO32" s="136">
        <v>-29.835000000000001</v>
      </c>
      <c r="EP32" s="136">
        <v>142.90799999999999</v>
      </c>
      <c r="EQ32" s="136">
        <v>-48.441200000000002</v>
      </c>
      <c r="ER32" s="135"/>
      <c r="ES32" s="136">
        <v>54.878</v>
      </c>
      <c r="ET32" s="136">
        <v>0</v>
      </c>
      <c r="EU32" s="136">
        <v>-15.62</v>
      </c>
      <c r="EV32" s="136">
        <v>97.5</v>
      </c>
      <c r="EW32" s="136">
        <v>11.552199999999999</v>
      </c>
      <c r="EX32" s="136">
        <v>-109.81619999999999</v>
      </c>
      <c r="EY32" s="136">
        <v>-35.300699999999999</v>
      </c>
      <c r="EZ32" s="136">
        <v>-34.268700000000003</v>
      </c>
      <c r="FA32" s="136">
        <v>10.284800000000001</v>
      </c>
      <c r="FB32" s="136">
        <v>-85.572299999999998</v>
      </c>
      <c r="FC32" s="136">
        <v>56.856000000000002</v>
      </c>
      <c r="FD32" s="135"/>
      <c r="FE32" s="136">
        <v>20.6494</v>
      </c>
      <c r="FF32" s="136">
        <v>20.816099999999999</v>
      </c>
      <c r="FG32" s="136">
        <v>39.761400000000002</v>
      </c>
      <c r="FH32" s="136">
        <v>40.800699999999999</v>
      </c>
      <c r="FI32" s="136">
        <v>38.843800000000002</v>
      </c>
      <c r="FJ32" s="136">
        <v>-4.3539000000000003</v>
      </c>
      <c r="FK32" s="136">
        <v>-4.6887999999999996</v>
      </c>
      <c r="FL32" s="136">
        <v>122.4106</v>
      </c>
      <c r="FM32" s="136">
        <v>-37.562399999999997</v>
      </c>
      <c r="FN32" s="136">
        <v>-37.034799999999997</v>
      </c>
      <c r="FO32" s="136">
        <v>87.702600000000004</v>
      </c>
      <c r="FP32" s="136">
        <v>101.98309999999999</v>
      </c>
      <c r="FQ32" s="136">
        <v>20.334199999999999</v>
      </c>
      <c r="FR32" s="136">
        <v>14.05</v>
      </c>
      <c r="FS32" s="136">
        <v>15.003299999999999</v>
      </c>
      <c r="FT32" s="136">
        <v>1.0329999999999999</v>
      </c>
      <c r="FU32" s="136">
        <v>-9.3800000000000008</v>
      </c>
      <c r="FV32" s="136">
        <v>17.239999999999998</v>
      </c>
      <c r="FW32" s="136">
        <v>19.991099999999999</v>
      </c>
      <c r="FX32" s="135"/>
      <c r="FY32" s="136">
        <v>-1.9119999999999999</v>
      </c>
      <c r="FZ32" s="136">
        <v>4.3860000000000001</v>
      </c>
      <c r="GA32" s="135"/>
      <c r="GB32" s="136">
        <v>35.79</v>
      </c>
      <c r="GC32" s="136">
        <v>-101.3984</v>
      </c>
      <c r="GD32" s="136">
        <v>-85.743300000000005</v>
      </c>
      <c r="GE32" s="136">
        <v>12.52</v>
      </c>
      <c r="GF32" s="136">
        <v>80.403400000000005</v>
      </c>
      <c r="GG32" s="136">
        <v>25.7</v>
      </c>
      <c r="GH32" s="136">
        <v>-19.526599999999998</v>
      </c>
      <c r="GI32" s="136">
        <v>-16.851400000000002</v>
      </c>
      <c r="GJ32" s="135"/>
      <c r="GK32" s="136">
        <v>2.0527000000000002</v>
      </c>
      <c r="GL32" s="135"/>
      <c r="GM32" s="135"/>
      <c r="GN32" s="136">
        <v>-19.230399999999999</v>
      </c>
      <c r="GO32" s="136">
        <v>-35.900399999999998</v>
      </c>
      <c r="GP32" s="136">
        <v>17.957899999999999</v>
      </c>
      <c r="GQ32" s="136">
        <v>37.623699999999999</v>
      </c>
      <c r="GR32" s="136">
        <v>10.305899999999999</v>
      </c>
      <c r="GS32" s="136">
        <v>10.4191</v>
      </c>
      <c r="GT32" s="136">
        <v>-89.607500000000002</v>
      </c>
      <c r="GU32" s="136">
        <v>-25.4025</v>
      </c>
      <c r="GV32" s="136">
        <v>40.878100000000003</v>
      </c>
      <c r="GW32" s="136">
        <v>-71.665199999999999</v>
      </c>
      <c r="GX32" s="136">
        <v>11.6096</v>
      </c>
      <c r="GY32" s="136">
        <v>15.306900000000001</v>
      </c>
      <c r="GZ32" s="136">
        <v>14.916399999999999</v>
      </c>
      <c r="HA32" s="136">
        <v>13.245100000000001</v>
      </c>
      <c r="HB32" s="136">
        <v>165.0986</v>
      </c>
      <c r="HC32" s="136">
        <v>164.8074</v>
      </c>
      <c r="HD32" s="136">
        <v>151.30000000000001</v>
      </c>
      <c r="HE32" s="136">
        <v>-151.6163</v>
      </c>
      <c r="HF32" s="136">
        <v>-319.3184</v>
      </c>
      <c r="HG32" s="136">
        <v>319.80959999999999</v>
      </c>
      <c r="HH32" s="136">
        <v>317.61970000000002</v>
      </c>
      <c r="HI32" s="136">
        <v>-156.9194</v>
      </c>
      <c r="HJ32" s="136">
        <v>-157.98650000000001</v>
      </c>
      <c r="HK32" s="136">
        <v>-18.2438</v>
      </c>
      <c r="HL32" s="136">
        <v>-7.0983999999999998</v>
      </c>
      <c r="HM32" s="136">
        <v>81.060100000000006</v>
      </c>
      <c r="HN32" s="136">
        <v>79.017399999999995</v>
      </c>
      <c r="HO32" s="135"/>
      <c r="HP32" s="135"/>
      <c r="HQ32" s="136">
        <v>15.8123</v>
      </c>
      <c r="HR32" s="136">
        <v>15.757400000000001</v>
      </c>
      <c r="HS32" s="136">
        <v>-30.265899999999998</v>
      </c>
      <c r="HT32" s="136">
        <v>-30.045999999999999</v>
      </c>
      <c r="HU32" s="136">
        <v>77.489999999999995</v>
      </c>
      <c r="HV32" s="136">
        <v>77.12</v>
      </c>
      <c r="HW32" s="136">
        <v>69</v>
      </c>
      <c r="HX32" s="136">
        <v>68.900000000000006</v>
      </c>
      <c r="HY32" s="136">
        <v>21.207799999999999</v>
      </c>
      <c r="HZ32" s="136">
        <v>-51.76</v>
      </c>
      <c r="IA32" s="136">
        <v>-394.75189999999998</v>
      </c>
      <c r="IB32" s="136">
        <v>86.970200000000006</v>
      </c>
      <c r="IC32" s="136">
        <v>86.619399999999999</v>
      </c>
      <c r="ID32" s="136">
        <v>8.8000000000000007</v>
      </c>
      <c r="IE32" s="136">
        <v>47.3</v>
      </c>
      <c r="IF32" s="136">
        <v>-13.9</v>
      </c>
      <c r="IG32" s="136">
        <v>-14.2</v>
      </c>
      <c r="IH32" s="135"/>
      <c r="II32" s="135"/>
      <c r="IJ32" s="136">
        <v>-317.87939999999998</v>
      </c>
      <c r="IK32" s="136">
        <v>-222.96199999999999</v>
      </c>
      <c r="IL32" s="136">
        <v>315.27010000000001</v>
      </c>
      <c r="IM32" s="136">
        <v>230.85130000000001</v>
      </c>
      <c r="IN32" s="136">
        <v>15.419600000000001</v>
      </c>
      <c r="IO32" s="136">
        <v>-226.1859</v>
      </c>
      <c r="IP32" s="136">
        <v>224.65770000000001</v>
      </c>
      <c r="IQ32" s="136">
        <v>-147.0367</v>
      </c>
      <c r="IR32" s="136">
        <v>-71.029499999999999</v>
      </c>
      <c r="IS32" s="136">
        <v>-222.3742</v>
      </c>
      <c r="IT32" s="136">
        <v>142.94839999999999</v>
      </c>
      <c r="IU32" s="136">
        <v>140.67189999999999</v>
      </c>
      <c r="IV32" s="136">
        <v>151.9939</v>
      </c>
      <c r="IW32" s="136">
        <v>-307.91320000000002</v>
      </c>
      <c r="IX32" s="136">
        <v>75.7911</v>
      </c>
      <c r="IY32" s="136">
        <v>-235.85239999999999</v>
      </c>
      <c r="IZ32" s="136">
        <v>234.3158</v>
      </c>
      <c r="JA32" s="136">
        <v>-2.3992</v>
      </c>
      <c r="JB32" s="135"/>
      <c r="JC32" s="136">
        <v>34.32</v>
      </c>
      <c r="JD32" s="136">
        <v>7.218</v>
      </c>
      <c r="JE32" s="136">
        <v>7.2489999999999997</v>
      </c>
      <c r="JF32" s="136">
        <v>-33.119999999999997</v>
      </c>
      <c r="JG32" s="136">
        <v>10.4</v>
      </c>
      <c r="JH32" s="135"/>
      <c r="JI32" s="136">
        <v>-10.8965</v>
      </c>
      <c r="JJ32" s="136">
        <v>-30.116700000000002</v>
      </c>
      <c r="JK32" s="136">
        <v>-3.9230999999999998</v>
      </c>
      <c r="JL32" s="136">
        <v>18</v>
      </c>
      <c r="JM32" s="136">
        <v>51.475999999999999</v>
      </c>
      <c r="JN32" s="136">
        <v>52.521999999999998</v>
      </c>
      <c r="JO32" s="135"/>
      <c r="JP32" s="136">
        <v>13.2081</v>
      </c>
      <c r="JQ32" s="136">
        <v>51.150199999999998</v>
      </c>
      <c r="JR32" s="136">
        <v>51.543500000000002</v>
      </c>
      <c r="JS32" s="136">
        <v>51.933199999999999</v>
      </c>
      <c r="JT32" s="135"/>
      <c r="JU32" s="136">
        <v>-47.1</v>
      </c>
      <c r="JV32" s="136">
        <v>14.3865</v>
      </c>
      <c r="JW32" s="136">
        <v>7.96</v>
      </c>
      <c r="JX32" s="135"/>
      <c r="JY32" s="136">
        <v>0</v>
      </c>
      <c r="JZ32" s="136">
        <v>43.3264</v>
      </c>
      <c r="KA32" s="136">
        <v>17.443000000000001</v>
      </c>
      <c r="KB32" s="136">
        <v>-2.4190999999999998</v>
      </c>
      <c r="KC32" s="136">
        <v>-42.8765</v>
      </c>
      <c r="KD32" s="136">
        <v>6.3383000000000003</v>
      </c>
      <c r="KE32" s="136">
        <v>35.550800000000002</v>
      </c>
      <c r="KF32" s="136">
        <v>38.6</v>
      </c>
      <c r="KG32" s="136">
        <v>-38.5</v>
      </c>
      <c r="KH32" s="135"/>
      <c r="KI32" s="136">
        <v>51.564999999999998</v>
      </c>
    </row>
    <row r="33" spans="1:295" ht="18" customHeight="1" x14ac:dyDescent="0.3">
      <c r="A33" s="128" t="s">
        <v>70</v>
      </c>
      <c r="B33" s="128" t="s">
        <v>791</v>
      </c>
      <c r="C33" s="129"/>
      <c r="D33" s="130">
        <v>21.657699999999998</v>
      </c>
      <c r="E33" s="130">
        <v>-26.313199999999998</v>
      </c>
      <c r="F33" s="130">
        <v>-34.766100000000002</v>
      </c>
      <c r="G33" s="130">
        <v>21.930499999999999</v>
      </c>
      <c r="H33" s="129"/>
      <c r="I33" s="130">
        <v>43.513300000000001</v>
      </c>
      <c r="J33" s="130">
        <v>-70.315399999999997</v>
      </c>
      <c r="K33" s="130">
        <v>67.985799999999998</v>
      </c>
      <c r="L33" s="130">
        <v>34.390900000000002</v>
      </c>
      <c r="M33" s="130">
        <v>33.4163</v>
      </c>
      <c r="N33" s="130">
        <v>0</v>
      </c>
      <c r="O33" s="130">
        <v>-50.530999999999999</v>
      </c>
      <c r="P33" s="130">
        <v>46.2</v>
      </c>
      <c r="Q33" s="130">
        <v>18.216000000000001</v>
      </c>
      <c r="R33" s="130">
        <v>-44</v>
      </c>
      <c r="S33" s="130">
        <v>12.721399999999999</v>
      </c>
      <c r="T33" s="130">
        <v>13.686400000000001</v>
      </c>
      <c r="U33" s="130">
        <v>21.887799999999999</v>
      </c>
      <c r="V33" s="130">
        <v>22.135000000000002</v>
      </c>
      <c r="W33" s="130">
        <v>36.5959</v>
      </c>
      <c r="X33" s="130">
        <v>16.0718</v>
      </c>
      <c r="Y33" s="130">
        <v>5.6188000000000002</v>
      </c>
      <c r="Z33" s="130">
        <v>7.2291999999999996</v>
      </c>
      <c r="AA33" s="129"/>
      <c r="AB33" s="129"/>
      <c r="AC33" s="130">
        <v>-69.3</v>
      </c>
      <c r="AD33" s="130">
        <v>-69.38</v>
      </c>
      <c r="AE33" s="129"/>
      <c r="AF33" s="130">
        <v>0</v>
      </c>
      <c r="AG33" s="130">
        <v>48.4</v>
      </c>
      <c r="AH33" s="130">
        <v>22.876999999999999</v>
      </c>
      <c r="AI33" s="130">
        <v>0.245</v>
      </c>
      <c r="AJ33" s="130">
        <v>-65.040000000000006</v>
      </c>
      <c r="AK33" s="130">
        <v>-65.39</v>
      </c>
      <c r="AL33" s="130">
        <v>-50.37</v>
      </c>
      <c r="AM33" s="130">
        <v>65.849999999999994</v>
      </c>
      <c r="AN33" s="130">
        <v>66.150000000000006</v>
      </c>
      <c r="AO33" s="130">
        <v>19.512499999999999</v>
      </c>
      <c r="AP33" s="130">
        <v>-0.69610000000000005</v>
      </c>
      <c r="AQ33" s="130">
        <v>64.457099999999997</v>
      </c>
      <c r="AR33" s="130">
        <v>66.507999999999996</v>
      </c>
      <c r="AS33" s="130">
        <v>38.813000000000002</v>
      </c>
      <c r="AT33" s="130">
        <v>-55.5931</v>
      </c>
      <c r="AU33" s="130">
        <v>-54.528599999999997</v>
      </c>
      <c r="AV33" s="130">
        <v>9.4619</v>
      </c>
      <c r="AW33" s="130">
        <v>9.3536000000000001</v>
      </c>
      <c r="AX33" s="130">
        <v>138.37989999999999</v>
      </c>
      <c r="AY33" s="130">
        <v>141.327</v>
      </c>
      <c r="AZ33" s="130">
        <v>24.6188</v>
      </c>
      <c r="BA33" s="130">
        <v>33.5122</v>
      </c>
      <c r="BB33" s="130">
        <v>-553.52279999999996</v>
      </c>
      <c r="BC33" s="130">
        <v>-6.3818000000000001</v>
      </c>
      <c r="BD33" s="130">
        <v>-12.4</v>
      </c>
      <c r="BE33" s="130">
        <v>-13</v>
      </c>
      <c r="BF33" s="130">
        <v>60.027799999999999</v>
      </c>
      <c r="BG33" s="130">
        <v>59.369</v>
      </c>
      <c r="BH33" s="130">
        <v>-3.6326000000000001</v>
      </c>
      <c r="BI33" s="129"/>
      <c r="BJ33" s="130">
        <v>-89.434799999999996</v>
      </c>
      <c r="BK33" s="130">
        <v>5.1824000000000003</v>
      </c>
      <c r="BL33" s="130">
        <v>6.2797999999999998</v>
      </c>
      <c r="BM33" s="130">
        <v>4.3377999999999997</v>
      </c>
      <c r="BN33" s="130">
        <v>595.9348</v>
      </c>
      <c r="BO33" s="130">
        <v>177.5872</v>
      </c>
      <c r="BP33" s="130">
        <v>177.25139999999999</v>
      </c>
      <c r="BQ33" s="130">
        <v>-692.45370000000003</v>
      </c>
      <c r="BR33" s="130">
        <v>553.84540000000004</v>
      </c>
      <c r="BS33" s="129"/>
      <c r="BT33" s="130">
        <v>-63.994500000000002</v>
      </c>
      <c r="BU33" s="130">
        <v>65.574100000000001</v>
      </c>
      <c r="BV33" s="130">
        <v>93.917599999999993</v>
      </c>
      <c r="BW33" s="130">
        <v>29.09</v>
      </c>
      <c r="BX33" s="130">
        <v>26.51</v>
      </c>
      <c r="BY33" s="131">
        <v>67.349999999999994</v>
      </c>
      <c r="BZ33" s="130">
        <v>85.09</v>
      </c>
      <c r="CA33" s="130">
        <v>-0.66559999999999997</v>
      </c>
      <c r="CB33" s="130">
        <v>-0.53159999999999996</v>
      </c>
      <c r="CC33" s="130">
        <v>64.072999999999993</v>
      </c>
      <c r="CD33" s="130">
        <v>65.302999999999997</v>
      </c>
      <c r="CE33" s="130">
        <v>25.720800000000001</v>
      </c>
      <c r="CF33" s="130">
        <v>-101.8121</v>
      </c>
      <c r="CG33" s="130">
        <v>-101.3857</v>
      </c>
      <c r="CH33" s="130">
        <v>20.877199999999998</v>
      </c>
      <c r="CI33" s="130">
        <v>0</v>
      </c>
      <c r="CJ33" s="129"/>
      <c r="CK33" s="129"/>
      <c r="CL33" s="130">
        <v>0</v>
      </c>
      <c r="CM33" s="130">
        <v>151.9</v>
      </c>
      <c r="CN33" s="130">
        <v>-16.54</v>
      </c>
      <c r="CO33" s="130">
        <v>55.323</v>
      </c>
      <c r="CP33" s="130">
        <v>54.432099999999998</v>
      </c>
      <c r="CQ33" s="130">
        <v>54.878100000000003</v>
      </c>
      <c r="CR33" s="130">
        <v>-31.057700000000001</v>
      </c>
      <c r="CS33" s="130">
        <v>-29.794799999999999</v>
      </c>
      <c r="CT33" s="130">
        <v>62.469900000000003</v>
      </c>
      <c r="CU33" s="130">
        <v>-82.9422</v>
      </c>
      <c r="CV33" s="130">
        <v>71.147999999999996</v>
      </c>
      <c r="CW33" s="130">
        <v>13.881500000000001</v>
      </c>
      <c r="CX33" s="130">
        <v>52.23</v>
      </c>
      <c r="CY33" s="130">
        <v>83.37</v>
      </c>
      <c r="CZ33" s="130">
        <v>51.101100000000002</v>
      </c>
      <c r="DA33" s="131">
        <v>48.490900000000003</v>
      </c>
      <c r="DB33" s="130">
        <v>-34.06</v>
      </c>
      <c r="DC33" s="129"/>
      <c r="DD33" s="130">
        <v>0</v>
      </c>
      <c r="DE33" s="130">
        <v>0</v>
      </c>
      <c r="DF33" s="130">
        <v>-142.73480000000001</v>
      </c>
      <c r="DG33" s="130">
        <v>0</v>
      </c>
      <c r="DH33" s="130">
        <v>-20.803000000000001</v>
      </c>
      <c r="DI33" s="130">
        <v>-128.80000000000001</v>
      </c>
      <c r="DJ33" s="130">
        <v>-129.19999999999999</v>
      </c>
      <c r="DK33" s="130">
        <v>29.160499999999999</v>
      </c>
      <c r="DL33" s="131">
        <v>58.895899999999997</v>
      </c>
      <c r="DM33" s="130">
        <v>75.158100000000005</v>
      </c>
      <c r="DN33" s="130">
        <v>85.565200000000004</v>
      </c>
      <c r="DO33" s="130">
        <v>59.88</v>
      </c>
      <c r="DP33" s="130">
        <v>-11.27</v>
      </c>
      <c r="DQ33" s="130">
        <v>63.798000000000002</v>
      </c>
      <c r="DR33" s="130">
        <v>141.40799999999999</v>
      </c>
      <c r="DS33" s="129"/>
      <c r="DT33" s="130">
        <v>-46.97</v>
      </c>
      <c r="DU33" s="130">
        <v>111.39</v>
      </c>
      <c r="DV33" s="130">
        <v>65.290000000000006</v>
      </c>
      <c r="DW33" s="130">
        <v>141.9273</v>
      </c>
      <c r="DX33" s="130">
        <v>141.4727</v>
      </c>
      <c r="DY33" s="130">
        <v>32.164400000000001</v>
      </c>
      <c r="DZ33" s="130">
        <v>30.336400000000001</v>
      </c>
      <c r="EA33" s="130">
        <v>267.75170000000003</v>
      </c>
      <c r="EB33" s="130">
        <v>224.6781</v>
      </c>
      <c r="EC33" s="130">
        <v>215.5763</v>
      </c>
      <c r="ED33" s="130">
        <v>217.17590000000001</v>
      </c>
      <c r="EE33" s="129"/>
      <c r="EF33" s="130">
        <v>57.507599999999996</v>
      </c>
      <c r="EG33" s="130">
        <v>-25.63</v>
      </c>
      <c r="EH33" s="130">
        <v>709.46029999999996</v>
      </c>
      <c r="EI33" s="130">
        <v>220.25880000000001</v>
      </c>
      <c r="EJ33" s="129"/>
      <c r="EK33" s="130">
        <v>-28.322500000000002</v>
      </c>
      <c r="EL33" s="130">
        <v>-26.026199999999999</v>
      </c>
      <c r="EM33" s="130">
        <v>0</v>
      </c>
      <c r="EN33" s="130">
        <v>-20.9406</v>
      </c>
      <c r="EO33" s="130">
        <v>-15.4815</v>
      </c>
      <c r="EP33" s="130">
        <v>41.52</v>
      </c>
      <c r="EQ33" s="130">
        <v>-35.6922</v>
      </c>
      <c r="ER33" s="129"/>
      <c r="ES33" s="130">
        <v>51.938000000000002</v>
      </c>
      <c r="ET33" s="130">
        <v>0</v>
      </c>
      <c r="EU33" s="130">
        <v>-14.33</v>
      </c>
      <c r="EV33" s="130">
        <v>0.9</v>
      </c>
      <c r="EW33" s="130">
        <v>11.425000000000001</v>
      </c>
      <c r="EX33" s="130">
        <v>-79.027600000000007</v>
      </c>
      <c r="EY33" s="130">
        <v>-36.3645</v>
      </c>
      <c r="EZ33" s="130">
        <v>-35.067700000000002</v>
      </c>
      <c r="FA33" s="130">
        <v>6.9842000000000004</v>
      </c>
      <c r="FB33" s="130">
        <v>-55.599800000000002</v>
      </c>
      <c r="FC33" s="130">
        <v>28.659099999999999</v>
      </c>
      <c r="FD33" s="129"/>
      <c r="FE33" s="130">
        <v>23.5168</v>
      </c>
      <c r="FF33" s="130">
        <v>23.1845</v>
      </c>
      <c r="FG33" s="130">
        <v>42.5105</v>
      </c>
      <c r="FH33" s="130">
        <v>42.534700000000001</v>
      </c>
      <c r="FI33" s="130">
        <v>40.478000000000002</v>
      </c>
      <c r="FJ33" s="130">
        <v>0.16750000000000001</v>
      </c>
      <c r="FK33" s="130">
        <v>-1.0046999999999999</v>
      </c>
      <c r="FL33" s="130">
        <v>117.05200000000001</v>
      </c>
      <c r="FM33" s="130">
        <v>-29.2056</v>
      </c>
      <c r="FN33" s="130">
        <v>-29.3599</v>
      </c>
      <c r="FO33" s="130">
        <v>80.006699999999995</v>
      </c>
      <c r="FP33" s="130">
        <v>94.555800000000005</v>
      </c>
      <c r="FQ33" s="130">
        <v>17.126100000000001</v>
      </c>
      <c r="FR33" s="130">
        <v>13.71</v>
      </c>
      <c r="FS33" s="131">
        <v>15.003299999999999</v>
      </c>
      <c r="FT33" s="130">
        <v>1.0575000000000001</v>
      </c>
      <c r="FU33" s="130">
        <v>-9.5</v>
      </c>
      <c r="FV33" s="130">
        <v>15.78</v>
      </c>
      <c r="FW33" s="130">
        <v>16.6234</v>
      </c>
      <c r="FX33" s="129"/>
      <c r="FY33" s="130">
        <v>-1.901</v>
      </c>
      <c r="FZ33" s="130">
        <v>4.2370000000000001</v>
      </c>
      <c r="GA33" s="129"/>
      <c r="GB33" s="130">
        <v>35</v>
      </c>
      <c r="GC33" s="130">
        <v>-96.913700000000006</v>
      </c>
      <c r="GD33" s="130">
        <v>-80.189099999999996</v>
      </c>
      <c r="GE33" s="130">
        <v>11.47</v>
      </c>
      <c r="GF33" s="130">
        <v>79.273399999999995</v>
      </c>
      <c r="GG33" s="130">
        <v>25.6</v>
      </c>
      <c r="GH33" s="130">
        <v>-17.753399999999999</v>
      </c>
      <c r="GI33" s="130">
        <v>-16.923999999999999</v>
      </c>
      <c r="GJ33" s="129"/>
      <c r="GK33" s="130">
        <v>2.0476000000000001</v>
      </c>
      <c r="GL33" s="129"/>
      <c r="GM33" s="129"/>
      <c r="GN33" s="130">
        <v>-18.940200000000001</v>
      </c>
      <c r="GO33" s="130">
        <v>-34.569000000000003</v>
      </c>
      <c r="GP33" s="130">
        <v>17.719799999999999</v>
      </c>
      <c r="GQ33" s="130">
        <v>36.048699999999997</v>
      </c>
      <c r="GR33" s="130">
        <v>7.9939999999999998</v>
      </c>
      <c r="GS33" s="130">
        <v>7.1768000000000001</v>
      </c>
      <c r="GT33" s="130">
        <v>-84.787199999999999</v>
      </c>
      <c r="GU33" s="130">
        <v>-24.489000000000001</v>
      </c>
      <c r="GV33" s="130">
        <v>38.920999999999999</v>
      </c>
      <c r="GW33" s="130">
        <v>-70.058599999999998</v>
      </c>
      <c r="GX33" s="131">
        <v>11.79515</v>
      </c>
      <c r="GY33" s="130">
        <v>15.2971</v>
      </c>
      <c r="GZ33" s="130">
        <v>15.042899999999999</v>
      </c>
      <c r="HA33" s="130">
        <v>13</v>
      </c>
      <c r="HB33" s="130">
        <v>160.1189</v>
      </c>
      <c r="HC33" s="130">
        <v>159.88640000000001</v>
      </c>
      <c r="HD33" s="130">
        <v>145.80000000000001</v>
      </c>
      <c r="HE33" s="130">
        <v>-146.4229</v>
      </c>
      <c r="HF33" s="130">
        <v>-313.089</v>
      </c>
      <c r="HG33" s="130">
        <v>322.43279999999999</v>
      </c>
      <c r="HH33" s="130">
        <v>317.5847</v>
      </c>
      <c r="HI33" s="130">
        <v>-152.4391</v>
      </c>
      <c r="HJ33" s="130">
        <v>-153.4307</v>
      </c>
      <c r="HK33" s="130">
        <v>-18.953600000000002</v>
      </c>
      <c r="HL33" s="130">
        <v>-8.3774999999999995</v>
      </c>
      <c r="HM33" s="130">
        <v>80.825000000000003</v>
      </c>
      <c r="HN33" s="130">
        <v>78.5244</v>
      </c>
      <c r="HO33" s="129"/>
      <c r="HP33" s="129"/>
      <c r="HQ33" s="130">
        <v>22.085599999999999</v>
      </c>
      <c r="HR33" s="130">
        <v>21.7011</v>
      </c>
      <c r="HS33" s="130">
        <v>-28.546099999999999</v>
      </c>
      <c r="HT33" s="130">
        <v>-29.054099999999998</v>
      </c>
      <c r="HU33" s="130">
        <v>56.93</v>
      </c>
      <c r="HV33" s="130">
        <v>56.85</v>
      </c>
      <c r="HW33" s="130">
        <v>67.8</v>
      </c>
      <c r="HX33" s="130">
        <v>68.7</v>
      </c>
      <c r="HY33" s="131">
        <v>21.207799999999999</v>
      </c>
      <c r="HZ33" s="130">
        <v>-52.64</v>
      </c>
      <c r="IA33" s="130">
        <v>-384.43259999999998</v>
      </c>
      <c r="IB33" s="130">
        <v>86.362399999999994</v>
      </c>
      <c r="IC33" s="130">
        <v>86.008200000000002</v>
      </c>
      <c r="ID33" s="130">
        <v>8.8000000000000007</v>
      </c>
      <c r="IE33" s="130">
        <v>45.6</v>
      </c>
      <c r="IF33" s="130">
        <v>-19.899999999999999</v>
      </c>
      <c r="IG33" s="130">
        <v>-20.3</v>
      </c>
      <c r="IH33" s="130">
        <v>1.4871000000000001</v>
      </c>
      <c r="II33" s="129"/>
      <c r="IJ33" s="130">
        <v>-314.3177</v>
      </c>
      <c r="IK33" s="130">
        <v>-198.422</v>
      </c>
      <c r="IL33" s="130">
        <v>304.65480000000002</v>
      </c>
      <c r="IM33" s="130">
        <v>231.5658</v>
      </c>
      <c r="IN33" s="130">
        <v>28.791899999999998</v>
      </c>
      <c r="IO33" s="130">
        <v>-227.4761</v>
      </c>
      <c r="IP33" s="130">
        <v>222.44640000000001</v>
      </c>
      <c r="IQ33" s="130">
        <v>-116.6618</v>
      </c>
      <c r="IR33" s="130">
        <v>-88.258899999999997</v>
      </c>
      <c r="IS33" s="130">
        <v>-223.6448</v>
      </c>
      <c r="IT33" s="130">
        <v>159.55459999999999</v>
      </c>
      <c r="IU33" s="130">
        <v>157.05869999999999</v>
      </c>
      <c r="IV33" s="130">
        <v>117.3832</v>
      </c>
      <c r="IW33" s="130">
        <v>-293.6003</v>
      </c>
      <c r="IX33" s="130">
        <v>91.228200000000001</v>
      </c>
      <c r="IY33" s="130">
        <v>-201.88059999999999</v>
      </c>
      <c r="IZ33" s="130">
        <v>207.11699999999999</v>
      </c>
      <c r="JA33" s="130">
        <v>-2.6629</v>
      </c>
      <c r="JB33" s="129"/>
      <c r="JC33" s="130">
        <v>34.56</v>
      </c>
      <c r="JD33" s="130">
        <v>7.2039999999999997</v>
      </c>
      <c r="JE33" s="130">
        <v>7.1749999999999998</v>
      </c>
      <c r="JF33" s="130">
        <v>-32.880000000000003</v>
      </c>
      <c r="JG33" s="130">
        <v>11.6</v>
      </c>
      <c r="JH33" s="129"/>
      <c r="JI33" s="130">
        <v>-11.22</v>
      </c>
      <c r="JJ33" s="130">
        <v>-29.881699999999999</v>
      </c>
      <c r="JK33" s="130">
        <v>-4.6280999999999999</v>
      </c>
      <c r="JL33" s="130">
        <v>18.5</v>
      </c>
      <c r="JM33" s="130">
        <v>52.93</v>
      </c>
      <c r="JN33" s="130">
        <v>51.932000000000002</v>
      </c>
      <c r="JO33" s="129"/>
      <c r="JP33" s="130">
        <v>13.2095</v>
      </c>
      <c r="JQ33" s="130">
        <v>52.8474</v>
      </c>
      <c r="JR33" s="130">
        <v>51.671599999999998</v>
      </c>
      <c r="JS33" s="130">
        <v>52.345700000000001</v>
      </c>
      <c r="JT33" s="129"/>
      <c r="JU33" s="130">
        <v>-43.9</v>
      </c>
      <c r="JV33" s="130">
        <v>14.4054</v>
      </c>
      <c r="JW33" s="130">
        <v>7.79</v>
      </c>
      <c r="JX33" s="129"/>
      <c r="JY33" s="130">
        <v>-4.3310000000000004</v>
      </c>
      <c r="JZ33" s="130">
        <v>43.270299999999999</v>
      </c>
      <c r="KA33" s="130">
        <v>18.6782</v>
      </c>
      <c r="KB33" s="130">
        <v>-4.1840999999999999</v>
      </c>
      <c r="KC33" s="130">
        <v>-43.018900000000002</v>
      </c>
      <c r="KD33" s="130">
        <v>7.9017999999999997</v>
      </c>
      <c r="KE33" s="130">
        <v>34.620699999999999</v>
      </c>
      <c r="KF33" s="130">
        <v>34.299999999999997</v>
      </c>
      <c r="KG33" s="130">
        <v>-35</v>
      </c>
      <c r="KH33" s="129"/>
      <c r="KI33" s="130">
        <v>46.222999999999999</v>
      </c>
    </row>
    <row r="34" spans="1:295" ht="18" customHeight="1" x14ac:dyDescent="0.3">
      <c r="A34" s="128" t="s">
        <v>70</v>
      </c>
      <c r="B34" s="128" t="s">
        <v>792</v>
      </c>
      <c r="C34" s="132"/>
      <c r="D34" s="133">
        <v>21.474399999999999</v>
      </c>
      <c r="E34" s="133">
        <v>-25.997299999999999</v>
      </c>
      <c r="F34" s="133">
        <v>-35.617800000000003</v>
      </c>
      <c r="G34" s="133">
        <v>19.213699999999999</v>
      </c>
      <c r="H34" s="132"/>
      <c r="I34" s="133">
        <v>44.064300000000003</v>
      </c>
      <c r="J34" s="133">
        <v>-70.254000000000005</v>
      </c>
      <c r="K34" s="133">
        <v>66.242500000000007</v>
      </c>
      <c r="L34" s="133">
        <v>33.588999999999999</v>
      </c>
      <c r="M34" s="133">
        <v>32.722999999999999</v>
      </c>
      <c r="N34" s="133">
        <v>4.4400000000000004</v>
      </c>
      <c r="O34" s="133">
        <v>-50.1</v>
      </c>
      <c r="P34" s="133">
        <v>46.2</v>
      </c>
      <c r="Q34" s="133">
        <v>19.044</v>
      </c>
      <c r="R34" s="133">
        <v>-44</v>
      </c>
      <c r="S34" s="133">
        <v>12.6874</v>
      </c>
      <c r="T34" s="133">
        <v>16.8856</v>
      </c>
      <c r="U34" s="133">
        <v>21.346599999999999</v>
      </c>
      <c r="V34" s="133">
        <v>21.769300000000001</v>
      </c>
      <c r="W34" s="133">
        <v>35.870100000000001</v>
      </c>
      <c r="X34" s="133">
        <v>15.8209</v>
      </c>
      <c r="Y34" s="133">
        <v>5.4297000000000004</v>
      </c>
      <c r="Z34" s="133">
        <v>7.32</v>
      </c>
      <c r="AA34" s="132"/>
      <c r="AB34" s="132"/>
      <c r="AC34" s="133">
        <v>-66.38</v>
      </c>
      <c r="AD34" s="133">
        <v>-66.19</v>
      </c>
      <c r="AE34" s="132"/>
      <c r="AF34" s="133">
        <v>-4.4400000000000004</v>
      </c>
      <c r="AG34" s="133">
        <v>48.4</v>
      </c>
      <c r="AH34" s="133">
        <v>21.952999999999999</v>
      </c>
      <c r="AI34" s="133">
        <v>0.25600000000000001</v>
      </c>
      <c r="AJ34" s="133">
        <v>-62.51</v>
      </c>
      <c r="AK34" s="133">
        <v>-62.96</v>
      </c>
      <c r="AL34" s="133">
        <v>-50.48</v>
      </c>
      <c r="AM34" s="133">
        <v>63.9</v>
      </c>
      <c r="AN34" s="133">
        <v>63.75</v>
      </c>
      <c r="AO34" s="133">
        <v>18.581299999999999</v>
      </c>
      <c r="AP34" s="133">
        <v>-0.56140000000000001</v>
      </c>
      <c r="AQ34" s="133">
        <v>65.221100000000007</v>
      </c>
      <c r="AR34" s="133">
        <v>67.531899999999993</v>
      </c>
      <c r="AS34" s="133">
        <v>36.789499999999997</v>
      </c>
      <c r="AT34" s="133">
        <v>-53.4497</v>
      </c>
      <c r="AU34" s="133">
        <v>-52.465699999999998</v>
      </c>
      <c r="AV34" s="133">
        <v>10.3781</v>
      </c>
      <c r="AW34" s="133">
        <v>10.396699999999999</v>
      </c>
      <c r="AX34" s="133">
        <v>135.16480000000001</v>
      </c>
      <c r="AY34" s="133">
        <v>139.18360000000001</v>
      </c>
      <c r="AZ34" s="133">
        <v>25.142199999999999</v>
      </c>
      <c r="BA34" s="133">
        <v>35.248100000000001</v>
      </c>
      <c r="BB34" s="133">
        <v>-544.36379999999997</v>
      </c>
      <c r="BC34" s="133">
        <v>-4.7972999999999999</v>
      </c>
      <c r="BD34" s="133">
        <v>-13.4</v>
      </c>
      <c r="BE34" s="133">
        <v>-13.9</v>
      </c>
      <c r="BF34" s="133">
        <v>58.443300000000001</v>
      </c>
      <c r="BG34" s="133">
        <v>57.390700000000002</v>
      </c>
      <c r="BH34" s="133">
        <v>-3.7006000000000001</v>
      </c>
      <c r="BI34" s="132"/>
      <c r="BJ34" s="133">
        <v>-87.809600000000003</v>
      </c>
      <c r="BK34" s="133">
        <v>5.0705</v>
      </c>
      <c r="BL34" s="133">
        <v>6.0522</v>
      </c>
      <c r="BM34" s="133">
        <v>4.0328999999999997</v>
      </c>
      <c r="BN34" s="133">
        <v>590.10569999999996</v>
      </c>
      <c r="BO34" s="133">
        <v>178.71629999999999</v>
      </c>
      <c r="BP34" s="133">
        <v>179.35720000000001</v>
      </c>
      <c r="BQ34" s="133">
        <v>-695.67989999999998</v>
      </c>
      <c r="BR34" s="133">
        <v>549.82050000000004</v>
      </c>
      <c r="BS34" s="132"/>
      <c r="BT34" s="133">
        <v>-58.465000000000003</v>
      </c>
      <c r="BU34" s="133">
        <v>59.045000000000002</v>
      </c>
      <c r="BV34" s="133">
        <v>91.851799999999997</v>
      </c>
      <c r="BW34" s="133">
        <v>28.77</v>
      </c>
      <c r="BX34" s="133">
        <v>25.87</v>
      </c>
      <c r="BY34" s="133">
        <v>66.650000000000006</v>
      </c>
      <c r="BZ34" s="133">
        <v>84.17</v>
      </c>
      <c r="CA34" s="133">
        <v>2.8172999999999999</v>
      </c>
      <c r="CB34" s="133">
        <v>2.6833</v>
      </c>
      <c r="CC34" s="133">
        <v>60.545699999999997</v>
      </c>
      <c r="CD34" s="133">
        <v>61.073</v>
      </c>
      <c r="CE34" s="133">
        <v>24.903300000000002</v>
      </c>
      <c r="CF34" s="133">
        <v>-100.7864</v>
      </c>
      <c r="CG34" s="133">
        <v>-101.3925</v>
      </c>
      <c r="CH34" s="133">
        <v>20.4194</v>
      </c>
      <c r="CI34" s="133">
        <v>0</v>
      </c>
      <c r="CJ34" s="132"/>
      <c r="CK34" s="132"/>
      <c r="CL34" s="133">
        <v>0</v>
      </c>
      <c r="CM34" s="133">
        <v>154.5</v>
      </c>
      <c r="CN34" s="133">
        <v>-16.71</v>
      </c>
      <c r="CO34" s="133">
        <v>55.022599999999997</v>
      </c>
      <c r="CP34" s="133">
        <v>54.853299999999997</v>
      </c>
      <c r="CQ34" s="133">
        <v>54.727600000000002</v>
      </c>
      <c r="CR34" s="133">
        <v>-31.356300000000001</v>
      </c>
      <c r="CS34" s="133">
        <v>-30.9099</v>
      </c>
      <c r="CT34" s="133">
        <v>64.402799999999999</v>
      </c>
      <c r="CU34" s="133">
        <v>-83.855099999999993</v>
      </c>
      <c r="CV34" s="133">
        <v>73.124099999999999</v>
      </c>
      <c r="CW34" s="133">
        <v>13.496700000000001</v>
      </c>
      <c r="CX34" s="133">
        <v>59.03</v>
      </c>
      <c r="CY34" s="133">
        <v>82.38</v>
      </c>
      <c r="CZ34" s="133">
        <v>51.101100000000002</v>
      </c>
      <c r="DA34" s="133">
        <v>48.197899999999997</v>
      </c>
      <c r="DB34" s="133">
        <v>-33.6</v>
      </c>
      <c r="DC34" s="132"/>
      <c r="DD34" s="133">
        <v>0</v>
      </c>
      <c r="DE34" s="133">
        <v>0</v>
      </c>
      <c r="DF34" s="133">
        <v>-150.03380000000001</v>
      </c>
      <c r="DG34" s="133">
        <v>0</v>
      </c>
      <c r="DH34" s="133">
        <v>-20.428000000000001</v>
      </c>
      <c r="DI34" s="133">
        <v>-126.4</v>
      </c>
      <c r="DJ34" s="133">
        <v>-126.6</v>
      </c>
      <c r="DK34" s="133">
        <v>28.495799999999999</v>
      </c>
      <c r="DL34" s="134">
        <v>58.017000000000003</v>
      </c>
      <c r="DM34" s="133">
        <v>75.158100000000005</v>
      </c>
      <c r="DN34" s="133">
        <v>84.393299999999996</v>
      </c>
      <c r="DO34" s="133">
        <v>59.26</v>
      </c>
      <c r="DP34" s="133">
        <v>-11.2</v>
      </c>
      <c r="DQ34" s="133">
        <v>62.558</v>
      </c>
      <c r="DR34" s="133">
        <v>148.52340000000001</v>
      </c>
      <c r="DS34" s="132"/>
      <c r="DT34" s="133">
        <v>-41.2</v>
      </c>
      <c r="DU34" s="133">
        <v>108.81</v>
      </c>
      <c r="DV34" s="133">
        <v>63.62</v>
      </c>
      <c r="DW34" s="133">
        <v>149.8364</v>
      </c>
      <c r="DX34" s="133">
        <v>148.6</v>
      </c>
      <c r="DY34" s="133">
        <v>38.115900000000003</v>
      </c>
      <c r="DZ34" s="133">
        <v>36.045499999999997</v>
      </c>
      <c r="EA34" s="133">
        <v>270.91840000000002</v>
      </c>
      <c r="EB34" s="133">
        <v>228.71090000000001</v>
      </c>
      <c r="EC34" s="133">
        <v>219.00409999999999</v>
      </c>
      <c r="ED34" s="133">
        <v>223.4966</v>
      </c>
      <c r="EE34" s="132"/>
      <c r="EF34" s="133">
        <v>60.548000000000002</v>
      </c>
      <c r="EG34" s="133">
        <v>-25.917999999999999</v>
      </c>
      <c r="EH34" s="133">
        <v>707.72739999999999</v>
      </c>
      <c r="EI34" s="133">
        <v>229.47630000000001</v>
      </c>
      <c r="EJ34" s="132"/>
      <c r="EK34" s="133">
        <v>-27.7013</v>
      </c>
      <c r="EL34" s="133">
        <v>-25.6953</v>
      </c>
      <c r="EM34" s="133">
        <v>0</v>
      </c>
      <c r="EN34" s="133">
        <v>-17.878</v>
      </c>
      <c r="EO34" s="133">
        <v>-17.883199999999999</v>
      </c>
      <c r="EP34" s="133">
        <v>38.448</v>
      </c>
      <c r="EQ34" s="133">
        <v>-29.8307</v>
      </c>
      <c r="ER34" s="132"/>
      <c r="ES34" s="133">
        <v>52.307000000000002</v>
      </c>
      <c r="ET34" s="133">
        <v>0</v>
      </c>
      <c r="EU34" s="133">
        <v>-15.08</v>
      </c>
      <c r="EV34" s="133">
        <v>1</v>
      </c>
      <c r="EW34" s="133">
        <v>11.757199999999999</v>
      </c>
      <c r="EX34" s="133">
        <v>-84.700999999999993</v>
      </c>
      <c r="EY34" s="133">
        <v>-36.0032</v>
      </c>
      <c r="EZ34" s="133">
        <v>-35.341900000000003</v>
      </c>
      <c r="FA34" s="133">
        <v>8.0679999999999996</v>
      </c>
      <c r="FB34" s="133">
        <v>-58.341799999999999</v>
      </c>
      <c r="FC34" s="133">
        <v>28.815799999999999</v>
      </c>
      <c r="FD34" s="132"/>
      <c r="FE34" s="133">
        <v>22.810199999999998</v>
      </c>
      <c r="FF34" s="133">
        <v>22.625299999999999</v>
      </c>
      <c r="FG34" s="133">
        <v>41.759900000000002</v>
      </c>
      <c r="FH34" s="133">
        <v>42.055799999999998</v>
      </c>
      <c r="FI34" s="133">
        <v>40.117699999999999</v>
      </c>
      <c r="FJ34" s="133">
        <v>-3.1817000000000002</v>
      </c>
      <c r="FK34" s="133">
        <v>-3.3491</v>
      </c>
      <c r="FL34" s="133">
        <v>115.7123</v>
      </c>
      <c r="FM34" s="133">
        <v>-35.172899999999998</v>
      </c>
      <c r="FN34" s="133">
        <v>-35.0623</v>
      </c>
      <c r="FO34" s="133">
        <v>80.011700000000005</v>
      </c>
      <c r="FP34" s="133">
        <v>94.273600000000002</v>
      </c>
      <c r="FQ34" s="133">
        <v>18.100300000000001</v>
      </c>
      <c r="FR34" s="133">
        <v>13.38</v>
      </c>
      <c r="FS34" s="134">
        <v>14.2379</v>
      </c>
      <c r="FT34" s="133">
        <v>0.96220000000000006</v>
      </c>
      <c r="FU34" s="133">
        <v>-9.35</v>
      </c>
      <c r="FV34" s="133">
        <v>16.809999999999999</v>
      </c>
      <c r="FW34" s="133">
        <v>18.8935</v>
      </c>
      <c r="FX34" s="132"/>
      <c r="FY34" s="133">
        <v>-2.0110000000000001</v>
      </c>
      <c r="FZ34" s="133">
        <v>4.2949999999999999</v>
      </c>
      <c r="GA34" s="132"/>
      <c r="GB34" s="133">
        <v>35.17</v>
      </c>
      <c r="GC34" s="133">
        <v>-94.746799999999993</v>
      </c>
      <c r="GD34" s="133">
        <v>-79.284899999999993</v>
      </c>
      <c r="GE34" s="133">
        <v>11.64</v>
      </c>
      <c r="GF34" s="133">
        <v>78.363100000000003</v>
      </c>
      <c r="GG34" s="133">
        <v>27</v>
      </c>
      <c r="GH34" s="133">
        <v>-17.384499999999999</v>
      </c>
      <c r="GI34" s="133">
        <v>-15.878</v>
      </c>
      <c r="GJ34" s="132"/>
      <c r="GK34" s="133">
        <v>2.0118</v>
      </c>
      <c r="GL34" s="132"/>
      <c r="GM34" s="132"/>
      <c r="GN34" s="133">
        <v>-18.208600000000001</v>
      </c>
      <c r="GO34" s="133">
        <v>-33.542999999999999</v>
      </c>
      <c r="GP34" s="133">
        <v>18.502600000000001</v>
      </c>
      <c r="GQ34" s="133">
        <v>35.0991</v>
      </c>
      <c r="GR34" s="133">
        <v>9.1991999999999994</v>
      </c>
      <c r="GS34" s="133">
        <v>9.6576000000000004</v>
      </c>
      <c r="GT34" s="133">
        <v>-82.389799999999994</v>
      </c>
      <c r="GU34" s="133">
        <v>-24.7515</v>
      </c>
      <c r="GV34" s="133">
        <v>37.619399999999999</v>
      </c>
      <c r="GW34" s="133">
        <v>-69.466300000000004</v>
      </c>
      <c r="GX34" s="133">
        <v>11.980700000000001</v>
      </c>
      <c r="GY34" s="133">
        <v>15.101800000000001</v>
      </c>
      <c r="GZ34" s="133">
        <v>14.8847</v>
      </c>
      <c r="HA34" s="134">
        <v>12.922750000000001</v>
      </c>
      <c r="HB34" s="133">
        <v>156.13050000000001</v>
      </c>
      <c r="HC34" s="133">
        <v>156.49170000000001</v>
      </c>
      <c r="HD34" s="133">
        <v>101</v>
      </c>
      <c r="HE34" s="133">
        <v>-101.05110000000001</v>
      </c>
      <c r="HF34" s="133">
        <v>-268.34379999999999</v>
      </c>
      <c r="HG34" s="133">
        <v>269.983</v>
      </c>
      <c r="HH34" s="133">
        <v>267.8528</v>
      </c>
      <c r="HI34" s="133">
        <v>-149.61920000000001</v>
      </c>
      <c r="HJ34" s="133">
        <v>-148.37270000000001</v>
      </c>
      <c r="HK34" s="133">
        <v>-19.870899999999999</v>
      </c>
      <c r="HL34" s="133">
        <v>-9.9578000000000007</v>
      </c>
      <c r="HM34" s="133">
        <v>80.006399999999999</v>
      </c>
      <c r="HN34" s="133">
        <v>80.112399999999994</v>
      </c>
      <c r="HO34" s="132"/>
      <c r="HP34" s="133">
        <v>-137.0882</v>
      </c>
      <c r="HQ34" s="133">
        <v>17.647099999999998</v>
      </c>
      <c r="HR34" s="133">
        <v>17.4603</v>
      </c>
      <c r="HS34" s="133">
        <v>-26.404499999999999</v>
      </c>
      <c r="HT34" s="133">
        <v>-25.206099999999999</v>
      </c>
      <c r="HU34" s="133">
        <v>57.89</v>
      </c>
      <c r="HV34" s="133">
        <v>57.83</v>
      </c>
      <c r="HW34" s="133">
        <v>68.3</v>
      </c>
      <c r="HX34" s="133">
        <v>68.400000000000006</v>
      </c>
      <c r="HY34" s="134">
        <v>21.084949999999999</v>
      </c>
      <c r="HZ34" s="133">
        <v>-53.44</v>
      </c>
      <c r="IA34" s="133">
        <v>-376.59649999999999</v>
      </c>
      <c r="IB34" s="133">
        <v>82.050700000000006</v>
      </c>
      <c r="IC34" s="133">
        <v>81.747</v>
      </c>
      <c r="ID34" s="133">
        <v>8.1999999999999993</v>
      </c>
      <c r="IE34" s="133">
        <v>44.2</v>
      </c>
      <c r="IF34" s="133">
        <v>-16.5</v>
      </c>
      <c r="IG34" s="133">
        <v>-16.7</v>
      </c>
      <c r="IH34" s="133">
        <v>1.3746</v>
      </c>
      <c r="II34" s="133">
        <v>1.1182000000000001</v>
      </c>
      <c r="IJ34" s="133">
        <v>-265.27800000000002</v>
      </c>
      <c r="IK34" s="133">
        <v>-206.63640000000001</v>
      </c>
      <c r="IL34" s="133">
        <v>294.75599999999997</v>
      </c>
      <c r="IM34" s="133">
        <v>227.3099</v>
      </c>
      <c r="IN34" s="133">
        <v>59.466299999999997</v>
      </c>
      <c r="IO34" s="133">
        <v>-220.8742</v>
      </c>
      <c r="IP34" s="133">
        <v>215.69479999999999</v>
      </c>
      <c r="IQ34" s="133">
        <v>-112.3488</v>
      </c>
      <c r="IR34" s="133">
        <v>-82.464600000000004</v>
      </c>
      <c r="IS34" s="133">
        <v>-217.11689999999999</v>
      </c>
      <c r="IT34" s="133">
        <v>160.62520000000001</v>
      </c>
      <c r="IU34" s="133">
        <v>158.42449999999999</v>
      </c>
      <c r="IV34" s="133">
        <v>112.01349999999999</v>
      </c>
      <c r="IW34" s="133">
        <v>-289.39120000000003</v>
      </c>
      <c r="IX34" s="133">
        <v>82.534599999999998</v>
      </c>
      <c r="IY34" s="133">
        <v>-207.17779999999999</v>
      </c>
      <c r="IZ34" s="133">
        <v>206.24549999999999</v>
      </c>
      <c r="JA34" s="133">
        <v>-2.4239000000000002</v>
      </c>
      <c r="JB34" s="132"/>
      <c r="JC34" s="133">
        <v>33.520000000000003</v>
      </c>
      <c r="JD34" s="133">
        <v>7.5860000000000003</v>
      </c>
      <c r="JE34" s="133">
        <v>7.5839999999999996</v>
      </c>
      <c r="JF34" s="133">
        <v>-32.32</v>
      </c>
      <c r="JG34" s="133">
        <v>11.52</v>
      </c>
      <c r="JH34" s="132"/>
      <c r="JI34" s="133">
        <v>-12.2148</v>
      </c>
      <c r="JJ34" s="133">
        <v>-30.147200000000002</v>
      </c>
      <c r="JK34" s="133">
        <v>-5.3605</v>
      </c>
      <c r="JL34" s="133">
        <v>19.899999999999999</v>
      </c>
      <c r="JM34" s="133">
        <v>52.945999999999998</v>
      </c>
      <c r="JN34" s="133">
        <v>55.253999999999998</v>
      </c>
      <c r="JO34" s="132"/>
      <c r="JP34" s="133">
        <v>13.1655</v>
      </c>
      <c r="JQ34" s="133">
        <v>52.526299999999999</v>
      </c>
      <c r="JR34" s="133">
        <v>52.177</v>
      </c>
      <c r="JS34" s="133">
        <v>53.235599999999998</v>
      </c>
      <c r="JT34" s="132"/>
      <c r="JU34" s="133">
        <v>-45.4</v>
      </c>
      <c r="JV34" s="133">
        <v>15.648400000000001</v>
      </c>
      <c r="JW34" s="133">
        <v>7.71</v>
      </c>
      <c r="JX34" s="132"/>
      <c r="JY34" s="133">
        <v>-5.2603999999999997</v>
      </c>
      <c r="JZ34" s="133">
        <v>43.9925</v>
      </c>
      <c r="KA34" s="133">
        <v>19.1783</v>
      </c>
      <c r="KB34" s="133">
        <v>-5.2690000000000001</v>
      </c>
      <c r="KC34" s="133">
        <v>-43.4803</v>
      </c>
      <c r="KD34" s="133">
        <v>9.2073</v>
      </c>
      <c r="KE34" s="133">
        <v>33.372500000000002</v>
      </c>
      <c r="KF34" s="133">
        <v>36.4</v>
      </c>
      <c r="KG34" s="133">
        <v>-36.5</v>
      </c>
      <c r="KH34" s="132"/>
      <c r="KI34" s="133">
        <v>41.949300000000001</v>
      </c>
    </row>
    <row r="35" spans="1:295" ht="18" customHeight="1" x14ac:dyDescent="0.3">
      <c r="A35" s="128" t="s">
        <v>70</v>
      </c>
      <c r="B35" s="128" t="s">
        <v>793</v>
      </c>
      <c r="C35" s="132"/>
      <c r="D35" s="133">
        <v>20.972799999999999</v>
      </c>
      <c r="E35" s="133">
        <v>-25.319199999999999</v>
      </c>
      <c r="F35" s="133">
        <v>-34.9238</v>
      </c>
      <c r="G35" s="133">
        <v>20.997900000000001</v>
      </c>
      <c r="H35" s="132"/>
      <c r="I35" s="133">
        <v>43.215299999999999</v>
      </c>
      <c r="J35" s="133">
        <v>-68.506600000000006</v>
      </c>
      <c r="K35" s="133">
        <v>64.119799999999998</v>
      </c>
      <c r="L35" s="133">
        <v>32.539000000000001</v>
      </c>
      <c r="M35" s="133">
        <v>31.608799999999999</v>
      </c>
      <c r="N35" s="133">
        <v>0</v>
      </c>
      <c r="O35" s="133">
        <v>-52.231999999999999</v>
      </c>
      <c r="P35" s="133">
        <v>46.2</v>
      </c>
      <c r="Q35" s="133">
        <v>19.044</v>
      </c>
      <c r="R35" s="133">
        <v>-46.2</v>
      </c>
      <c r="S35" s="133">
        <v>12.782999999999999</v>
      </c>
      <c r="T35" s="133">
        <v>26.728999999999999</v>
      </c>
      <c r="U35" s="133">
        <v>20.457000000000001</v>
      </c>
      <c r="V35" s="133">
        <v>21.207799999999999</v>
      </c>
      <c r="W35" s="133">
        <v>34.939900000000002</v>
      </c>
      <c r="X35" s="133">
        <v>15.145099999999999</v>
      </c>
      <c r="Y35" s="133">
        <v>5.4927999999999999</v>
      </c>
      <c r="Z35" s="133">
        <v>7.5446999999999997</v>
      </c>
      <c r="AA35" s="132"/>
      <c r="AB35" s="132"/>
      <c r="AC35" s="133">
        <v>-53.86</v>
      </c>
      <c r="AD35" s="133">
        <v>-53.31</v>
      </c>
      <c r="AE35" s="132"/>
      <c r="AF35" s="133">
        <v>0</v>
      </c>
      <c r="AG35" s="133">
        <v>50.6</v>
      </c>
      <c r="AH35" s="133">
        <v>21.983000000000001</v>
      </c>
      <c r="AI35" s="133">
        <v>0.255</v>
      </c>
      <c r="AJ35" s="133">
        <v>-52.57</v>
      </c>
      <c r="AK35" s="133">
        <v>-52.22</v>
      </c>
      <c r="AL35" s="133">
        <v>-46.32</v>
      </c>
      <c r="AM35" s="133">
        <v>52.89</v>
      </c>
      <c r="AN35" s="133">
        <v>52.75</v>
      </c>
      <c r="AO35" s="133">
        <v>18.435400000000001</v>
      </c>
      <c r="AP35" s="133">
        <v>-0.47899999999999998</v>
      </c>
      <c r="AQ35" s="133">
        <v>63.581299999999999</v>
      </c>
      <c r="AR35" s="133">
        <v>65.516999999999996</v>
      </c>
      <c r="AS35" s="133">
        <v>62.092799999999997</v>
      </c>
      <c r="AT35" s="133">
        <v>-47.689500000000002</v>
      </c>
      <c r="AU35" s="133">
        <v>-46.869300000000003</v>
      </c>
      <c r="AV35" s="133">
        <v>9.4612999999999996</v>
      </c>
      <c r="AW35" s="133">
        <v>9.5685000000000002</v>
      </c>
      <c r="AX35" s="133">
        <v>74.347399999999993</v>
      </c>
      <c r="AY35" s="133">
        <v>75.954899999999995</v>
      </c>
      <c r="AZ35" s="133">
        <v>22.0015</v>
      </c>
      <c r="BA35" s="133">
        <v>31.610499999999998</v>
      </c>
      <c r="BB35" s="133">
        <v>-558.96130000000005</v>
      </c>
      <c r="BC35" s="133">
        <v>-6.8475999999999999</v>
      </c>
      <c r="BD35" s="133">
        <v>-12.1</v>
      </c>
      <c r="BE35" s="133">
        <v>-12.9</v>
      </c>
      <c r="BF35" s="133">
        <v>51.691299999999998</v>
      </c>
      <c r="BG35" s="133">
        <v>51.676099999999998</v>
      </c>
      <c r="BH35" s="133">
        <v>-3.6749000000000001</v>
      </c>
      <c r="BI35" s="132"/>
      <c r="BJ35" s="133">
        <v>-76.550799999999995</v>
      </c>
      <c r="BK35" s="133">
        <v>4.9776999999999996</v>
      </c>
      <c r="BL35" s="133">
        <v>0</v>
      </c>
      <c r="BM35" s="133">
        <v>3.7818000000000001</v>
      </c>
      <c r="BN35" s="133">
        <v>605.02919999999995</v>
      </c>
      <c r="BO35" s="133">
        <v>173.13149999999999</v>
      </c>
      <c r="BP35" s="133">
        <v>173.16200000000001</v>
      </c>
      <c r="BQ35" s="133">
        <v>-690.68399999999997</v>
      </c>
      <c r="BR35" s="133">
        <v>550.94920000000002</v>
      </c>
      <c r="BS35" s="132"/>
      <c r="BT35" s="133">
        <v>-60.173999999999999</v>
      </c>
      <c r="BU35" s="133">
        <v>62.252200000000002</v>
      </c>
      <c r="BV35" s="133">
        <v>89.766099999999994</v>
      </c>
      <c r="BW35" s="133">
        <v>28.15</v>
      </c>
      <c r="BX35" s="133">
        <v>25.38</v>
      </c>
      <c r="BY35" s="133">
        <v>65.91</v>
      </c>
      <c r="BZ35" s="133">
        <v>83.29</v>
      </c>
      <c r="CA35" s="133">
        <v>5.2285000000000004</v>
      </c>
      <c r="CB35" s="133">
        <v>5.6303999999999998</v>
      </c>
      <c r="CC35" s="133">
        <v>58.200400000000002</v>
      </c>
      <c r="CD35" s="133">
        <v>58.787199999999999</v>
      </c>
      <c r="CE35" s="133">
        <v>27.096800000000002</v>
      </c>
      <c r="CF35" s="133">
        <v>-104.50320000000001</v>
      </c>
      <c r="CG35" s="133">
        <v>-104.871</v>
      </c>
      <c r="CH35" s="133">
        <v>11.9049</v>
      </c>
      <c r="CI35" s="133">
        <v>0</v>
      </c>
      <c r="CJ35" s="132"/>
      <c r="CK35" s="132"/>
      <c r="CL35" s="133">
        <v>0</v>
      </c>
      <c r="CM35" s="133">
        <v>155.19999999999999</v>
      </c>
      <c r="CN35" s="133">
        <v>-16.78</v>
      </c>
      <c r="CO35" s="133">
        <v>53.466299999999997</v>
      </c>
      <c r="CP35" s="133">
        <v>53.322600000000001</v>
      </c>
      <c r="CQ35" s="133">
        <v>53.436399999999999</v>
      </c>
      <c r="CR35" s="133">
        <v>-35.098500000000001</v>
      </c>
      <c r="CS35" s="133">
        <v>-34.081699999999998</v>
      </c>
      <c r="CT35" s="133">
        <v>65.5214</v>
      </c>
      <c r="CU35" s="133">
        <v>-80.490799999999993</v>
      </c>
      <c r="CV35" s="133">
        <v>73.995900000000006</v>
      </c>
      <c r="CW35" s="133">
        <v>13.408300000000001</v>
      </c>
      <c r="CX35" s="133">
        <v>48.35</v>
      </c>
      <c r="CY35" s="133">
        <v>81.88</v>
      </c>
      <c r="CZ35" s="133">
        <v>49.694800000000001</v>
      </c>
      <c r="DA35" s="133">
        <v>47.612000000000002</v>
      </c>
      <c r="DB35" s="133">
        <v>-32.97</v>
      </c>
      <c r="DC35" s="132"/>
      <c r="DD35" s="133">
        <v>0</v>
      </c>
      <c r="DE35" s="133">
        <v>0</v>
      </c>
      <c r="DF35" s="133">
        <v>-153.39449999999999</v>
      </c>
      <c r="DG35" s="133">
        <v>-1E-4</v>
      </c>
      <c r="DH35" s="133">
        <v>-20.032</v>
      </c>
      <c r="DI35" s="133">
        <v>-123.8</v>
      </c>
      <c r="DJ35" s="133">
        <v>-124.5</v>
      </c>
      <c r="DK35" s="133">
        <v>28.495799999999999</v>
      </c>
      <c r="DL35" s="133">
        <v>58.017000000000003</v>
      </c>
      <c r="DM35" s="133">
        <v>73.279499999999999</v>
      </c>
      <c r="DN35" s="133">
        <v>82.049599999999998</v>
      </c>
      <c r="DO35" s="133">
        <v>58.05</v>
      </c>
      <c r="DP35" s="133">
        <v>-10.88</v>
      </c>
      <c r="DQ35" s="133">
        <v>62.62</v>
      </c>
      <c r="DR35" s="133">
        <v>151.58860000000001</v>
      </c>
      <c r="DS35" s="132"/>
      <c r="DT35" s="133">
        <v>-43.43</v>
      </c>
      <c r="DU35" s="133">
        <v>102.77</v>
      </c>
      <c r="DV35" s="133">
        <v>60.92</v>
      </c>
      <c r="DW35" s="133">
        <v>152.50909999999999</v>
      </c>
      <c r="DX35" s="133">
        <v>150.10910000000001</v>
      </c>
      <c r="DY35" s="133">
        <v>42.665599999999998</v>
      </c>
      <c r="DZ35" s="133">
        <v>39.7455</v>
      </c>
      <c r="EA35" s="133">
        <v>268.03449999999998</v>
      </c>
      <c r="EB35" s="133">
        <v>227.58369999999999</v>
      </c>
      <c r="EC35" s="133">
        <v>219.7835</v>
      </c>
      <c r="ED35" s="133">
        <v>221.15870000000001</v>
      </c>
      <c r="EE35" s="132"/>
      <c r="EF35" s="133">
        <v>64.680300000000003</v>
      </c>
      <c r="EG35" s="133">
        <v>-25.548999999999999</v>
      </c>
      <c r="EH35" s="133">
        <v>707.42740000000003</v>
      </c>
      <c r="EI35" s="133">
        <v>232.46119999999999</v>
      </c>
      <c r="EJ35" s="132"/>
      <c r="EK35" s="133">
        <v>-27.646899999999999</v>
      </c>
      <c r="EL35" s="133">
        <v>-25.4922</v>
      </c>
      <c r="EM35" s="133">
        <v>0</v>
      </c>
      <c r="EN35" s="133">
        <v>-17.909600000000001</v>
      </c>
      <c r="EO35" s="133">
        <v>-17.243200000000002</v>
      </c>
      <c r="EP35" s="133">
        <v>38.448</v>
      </c>
      <c r="EQ35" s="133">
        <v>-28.349900000000002</v>
      </c>
      <c r="ER35" s="132"/>
      <c r="ES35" s="133">
        <v>51.399500000000003</v>
      </c>
      <c r="ET35" s="132"/>
      <c r="EU35" s="133">
        <v>-11.35</v>
      </c>
      <c r="EV35" s="132"/>
      <c r="EW35" s="133">
        <v>11.1578</v>
      </c>
      <c r="EX35" s="133">
        <v>-80.300299999999993</v>
      </c>
      <c r="EY35" s="133">
        <v>-35.675800000000002</v>
      </c>
      <c r="EZ35" s="133">
        <v>-34.910800000000002</v>
      </c>
      <c r="FA35" s="133">
        <v>7.0995999999999997</v>
      </c>
      <c r="FB35" s="133">
        <v>-62.657800000000002</v>
      </c>
      <c r="FC35" s="133">
        <v>29.817399999999999</v>
      </c>
      <c r="FD35" s="132"/>
      <c r="FE35" s="133">
        <v>22.912199999999999</v>
      </c>
      <c r="FF35" s="133">
        <v>22.613399999999999</v>
      </c>
      <c r="FG35" s="133">
        <v>41.011000000000003</v>
      </c>
      <c r="FH35" s="133">
        <v>41.023200000000003</v>
      </c>
      <c r="FI35" s="133">
        <v>39.675600000000003</v>
      </c>
      <c r="FJ35" s="133">
        <v>-6.6982999999999997</v>
      </c>
      <c r="FK35" s="133">
        <v>-6.6982999999999997</v>
      </c>
      <c r="FL35" s="133">
        <v>112.8656</v>
      </c>
      <c r="FM35" s="133">
        <v>-39.357500000000002</v>
      </c>
      <c r="FN35" s="133">
        <v>-39.044600000000003</v>
      </c>
      <c r="FO35" s="133">
        <v>77.041700000000006</v>
      </c>
      <c r="FP35" s="133">
        <v>88.980400000000003</v>
      </c>
      <c r="FQ35" s="133">
        <v>23.124700000000001</v>
      </c>
      <c r="FR35" s="133">
        <v>13.01</v>
      </c>
      <c r="FS35" s="133">
        <v>13.4725</v>
      </c>
      <c r="FT35" s="133">
        <v>0.99760000000000004</v>
      </c>
      <c r="FU35" s="133">
        <v>-8.0399999999999991</v>
      </c>
      <c r="FV35" s="133">
        <v>16.739999999999998</v>
      </c>
      <c r="FW35" s="133">
        <v>23.114899999999999</v>
      </c>
      <c r="FX35" s="132"/>
      <c r="FY35" s="133">
        <v>-2.0950000000000002</v>
      </c>
      <c r="FZ35" s="133">
        <v>4.4770000000000003</v>
      </c>
      <c r="GA35" s="132"/>
      <c r="GB35" s="133">
        <v>37.4</v>
      </c>
      <c r="GC35" s="133">
        <v>-89.662700000000001</v>
      </c>
      <c r="GD35" s="133">
        <v>-77.444800000000001</v>
      </c>
      <c r="GE35" s="133">
        <v>11.16</v>
      </c>
      <c r="GF35" s="133">
        <v>80.58</v>
      </c>
      <c r="GG35" s="133">
        <v>28.1</v>
      </c>
      <c r="GH35" s="133">
        <v>-14.979200000000001</v>
      </c>
      <c r="GI35" s="133">
        <v>-15.290100000000001</v>
      </c>
      <c r="GJ35" s="132"/>
      <c r="GK35" s="133">
        <v>2.0146000000000002</v>
      </c>
      <c r="GL35" s="132"/>
      <c r="GM35" s="132"/>
      <c r="GN35" s="133">
        <v>-17.553599999999999</v>
      </c>
      <c r="GO35" s="133">
        <v>-31.236799999999999</v>
      </c>
      <c r="GP35" s="133">
        <v>20.040700000000001</v>
      </c>
      <c r="GQ35" s="133">
        <v>32.690800000000003</v>
      </c>
      <c r="GR35" s="133">
        <v>8.2478999999999996</v>
      </c>
      <c r="GS35" s="133">
        <v>9.5573999999999995</v>
      </c>
      <c r="GT35" s="133">
        <v>-79.406599999999997</v>
      </c>
      <c r="GU35" s="133">
        <v>-24.478999999999999</v>
      </c>
      <c r="GV35" s="133">
        <v>34.752299999999998</v>
      </c>
      <c r="GW35" s="133">
        <v>-68.930899999999994</v>
      </c>
      <c r="GX35" s="133">
        <v>11.193899999999999</v>
      </c>
      <c r="GY35" s="133">
        <v>14.016500000000001</v>
      </c>
      <c r="GZ35" s="133">
        <v>13.798400000000001</v>
      </c>
      <c r="HA35" s="133">
        <v>12.845499999999999</v>
      </c>
      <c r="HB35" s="133">
        <v>151.49969999999999</v>
      </c>
      <c r="HC35" s="133">
        <v>153.2159</v>
      </c>
      <c r="HD35" s="133">
        <v>73.8</v>
      </c>
      <c r="HE35" s="133">
        <v>-73.288700000000006</v>
      </c>
      <c r="HF35" s="133">
        <v>-242.37729999999999</v>
      </c>
      <c r="HG35" s="133">
        <v>244.74770000000001</v>
      </c>
      <c r="HH35" s="133">
        <v>242.4846</v>
      </c>
      <c r="HI35" s="133">
        <v>-143.9308</v>
      </c>
      <c r="HJ35" s="133">
        <v>-145.6865</v>
      </c>
      <c r="HK35" s="133">
        <v>-18.5608</v>
      </c>
      <c r="HL35" s="133">
        <v>-8.8216000000000001</v>
      </c>
      <c r="HM35" s="133">
        <v>78.349800000000002</v>
      </c>
      <c r="HN35" s="133">
        <v>78.515500000000003</v>
      </c>
      <c r="HO35" s="132"/>
      <c r="HP35" s="132"/>
      <c r="HQ35" s="133">
        <v>14.1204</v>
      </c>
      <c r="HR35" s="133">
        <v>14.0655</v>
      </c>
      <c r="HS35" s="133">
        <v>-25.089099999999998</v>
      </c>
      <c r="HT35" s="133">
        <v>-25.113399999999999</v>
      </c>
      <c r="HU35" s="133">
        <v>59.73</v>
      </c>
      <c r="HV35" s="133">
        <v>59.65</v>
      </c>
      <c r="HW35" s="133">
        <v>66.8</v>
      </c>
      <c r="HX35" s="133">
        <v>66.8</v>
      </c>
      <c r="HY35" s="134">
        <v>20.9621</v>
      </c>
      <c r="HZ35" s="133">
        <v>-51.44</v>
      </c>
      <c r="IA35" s="133">
        <v>-366.32040000000001</v>
      </c>
      <c r="IB35" s="133">
        <v>74.864400000000003</v>
      </c>
      <c r="IC35" s="133">
        <v>74.510900000000007</v>
      </c>
      <c r="ID35" s="133">
        <v>7.6</v>
      </c>
      <c r="IE35" s="133">
        <v>45</v>
      </c>
      <c r="IF35" s="133">
        <v>-13.9</v>
      </c>
      <c r="IG35" s="133">
        <v>-14.2</v>
      </c>
      <c r="IH35" s="132"/>
      <c r="II35" s="133">
        <v>1.1352</v>
      </c>
      <c r="IJ35" s="133">
        <v>-238.68889999999999</v>
      </c>
      <c r="IK35" s="133">
        <v>-207.7</v>
      </c>
      <c r="IL35" s="133">
        <v>285.49180000000001</v>
      </c>
      <c r="IM35" s="133">
        <v>216.4864</v>
      </c>
      <c r="IN35" s="133">
        <v>65.407399999999996</v>
      </c>
      <c r="IO35" s="133">
        <v>-214.446</v>
      </c>
      <c r="IP35" s="133">
        <v>212.69489999999999</v>
      </c>
      <c r="IQ35" s="133">
        <v>-105.2526</v>
      </c>
      <c r="IR35" s="133">
        <v>-77.341999999999999</v>
      </c>
      <c r="IS35" s="133">
        <v>-210.32409999999999</v>
      </c>
      <c r="IT35" s="133">
        <v>157.66079999999999</v>
      </c>
      <c r="IU35" s="133">
        <v>157.59270000000001</v>
      </c>
      <c r="IV35" s="133">
        <v>107.1765</v>
      </c>
      <c r="IW35" s="133">
        <v>-277.82560000000001</v>
      </c>
      <c r="IX35" s="133">
        <v>78.7851</v>
      </c>
      <c r="IY35" s="133">
        <v>-200.96850000000001</v>
      </c>
      <c r="IZ35" s="133">
        <v>201.17250000000001</v>
      </c>
      <c r="JA35" s="133">
        <v>-4.1900000000000004</v>
      </c>
      <c r="JB35" s="132"/>
      <c r="JC35" s="133">
        <v>33.68</v>
      </c>
      <c r="JD35" s="133">
        <v>7.516</v>
      </c>
      <c r="JE35" s="133">
        <v>7.5090000000000003</v>
      </c>
      <c r="JF35" s="133">
        <v>-32.32</v>
      </c>
      <c r="JG35" s="133">
        <v>11.28</v>
      </c>
      <c r="JH35" s="132"/>
      <c r="JI35" s="133">
        <v>-11.863899999999999</v>
      </c>
      <c r="JJ35" s="133">
        <v>-28.709800000000001</v>
      </c>
      <c r="JK35" s="133">
        <v>-6.3554000000000004</v>
      </c>
      <c r="JL35" s="133">
        <v>18.5</v>
      </c>
      <c r="JM35" s="133">
        <v>53.874000000000002</v>
      </c>
      <c r="JN35" s="133">
        <v>54.694000000000003</v>
      </c>
      <c r="JO35" s="132"/>
      <c r="JP35" s="133">
        <v>13.312900000000001</v>
      </c>
      <c r="JQ35" s="133">
        <v>49.9071</v>
      </c>
      <c r="JR35" s="133">
        <v>51.180900000000001</v>
      </c>
      <c r="JS35" s="133">
        <v>50.719200000000001</v>
      </c>
      <c r="JT35" s="132"/>
      <c r="JU35" s="133">
        <v>-45.3</v>
      </c>
      <c r="JV35" s="133">
        <v>17.190000000000001</v>
      </c>
      <c r="JW35" s="133">
        <v>7.71</v>
      </c>
      <c r="JX35" s="132"/>
      <c r="JY35" s="133">
        <v>-3.5756000000000001</v>
      </c>
      <c r="JZ35" s="133">
        <v>42.875700000000002</v>
      </c>
      <c r="KA35" s="133">
        <v>18.0928</v>
      </c>
      <c r="KB35" s="133">
        <v>-3.3946999999999998</v>
      </c>
      <c r="KC35" s="133">
        <v>-42.384300000000003</v>
      </c>
      <c r="KD35" s="133">
        <v>7.9302999999999999</v>
      </c>
      <c r="KE35" s="133">
        <v>33.730899999999998</v>
      </c>
      <c r="KF35" s="133">
        <v>37</v>
      </c>
      <c r="KG35" s="133">
        <v>-36.299999999999997</v>
      </c>
      <c r="KH35" s="132"/>
      <c r="KI35" s="133">
        <v>33.090299999999999</v>
      </c>
    </row>
    <row r="36" spans="1:295" ht="18" customHeight="1" x14ac:dyDescent="0.3">
      <c r="A36" s="128" t="s">
        <v>70</v>
      </c>
      <c r="B36" s="128" t="s">
        <v>794</v>
      </c>
      <c r="C36" s="132"/>
      <c r="D36" s="133">
        <v>20.196899999999999</v>
      </c>
      <c r="E36" s="133">
        <v>-24.785399999999999</v>
      </c>
      <c r="F36" s="133">
        <v>-35.776499999999999</v>
      </c>
      <c r="G36" s="133">
        <v>20.881900000000002</v>
      </c>
      <c r="H36" s="132"/>
      <c r="I36" s="133">
        <v>41.980499999999999</v>
      </c>
      <c r="J36" s="133">
        <v>-64.112899999999996</v>
      </c>
      <c r="K36" s="133">
        <v>62.363599999999998</v>
      </c>
      <c r="L36" s="133">
        <v>31.856999999999999</v>
      </c>
      <c r="M36" s="133">
        <v>31.296399999999998</v>
      </c>
      <c r="N36" s="133">
        <v>2.2200000000000002</v>
      </c>
      <c r="O36" s="133">
        <v>-53.265999999999998</v>
      </c>
      <c r="P36" s="133">
        <v>48.4</v>
      </c>
      <c r="Q36" s="133">
        <v>20.7</v>
      </c>
      <c r="R36" s="133">
        <v>-48.4</v>
      </c>
      <c r="S36" s="133">
        <v>12.4453</v>
      </c>
      <c r="T36" s="133">
        <v>24.3916</v>
      </c>
      <c r="U36" s="133">
        <v>20.4693</v>
      </c>
      <c r="V36" s="133">
        <v>20.522500000000001</v>
      </c>
      <c r="W36" s="133">
        <v>34.551000000000002</v>
      </c>
      <c r="X36" s="133">
        <v>15.928800000000001</v>
      </c>
      <c r="Y36" s="133">
        <v>6.2034000000000002</v>
      </c>
      <c r="Z36" s="133">
        <v>7.0533999999999999</v>
      </c>
      <c r="AA36" s="132"/>
      <c r="AB36" s="132"/>
      <c r="AC36" s="133">
        <v>-52.68</v>
      </c>
      <c r="AD36" s="133">
        <v>-52.56</v>
      </c>
      <c r="AE36" s="132"/>
      <c r="AF36" s="133">
        <v>-4.4400000000000004</v>
      </c>
      <c r="AG36" s="133">
        <v>52.8</v>
      </c>
      <c r="AH36" s="133">
        <v>21.888000000000002</v>
      </c>
      <c r="AI36" s="133">
        <v>0.253</v>
      </c>
      <c r="AJ36" s="133">
        <v>-54.84</v>
      </c>
      <c r="AK36" s="133">
        <v>-54.97</v>
      </c>
      <c r="AL36" s="133">
        <v>-39.6</v>
      </c>
      <c r="AM36" s="133">
        <v>55.68</v>
      </c>
      <c r="AN36" s="133">
        <v>55.45</v>
      </c>
      <c r="AO36" s="133">
        <v>18.070699999999999</v>
      </c>
      <c r="AP36" s="133">
        <v>-0.3609</v>
      </c>
      <c r="AQ36" s="133">
        <v>64.174099999999996</v>
      </c>
      <c r="AR36" s="133">
        <v>67.398200000000003</v>
      </c>
      <c r="AS36" s="133">
        <v>59.558599999999998</v>
      </c>
      <c r="AT36" s="133">
        <v>-51.306399999999996</v>
      </c>
      <c r="AU36" s="133">
        <v>-50.653700000000001</v>
      </c>
      <c r="AV36" s="133">
        <v>30.829699999999999</v>
      </c>
      <c r="AW36" s="133">
        <v>32.160499999999999</v>
      </c>
      <c r="AX36" s="133">
        <v>70.998400000000004</v>
      </c>
      <c r="AY36" s="133">
        <v>73.1417</v>
      </c>
      <c r="AZ36" s="133">
        <v>30.376799999999999</v>
      </c>
      <c r="BA36" s="133">
        <v>48.318399999999997</v>
      </c>
      <c r="BB36" s="133">
        <v>-574.46749999999997</v>
      </c>
      <c r="BC36" s="133">
        <v>-6.8232999999999997</v>
      </c>
      <c r="BD36" s="133">
        <v>-11.9</v>
      </c>
      <c r="BE36" s="133">
        <v>-12.9</v>
      </c>
      <c r="BF36" s="133">
        <v>56.679000000000002</v>
      </c>
      <c r="BG36" s="133">
        <v>54.820900000000002</v>
      </c>
      <c r="BH36" s="133">
        <v>-3.5297999999999998</v>
      </c>
      <c r="BI36" s="132"/>
      <c r="BJ36" s="133">
        <v>-81.811300000000003</v>
      </c>
      <c r="BK36" s="133">
        <v>4.9081999999999999</v>
      </c>
      <c r="BL36" s="133">
        <v>5.7352999999999996</v>
      </c>
      <c r="BM36" s="133">
        <v>3.8079999999999998</v>
      </c>
      <c r="BN36" s="133">
        <v>618.70150000000001</v>
      </c>
      <c r="BO36" s="133">
        <v>166.4479</v>
      </c>
      <c r="BP36" s="133">
        <v>165.65440000000001</v>
      </c>
      <c r="BQ36" s="133">
        <v>-685.95180000000005</v>
      </c>
      <c r="BR36" s="133">
        <v>559.02689999999996</v>
      </c>
      <c r="BS36" s="132"/>
      <c r="BT36" s="133">
        <v>-54.304200000000002</v>
      </c>
      <c r="BU36" s="133">
        <v>55.005299999999998</v>
      </c>
      <c r="BV36" s="133">
        <v>87.560599999999994</v>
      </c>
      <c r="BW36" s="133">
        <v>28.39</v>
      </c>
      <c r="BX36" s="133">
        <v>24.68</v>
      </c>
      <c r="BY36" s="133">
        <v>64.56</v>
      </c>
      <c r="BZ36" s="133">
        <v>83.34</v>
      </c>
      <c r="CA36" s="133">
        <v>5.6303999999999998</v>
      </c>
      <c r="CB36" s="133">
        <v>5.7643000000000004</v>
      </c>
      <c r="CC36" s="133">
        <v>59.930100000000003</v>
      </c>
      <c r="CD36" s="133">
        <v>60.717399999999998</v>
      </c>
      <c r="CE36" s="133">
        <v>29.913799999999998</v>
      </c>
      <c r="CF36" s="133">
        <v>-106.12130000000001</v>
      </c>
      <c r="CG36" s="133">
        <v>-105.786</v>
      </c>
      <c r="CH36" s="133">
        <v>11.3316</v>
      </c>
      <c r="CI36" s="133">
        <v>0</v>
      </c>
      <c r="CJ36" s="132"/>
      <c r="CK36" s="132"/>
      <c r="CL36" s="133">
        <v>0</v>
      </c>
      <c r="CM36" s="133">
        <v>154.30000000000001</v>
      </c>
      <c r="CN36" s="133">
        <v>-16.440000000000001</v>
      </c>
      <c r="CO36" s="133">
        <v>51.46</v>
      </c>
      <c r="CP36" s="133">
        <v>51.229300000000002</v>
      </c>
      <c r="CQ36" s="133">
        <v>50.624000000000002</v>
      </c>
      <c r="CR36" s="133">
        <v>-40.235999999999997</v>
      </c>
      <c r="CS36" s="133">
        <v>-40.362900000000003</v>
      </c>
      <c r="CT36" s="133">
        <v>66.248900000000006</v>
      </c>
      <c r="CU36" s="133">
        <v>-75.786799999999999</v>
      </c>
      <c r="CV36" s="133">
        <v>74.639300000000006</v>
      </c>
      <c r="CW36" s="133">
        <v>13.237500000000001</v>
      </c>
      <c r="CX36" s="133">
        <v>50.88</v>
      </c>
      <c r="CY36" s="133">
        <v>84.39</v>
      </c>
      <c r="CZ36" s="133">
        <v>49.694800000000001</v>
      </c>
      <c r="DA36" s="133">
        <v>47.0261</v>
      </c>
      <c r="DB36" s="133">
        <v>-32.64</v>
      </c>
      <c r="DC36" s="132"/>
      <c r="DD36" s="133">
        <v>0</v>
      </c>
      <c r="DE36" s="133">
        <v>0</v>
      </c>
      <c r="DF36" s="133">
        <v>-167.4693</v>
      </c>
      <c r="DG36" s="133">
        <v>0</v>
      </c>
      <c r="DH36" s="133">
        <v>-19.822099999999999</v>
      </c>
      <c r="DI36" s="133">
        <v>-123.5</v>
      </c>
      <c r="DJ36" s="133">
        <v>-122.3</v>
      </c>
      <c r="DK36" s="133">
        <v>25.930499999999999</v>
      </c>
      <c r="DL36" s="133">
        <v>56.845100000000002</v>
      </c>
      <c r="DM36" s="133">
        <v>72.809799999999996</v>
      </c>
      <c r="DN36" s="133">
        <v>80.877700000000004</v>
      </c>
      <c r="DO36" s="133">
        <v>56.81</v>
      </c>
      <c r="DP36" s="133">
        <v>-10.92</v>
      </c>
      <c r="DQ36" s="133">
        <v>62.682000000000002</v>
      </c>
      <c r="DR36" s="133">
        <v>164.39930000000001</v>
      </c>
      <c r="DS36" s="132"/>
      <c r="DT36" s="133">
        <v>-45.29</v>
      </c>
      <c r="DU36" s="133">
        <v>107.09</v>
      </c>
      <c r="DV36" s="133">
        <v>60.15</v>
      </c>
      <c r="DW36" s="133">
        <v>166.27269999999999</v>
      </c>
      <c r="DX36" s="133">
        <v>163.36359999999999</v>
      </c>
      <c r="DY36" s="133">
        <v>45.100099999999998</v>
      </c>
      <c r="DZ36" s="133">
        <v>43.945500000000003</v>
      </c>
      <c r="EA36" s="133">
        <v>279.07549999999998</v>
      </c>
      <c r="EB36" s="133">
        <v>237.66470000000001</v>
      </c>
      <c r="EC36" s="133">
        <v>226.97049999999999</v>
      </c>
      <c r="ED36" s="133">
        <v>229.60429999999999</v>
      </c>
      <c r="EE36" s="132"/>
      <c r="EF36" s="133">
        <v>65.244600000000005</v>
      </c>
      <c r="EG36" s="133">
        <v>-24.21</v>
      </c>
      <c r="EH36" s="133">
        <v>700.13570000000004</v>
      </c>
      <c r="EI36" s="133">
        <v>189.9666</v>
      </c>
      <c r="EJ36" s="132"/>
      <c r="EK36" s="133">
        <v>-26.4984</v>
      </c>
      <c r="EL36" s="133">
        <v>-24.069700000000001</v>
      </c>
      <c r="EM36" s="133">
        <v>0</v>
      </c>
      <c r="EN36" s="133">
        <v>-20.298200000000001</v>
      </c>
      <c r="EO36" s="133">
        <v>-20.6463</v>
      </c>
      <c r="EP36" s="133">
        <v>41.52</v>
      </c>
      <c r="EQ36" s="133">
        <v>-26.5593</v>
      </c>
      <c r="ER36" s="132"/>
      <c r="ES36" s="133">
        <v>50.573300000000003</v>
      </c>
      <c r="ET36" s="132"/>
      <c r="EU36" s="133">
        <v>-15.1</v>
      </c>
      <c r="EV36" s="132"/>
      <c r="EW36" s="133">
        <v>10.590299999999999</v>
      </c>
      <c r="EX36" s="133">
        <v>-86.018100000000004</v>
      </c>
      <c r="EY36" s="133">
        <v>-34.464500000000001</v>
      </c>
      <c r="EZ36" s="133">
        <v>-33.970599999999997</v>
      </c>
      <c r="FA36" s="133">
        <v>7.7516999999999996</v>
      </c>
      <c r="FB36" s="133">
        <v>-63.825200000000002</v>
      </c>
      <c r="FC36" s="133">
        <v>27.636399999999998</v>
      </c>
      <c r="FD36" s="132"/>
      <c r="FE36" s="133">
        <v>21.802099999999999</v>
      </c>
      <c r="FF36" s="133">
        <v>21.6448</v>
      </c>
      <c r="FG36" s="133">
        <v>41.107399999999998</v>
      </c>
      <c r="FH36" s="133">
        <v>41.0764</v>
      </c>
      <c r="FI36" s="133">
        <v>39.828299999999999</v>
      </c>
      <c r="FJ36" s="133">
        <v>-6.6982999999999997</v>
      </c>
      <c r="FK36" s="133">
        <v>-6.3632999999999997</v>
      </c>
      <c r="FL36" s="133">
        <v>125.2573</v>
      </c>
      <c r="FM36" s="133">
        <v>-43.744300000000003</v>
      </c>
      <c r="FN36" s="133">
        <v>-42.984299999999998</v>
      </c>
      <c r="FO36" s="133">
        <v>86.088300000000004</v>
      </c>
      <c r="FP36" s="133">
        <v>96.242500000000007</v>
      </c>
      <c r="FQ36" s="133">
        <v>25.644300000000001</v>
      </c>
      <c r="FR36" s="133">
        <v>14.15</v>
      </c>
      <c r="FS36" s="133">
        <v>12.9793</v>
      </c>
      <c r="FT36" s="133">
        <v>0.96220000000000006</v>
      </c>
      <c r="FU36" s="133">
        <v>-7.85</v>
      </c>
      <c r="FV36" s="133">
        <v>15.99</v>
      </c>
      <c r="FW36" s="133">
        <v>25.035699999999999</v>
      </c>
      <c r="FX36" s="132"/>
      <c r="FY36" s="133">
        <v>-1.6539999999999999</v>
      </c>
      <c r="FZ36" s="133">
        <v>4.5090000000000003</v>
      </c>
      <c r="GA36" s="132"/>
      <c r="GB36" s="133">
        <v>37.74</v>
      </c>
      <c r="GC36" s="133">
        <v>-99.102400000000003</v>
      </c>
      <c r="GD36" s="133">
        <v>-84.5334</v>
      </c>
      <c r="GE36" s="133">
        <v>11.79</v>
      </c>
      <c r="GF36" s="133">
        <v>81.125299999999996</v>
      </c>
      <c r="GG36" s="133">
        <v>27</v>
      </c>
      <c r="GH36" s="133">
        <v>-15.554500000000001</v>
      </c>
      <c r="GI36" s="133">
        <v>-14.867000000000001</v>
      </c>
      <c r="GJ36" s="132"/>
      <c r="GK36" s="133">
        <v>1.9804999999999999</v>
      </c>
      <c r="GL36" s="132"/>
      <c r="GM36" s="132"/>
      <c r="GN36" s="133">
        <v>-17.685400000000001</v>
      </c>
      <c r="GO36" s="133">
        <v>-31.1723</v>
      </c>
      <c r="GP36" s="133">
        <v>19.9529</v>
      </c>
      <c r="GQ36" s="133">
        <v>32.627600000000001</v>
      </c>
      <c r="GR36" s="133">
        <v>9.9326000000000008</v>
      </c>
      <c r="GS36" s="133">
        <v>8.3142999999999994</v>
      </c>
      <c r="GT36" s="133">
        <v>-79.262</v>
      </c>
      <c r="GU36" s="133">
        <v>-25.126999999999999</v>
      </c>
      <c r="GV36" s="133">
        <v>34.840499999999999</v>
      </c>
      <c r="GW36" s="133">
        <v>-69.715999999999994</v>
      </c>
      <c r="GX36" s="133">
        <v>11.8042</v>
      </c>
      <c r="GY36" s="133">
        <v>13.6747</v>
      </c>
      <c r="GZ36" s="133">
        <v>13.471399999999999</v>
      </c>
      <c r="HA36" s="133">
        <v>13.4443</v>
      </c>
      <c r="HB36" s="133">
        <v>148.7552</v>
      </c>
      <c r="HC36" s="133">
        <v>149.36170000000001</v>
      </c>
      <c r="HD36" s="133">
        <v>74.2</v>
      </c>
      <c r="HE36" s="133">
        <v>-73.796800000000005</v>
      </c>
      <c r="HF36" s="133">
        <v>-234.32300000000001</v>
      </c>
      <c r="HG36" s="133">
        <v>236.648</v>
      </c>
      <c r="HH36" s="133">
        <v>237.1687</v>
      </c>
      <c r="HI36" s="133">
        <v>-141.75069999999999</v>
      </c>
      <c r="HJ36" s="133">
        <v>-142.75989999999999</v>
      </c>
      <c r="HK36" s="133">
        <v>-21.023700000000002</v>
      </c>
      <c r="HL36" s="133">
        <v>-11.228999999999999</v>
      </c>
      <c r="HM36" s="133">
        <v>78.650899999999993</v>
      </c>
      <c r="HN36" s="133">
        <v>77.678399999999996</v>
      </c>
      <c r="HO36" s="132"/>
      <c r="HP36" s="132"/>
      <c r="HQ36" s="133">
        <v>14.9993</v>
      </c>
      <c r="HR36" s="133">
        <v>14.1424</v>
      </c>
      <c r="HS36" s="133">
        <v>-26.167999999999999</v>
      </c>
      <c r="HT36" s="133">
        <v>-25.811499999999999</v>
      </c>
      <c r="HU36" s="133">
        <v>57.98</v>
      </c>
      <c r="HV36" s="133">
        <v>57.91</v>
      </c>
      <c r="HW36" s="133">
        <v>66.900000000000006</v>
      </c>
      <c r="HX36" s="133">
        <v>67.3</v>
      </c>
      <c r="HY36" s="133">
        <v>20.9621</v>
      </c>
      <c r="HZ36" s="133">
        <v>-49.36</v>
      </c>
      <c r="IA36" s="133">
        <v>-370.5609</v>
      </c>
      <c r="IB36" s="133">
        <v>76.454499999999996</v>
      </c>
      <c r="IC36" s="133">
        <v>75.731800000000007</v>
      </c>
      <c r="ID36" s="133">
        <v>7.1</v>
      </c>
      <c r="IE36" s="133">
        <v>42.8</v>
      </c>
      <c r="IF36" s="133">
        <v>-13.9</v>
      </c>
      <c r="IG36" s="133">
        <v>-13.3</v>
      </c>
      <c r="IH36" s="132"/>
      <c r="II36" s="132"/>
      <c r="IJ36" s="133">
        <v>-232.3415</v>
      </c>
      <c r="IK36" s="133">
        <v>-172.2654</v>
      </c>
      <c r="IL36" s="133">
        <v>289.4246</v>
      </c>
      <c r="IM36" s="133">
        <v>215.6026</v>
      </c>
      <c r="IN36" s="133">
        <v>111.19119999999999</v>
      </c>
      <c r="IO36" s="133">
        <v>-214.1489</v>
      </c>
      <c r="IP36" s="133">
        <v>213.0497</v>
      </c>
      <c r="IQ36" s="133">
        <v>-109.2731</v>
      </c>
      <c r="IR36" s="133">
        <v>-77.745999999999995</v>
      </c>
      <c r="IS36" s="133">
        <v>-209.05240000000001</v>
      </c>
      <c r="IT36" s="133">
        <v>155.94649999999999</v>
      </c>
      <c r="IU36" s="133">
        <v>155.43559999999999</v>
      </c>
      <c r="IV36" s="133">
        <v>111.78</v>
      </c>
      <c r="IW36" s="133">
        <v>-278.68579999999997</v>
      </c>
      <c r="IX36" s="133">
        <v>80.534000000000006</v>
      </c>
      <c r="IY36" s="133">
        <v>-201.7747</v>
      </c>
      <c r="IZ36" s="133">
        <v>204.2174</v>
      </c>
      <c r="JA36" s="133">
        <v>-8.6998999999999995</v>
      </c>
      <c r="JB36" s="132"/>
      <c r="JC36" s="133">
        <v>33.68</v>
      </c>
      <c r="JD36" s="133">
        <v>7.5869999999999997</v>
      </c>
      <c r="JE36" s="133">
        <v>7.5970000000000004</v>
      </c>
      <c r="JF36" s="133">
        <v>-33.68</v>
      </c>
      <c r="JG36" s="133">
        <v>10.4</v>
      </c>
      <c r="JH36" s="132"/>
      <c r="JI36" s="133">
        <v>-11.4244</v>
      </c>
      <c r="JJ36" s="133">
        <v>-28.944800000000001</v>
      </c>
      <c r="JK36" s="133">
        <v>-6.2668999999999997</v>
      </c>
      <c r="JL36" s="133">
        <v>19.399999999999999</v>
      </c>
      <c r="JM36" s="133">
        <v>53.625999999999998</v>
      </c>
      <c r="JN36" s="133">
        <v>54.13</v>
      </c>
      <c r="JO36" s="132"/>
      <c r="JP36" s="132"/>
      <c r="JQ36" s="133">
        <v>51.704900000000002</v>
      </c>
      <c r="JR36" s="133">
        <v>51.094499999999996</v>
      </c>
      <c r="JS36" s="133">
        <v>51.908499999999997</v>
      </c>
      <c r="JT36" s="132"/>
      <c r="JU36" s="133">
        <v>-43.2</v>
      </c>
      <c r="JV36" s="133">
        <v>17.040700000000001</v>
      </c>
      <c r="JW36" s="133">
        <v>7.67</v>
      </c>
      <c r="JX36" s="132"/>
      <c r="JY36" s="133">
        <v>-6.3920000000000003</v>
      </c>
      <c r="JZ36" s="133">
        <v>44.703800000000001</v>
      </c>
      <c r="KA36" s="133">
        <v>20.6797</v>
      </c>
      <c r="KB36" s="133">
        <v>-6.9050000000000002</v>
      </c>
      <c r="KC36" s="133">
        <v>-43.513199999999998</v>
      </c>
      <c r="KD36" s="133">
        <v>10.766400000000001</v>
      </c>
      <c r="KE36" s="133">
        <v>32.143799999999999</v>
      </c>
      <c r="KF36" s="133">
        <v>36</v>
      </c>
      <c r="KG36" s="133">
        <v>-36.9</v>
      </c>
      <c r="KH36" s="132"/>
      <c r="KI36" s="133">
        <v>36.976100000000002</v>
      </c>
    </row>
    <row r="37" spans="1:295" ht="18" customHeight="1" x14ac:dyDescent="0.3">
      <c r="A37" s="128" t="s">
        <v>70</v>
      </c>
      <c r="B37" s="128" t="s">
        <v>795</v>
      </c>
      <c r="C37" s="132"/>
      <c r="D37" s="133">
        <v>19.9937</v>
      </c>
      <c r="E37" s="133">
        <v>-24.318100000000001</v>
      </c>
      <c r="F37" s="133">
        <v>-36.139099999999999</v>
      </c>
      <c r="G37" s="133">
        <v>20.8629</v>
      </c>
      <c r="H37" s="132"/>
      <c r="I37" s="133">
        <v>41.777500000000003</v>
      </c>
      <c r="J37" s="133">
        <v>-67.911799999999999</v>
      </c>
      <c r="K37" s="133">
        <v>63.982900000000001</v>
      </c>
      <c r="L37" s="133">
        <v>32.186999999999998</v>
      </c>
      <c r="M37" s="133">
        <v>31.578499999999998</v>
      </c>
      <c r="N37" s="133">
        <v>2.2200000000000002</v>
      </c>
      <c r="O37" s="133">
        <v>-55.027999999999999</v>
      </c>
      <c r="P37" s="133">
        <v>50.6</v>
      </c>
      <c r="Q37" s="133">
        <v>22.356000000000002</v>
      </c>
      <c r="R37" s="133">
        <v>-50.6</v>
      </c>
      <c r="S37" s="133">
        <v>12.4055</v>
      </c>
      <c r="T37" s="133">
        <v>26.044</v>
      </c>
      <c r="U37" s="133">
        <v>20.535399999999999</v>
      </c>
      <c r="V37" s="133">
        <v>20.656500000000001</v>
      </c>
      <c r="W37" s="133">
        <v>34.731999999999999</v>
      </c>
      <c r="X37" s="133">
        <v>15.058999999999999</v>
      </c>
      <c r="Y37" s="133">
        <v>5.6840999999999999</v>
      </c>
      <c r="Z37" s="133">
        <v>7.4264000000000001</v>
      </c>
      <c r="AA37" s="132"/>
      <c r="AB37" s="132"/>
      <c r="AC37" s="133">
        <v>-53.29</v>
      </c>
      <c r="AD37" s="133">
        <v>-53.07</v>
      </c>
      <c r="AE37" s="132"/>
      <c r="AF37" s="133">
        <v>-2.2200000000000002</v>
      </c>
      <c r="AG37" s="133">
        <v>52.8</v>
      </c>
      <c r="AH37" s="133">
        <v>22.568999999999999</v>
      </c>
      <c r="AI37" s="133">
        <v>0.251</v>
      </c>
      <c r="AJ37" s="133">
        <v>-56.35</v>
      </c>
      <c r="AK37" s="133">
        <v>-56.48</v>
      </c>
      <c r="AL37" s="133">
        <v>-40.31</v>
      </c>
      <c r="AM37" s="133">
        <v>56.53</v>
      </c>
      <c r="AN37" s="133">
        <v>56.52</v>
      </c>
      <c r="AO37" s="133">
        <v>18.016200000000001</v>
      </c>
      <c r="AP37" s="133">
        <v>-0.3745</v>
      </c>
      <c r="AQ37" s="133">
        <v>66.366500000000002</v>
      </c>
      <c r="AR37" s="133">
        <v>69.666399999999996</v>
      </c>
      <c r="AS37" s="133">
        <v>60.196100000000001</v>
      </c>
      <c r="AT37" s="133">
        <v>-51.440300000000001</v>
      </c>
      <c r="AU37" s="133">
        <v>-51.189100000000003</v>
      </c>
      <c r="AV37" s="133">
        <v>32.6511</v>
      </c>
      <c r="AW37" s="133">
        <v>28.812999999999999</v>
      </c>
      <c r="AX37" s="133">
        <v>72.605900000000005</v>
      </c>
      <c r="AY37" s="133">
        <v>75.2851</v>
      </c>
      <c r="AZ37" s="133">
        <v>32.994100000000003</v>
      </c>
      <c r="BA37" s="133">
        <v>50.092399999999998</v>
      </c>
      <c r="BB37" s="133">
        <v>-586.71230000000003</v>
      </c>
      <c r="BC37" s="133">
        <v>-6.1852999999999998</v>
      </c>
      <c r="BD37" s="133">
        <v>-12.4</v>
      </c>
      <c r="BE37" s="133">
        <v>-13.3</v>
      </c>
      <c r="BF37" s="133">
        <v>55.089399999999998</v>
      </c>
      <c r="BG37" s="133">
        <v>55.522100000000002</v>
      </c>
      <c r="BH37" s="133">
        <v>-3.3662999999999998</v>
      </c>
      <c r="BI37" s="132"/>
      <c r="BJ37" s="133">
        <v>-82.790599999999998</v>
      </c>
      <c r="BK37" s="133">
        <v>4.4762000000000004</v>
      </c>
      <c r="BL37" s="133">
        <v>3.8633999999999999</v>
      </c>
      <c r="BM37" s="133">
        <v>3.7161</v>
      </c>
      <c r="BN37" s="133">
        <v>624.71370000000002</v>
      </c>
      <c r="BO37" s="133">
        <v>167.45500000000001</v>
      </c>
      <c r="BP37" s="133">
        <v>167.18029999999999</v>
      </c>
      <c r="BQ37" s="133">
        <v>-682.81230000000005</v>
      </c>
      <c r="BR37" s="133">
        <v>572.43949999999995</v>
      </c>
      <c r="BS37" s="132"/>
      <c r="BT37" s="133">
        <v>-51.270600000000002</v>
      </c>
      <c r="BU37" s="133">
        <v>52.165100000000002</v>
      </c>
      <c r="BV37" s="133">
        <v>89.446700000000007</v>
      </c>
      <c r="BW37" s="133">
        <v>28.48</v>
      </c>
      <c r="BX37" s="133">
        <v>25.03</v>
      </c>
      <c r="BY37" s="133">
        <v>64.569999999999993</v>
      </c>
      <c r="BZ37" s="133">
        <v>83.31</v>
      </c>
      <c r="CA37" s="133">
        <v>2.1475</v>
      </c>
      <c r="CB37" s="133">
        <v>2.8172999999999999</v>
      </c>
      <c r="CC37" s="133">
        <v>61.853200000000001</v>
      </c>
      <c r="CD37" s="133">
        <v>62.935299999999998</v>
      </c>
      <c r="CE37" s="133">
        <v>29.255700000000001</v>
      </c>
      <c r="CF37" s="133">
        <v>-102.3814</v>
      </c>
      <c r="CG37" s="133">
        <v>-102.4375</v>
      </c>
      <c r="CH37" s="133">
        <v>10.5281</v>
      </c>
      <c r="CI37" s="133">
        <v>0</v>
      </c>
      <c r="CJ37" s="132"/>
      <c r="CK37" s="132"/>
      <c r="CL37" s="133">
        <v>0</v>
      </c>
      <c r="CM37" s="133">
        <v>155.5</v>
      </c>
      <c r="CN37" s="133">
        <v>-16.27</v>
      </c>
      <c r="CO37" s="133">
        <v>52.815899999999999</v>
      </c>
      <c r="CP37" s="133">
        <v>52.446399999999997</v>
      </c>
      <c r="CQ37" s="133">
        <v>52.182499999999997</v>
      </c>
      <c r="CR37" s="133">
        <v>-37.064999999999998</v>
      </c>
      <c r="CS37" s="133">
        <v>-36.940899999999999</v>
      </c>
      <c r="CT37" s="133">
        <v>69.5167</v>
      </c>
      <c r="CU37" s="133">
        <v>-81.993499999999997</v>
      </c>
      <c r="CV37" s="133">
        <v>78.403400000000005</v>
      </c>
      <c r="CW37" s="133">
        <v>13.728</v>
      </c>
      <c r="CX37" s="133">
        <v>45.99</v>
      </c>
      <c r="CY37" s="133">
        <v>81.069999999999993</v>
      </c>
      <c r="CZ37" s="133">
        <v>49.694800000000001</v>
      </c>
      <c r="DA37" s="133">
        <v>47.0261</v>
      </c>
      <c r="DB37" s="133">
        <v>-32.770000000000003</v>
      </c>
      <c r="DC37" s="132"/>
      <c r="DD37" s="133">
        <v>0</v>
      </c>
      <c r="DE37" s="133">
        <v>0</v>
      </c>
      <c r="DF37" s="133">
        <v>-154.38</v>
      </c>
      <c r="DG37" s="133">
        <v>0</v>
      </c>
      <c r="DH37" s="133">
        <v>-19.957899999999999</v>
      </c>
      <c r="DI37" s="133">
        <v>-119.8</v>
      </c>
      <c r="DJ37" s="133">
        <v>-120.9</v>
      </c>
      <c r="DK37" s="133">
        <v>26.221599999999999</v>
      </c>
      <c r="DL37" s="133">
        <v>55.673200000000001</v>
      </c>
      <c r="DM37" s="133">
        <v>70.931200000000004</v>
      </c>
      <c r="DN37" s="133">
        <v>78.533900000000003</v>
      </c>
      <c r="DO37" s="133">
        <v>55.66</v>
      </c>
      <c r="DP37" s="133">
        <v>-10.59</v>
      </c>
      <c r="DQ37" s="133">
        <v>62.015500000000003</v>
      </c>
      <c r="DR37" s="133">
        <v>152.59370000000001</v>
      </c>
      <c r="DS37" s="132"/>
      <c r="DT37" s="133">
        <v>-43.37</v>
      </c>
      <c r="DU37" s="133">
        <v>110.92</v>
      </c>
      <c r="DV37" s="133">
        <v>62.21</v>
      </c>
      <c r="DW37" s="133">
        <v>153.34549999999999</v>
      </c>
      <c r="DX37" s="133">
        <v>152.01820000000001</v>
      </c>
      <c r="DY37" s="133">
        <v>39.2517</v>
      </c>
      <c r="DZ37" s="133">
        <v>37.609099999999998</v>
      </c>
      <c r="EA37" s="133">
        <v>269.83069999999998</v>
      </c>
      <c r="EB37" s="133">
        <v>226.72649999999999</v>
      </c>
      <c r="EC37" s="133">
        <v>219.6798</v>
      </c>
      <c r="ED37" s="133">
        <v>221.17359999999999</v>
      </c>
      <c r="EE37" s="132"/>
      <c r="EF37" s="133">
        <v>55.917400000000001</v>
      </c>
      <c r="EG37" s="133">
        <v>-23.692</v>
      </c>
      <c r="EH37" s="133">
        <v>692.01310000000001</v>
      </c>
      <c r="EI37" s="133">
        <v>158.82239999999999</v>
      </c>
      <c r="EJ37" s="132"/>
      <c r="EK37" s="133">
        <v>-26.598500000000001</v>
      </c>
      <c r="EL37" s="133">
        <v>-23.982099999999999</v>
      </c>
      <c r="EM37" s="133">
        <v>0</v>
      </c>
      <c r="EN37" s="133">
        <v>-27.149100000000001</v>
      </c>
      <c r="EO37" s="133">
        <v>-25.649899999999999</v>
      </c>
      <c r="EP37" s="133">
        <v>38.448</v>
      </c>
      <c r="EQ37" s="133">
        <v>-28.6265</v>
      </c>
      <c r="ER37" s="132"/>
      <c r="ES37" s="133">
        <v>50.836300000000001</v>
      </c>
      <c r="ET37" s="132"/>
      <c r="EU37" s="133">
        <v>-15.15</v>
      </c>
      <c r="EV37" s="132"/>
      <c r="EW37" s="133">
        <v>10.4285</v>
      </c>
      <c r="EX37" s="133">
        <v>-96.626300000000001</v>
      </c>
      <c r="EY37" s="133">
        <v>-35.858800000000002</v>
      </c>
      <c r="EZ37" s="133">
        <v>-35.28</v>
      </c>
      <c r="FA37" s="133">
        <v>6.9260999999999999</v>
      </c>
      <c r="FB37" s="133">
        <v>-54.44</v>
      </c>
      <c r="FC37" s="133">
        <v>20.526900000000001</v>
      </c>
      <c r="FD37" s="132"/>
      <c r="FE37" s="133">
        <v>22.955400000000001</v>
      </c>
      <c r="FF37" s="133">
        <v>21.7852</v>
      </c>
      <c r="FG37" s="133">
        <v>41.340499999999999</v>
      </c>
      <c r="FH37" s="133">
        <v>40.524500000000003</v>
      </c>
      <c r="FI37" s="133">
        <v>39.5871</v>
      </c>
      <c r="FJ37" s="133">
        <v>-4.0190000000000001</v>
      </c>
      <c r="FK37" s="133">
        <v>-4.0190000000000001</v>
      </c>
      <c r="FL37" s="133">
        <v>136.142</v>
      </c>
      <c r="FM37" s="133">
        <v>-36.459499999999998</v>
      </c>
      <c r="FN37" s="133">
        <v>-36.395200000000003</v>
      </c>
      <c r="FO37" s="133">
        <v>89.835400000000007</v>
      </c>
      <c r="FP37" s="133">
        <v>99.866600000000005</v>
      </c>
      <c r="FQ37" s="133">
        <v>34.719200000000001</v>
      </c>
      <c r="FR37" s="133">
        <v>11.4</v>
      </c>
      <c r="FS37" s="133">
        <v>10.271800000000001</v>
      </c>
      <c r="FT37" s="133">
        <v>1.0793999999999999</v>
      </c>
      <c r="FU37" s="133">
        <v>-6.13</v>
      </c>
      <c r="FV37" s="133">
        <v>17.96</v>
      </c>
      <c r="FW37" s="133">
        <v>34.602899999999998</v>
      </c>
      <c r="FX37" s="132"/>
      <c r="FY37" s="133">
        <v>-1.5269999999999999</v>
      </c>
      <c r="FZ37" s="133">
        <v>4.13</v>
      </c>
      <c r="GA37" s="132"/>
      <c r="GB37" s="133">
        <v>39.549999999999997</v>
      </c>
      <c r="GC37" s="133">
        <v>-100.1803</v>
      </c>
      <c r="GD37" s="133">
        <v>-86.818399999999997</v>
      </c>
      <c r="GE37" s="133">
        <v>11.55</v>
      </c>
      <c r="GF37" s="133">
        <v>81.959800000000001</v>
      </c>
      <c r="GG37" s="133">
        <v>26.4</v>
      </c>
      <c r="GH37" s="133">
        <v>-15.743600000000001</v>
      </c>
      <c r="GI37" s="133">
        <v>-15.1379</v>
      </c>
      <c r="GJ37" s="132"/>
      <c r="GK37" s="133">
        <v>1.9815</v>
      </c>
      <c r="GL37" s="132"/>
      <c r="GM37" s="132"/>
      <c r="GN37" s="133">
        <v>-18.6952</v>
      </c>
      <c r="GO37" s="133">
        <v>-31.409099999999999</v>
      </c>
      <c r="GP37" s="133">
        <v>18.265499999999999</v>
      </c>
      <c r="GQ37" s="133">
        <v>32.779699999999998</v>
      </c>
      <c r="GR37" s="133">
        <v>8.8271999999999995</v>
      </c>
      <c r="GS37" s="133">
        <v>9.0873000000000008</v>
      </c>
      <c r="GT37" s="133">
        <v>-79.627700000000004</v>
      </c>
      <c r="GU37" s="133">
        <v>-25.2272</v>
      </c>
      <c r="GV37" s="133">
        <v>35.777500000000003</v>
      </c>
      <c r="GW37" s="133">
        <v>-70.500500000000002</v>
      </c>
      <c r="GX37" s="133">
        <v>12.534599999999999</v>
      </c>
      <c r="GY37" s="134">
        <v>13.6747</v>
      </c>
      <c r="GZ37" s="133">
        <v>13.471399999999999</v>
      </c>
      <c r="HA37" s="133">
        <v>14</v>
      </c>
      <c r="HB37" s="133">
        <v>149.0326</v>
      </c>
      <c r="HC37" s="133">
        <v>147.75540000000001</v>
      </c>
      <c r="HD37" s="133">
        <v>73.8</v>
      </c>
      <c r="HE37" s="134">
        <v>-73.893649999999994</v>
      </c>
      <c r="HF37" s="133">
        <v>-221.7107</v>
      </c>
      <c r="HG37" s="133">
        <v>226.39349999999999</v>
      </c>
      <c r="HH37" s="133">
        <v>225.6978</v>
      </c>
      <c r="HI37" s="133">
        <v>-141.21629999999999</v>
      </c>
      <c r="HJ37" s="133">
        <v>-141.35929999999999</v>
      </c>
      <c r="HK37" s="133">
        <v>-20.282800000000002</v>
      </c>
      <c r="HL37" s="133">
        <v>-9.5937000000000001</v>
      </c>
      <c r="HM37" s="133">
        <v>79.424099999999996</v>
      </c>
      <c r="HN37" s="133">
        <v>79.691500000000005</v>
      </c>
      <c r="HO37" s="132"/>
      <c r="HP37" s="133">
        <v>-130.2122</v>
      </c>
      <c r="HQ37" s="133">
        <v>16.394600000000001</v>
      </c>
      <c r="HR37" s="133">
        <v>15.032299999999999</v>
      </c>
      <c r="HS37" s="133">
        <v>-27.825500000000002</v>
      </c>
      <c r="HT37" s="133">
        <v>-26.709700000000002</v>
      </c>
      <c r="HU37" s="133">
        <v>50.69</v>
      </c>
      <c r="HV37" s="133">
        <v>50.63</v>
      </c>
      <c r="HW37" s="133">
        <v>68.7</v>
      </c>
      <c r="HX37" s="133">
        <v>69.099999999999994</v>
      </c>
      <c r="HY37" s="133">
        <v>21.227</v>
      </c>
      <c r="HZ37" s="133">
        <v>-47.36</v>
      </c>
      <c r="IA37" s="133">
        <v>-374.75290000000001</v>
      </c>
      <c r="IB37" s="133">
        <v>77.632000000000005</v>
      </c>
      <c r="IC37" s="133">
        <v>77.283699999999996</v>
      </c>
      <c r="ID37" s="133">
        <v>7.1</v>
      </c>
      <c r="IE37" s="133">
        <v>46.2</v>
      </c>
      <c r="IF37" s="133">
        <v>-15.6</v>
      </c>
      <c r="IG37" s="133">
        <v>-15.3</v>
      </c>
      <c r="IH37" s="133">
        <v>1.4946999999999999</v>
      </c>
      <c r="II37" s="133">
        <v>1.2350000000000001</v>
      </c>
      <c r="IJ37" s="133">
        <v>-219.50749999999999</v>
      </c>
      <c r="IK37" s="133">
        <v>-134.84039999999999</v>
      </c>
      <c r="IL37" s="133">
        <v>287.47109999999998</v>
      </c>
      <c r="IM37" s="133">
        <v>219.2296</v>
      </c>
      <c r="IN37" s="133">
        <v>153.70840000000001</v>
      </c>
      <c r="IO37" s="133">
        <v>-215.2826</v>
      </c>
      <c r="IP37" s="133">
        <v>212.3502</v>
      </c>
      <c r="IQ37" s="133">
        <v>-115.125</v>
      </c>
      <c r="IR37" s="133">
        <v>-75.7517</v>
      </c>
      <c r="IS37" s="133">
        <v>-209.4324</v>
      </c>
      <c r="IT37" s="133">
        <v>156.32140000000001</v>
      </c>
      <c r="IU37" s="133">
        <v>154.32390000000001</v>
      </c>
      <c r="IV37" s="133">
        <v>117.9571</v>
      </c>
      <c r="IW37" s="133">
        <v>-276.89830000000001</v>
      </c>
      <c r="IX37" s="133">
        <v>79.535799999999995</v>
      </c>
      <c r="IY37" s="133">
        <v>-205.96029999999999</v>
      </c>
      <c r="IZ37" s="133">
        <v>203.48159999999999</v>
      </c>
      <c r="JA37" s="133">
        <v>-8.8317999999999994</v>
      </c>
      <c r="JB37" s="132"/>
      <c r="JC37" s="133">
        <v>33.44</v>
      </c>
      <c r="JD37" s="133">
        <v>7.5110000000000001</v>
      </c>
      <c r="JE37" s="133">
        <v>7.52</v>
      </c>
      <c r="JF37" s="133">
        <v>-33.28</v>
      </c>
      <c r="JG37" s="133">
        <v>11.84</v>
      </c>
      <c r="JH37" s="132"/>
      <c r="JI37" s="133">
        <v>-12.1874</v>
      </c>
      <c r="JJ37" s="133">
        <v>-27.9194</v>
      </c>
      <c r="JK37" s="133">
        <v>-5.33</v>
      </c>
      <c r="JL37" s="133">
        <v>18.2</v>
      </c>
      <c r="JM37" s="133">
        <v>53.667000000000002</v>
      </c>
      <c r="JN37" s="133">
        <v>54.652999999999999</v>
      </c>
      <c r="JO37" s="132"/>
      <c r="JP37" s="132"/>
      <c r="JQ37" s="133">
        <v>52.5169</v>
      </c>
      <c r="JR37" s="133">
        <v>52.518099999999997</v>
      </c>
      <c r="JS37" s="133">
        <v>51.775700000000001</v>
      </c>
      <c r="JT37" s="132"/>
      <c r="JU37" s="133">
        <v>-46.4</v>
      </c>
      <c r="JV37" s="133">
        <v>16.1691</v>
      </c>
      <c r="JW37" s="133">
        <v>7.61</v>
      </c>
      <c r="JX37" s="132"/>
      <c r="JY37" s="133">
        <v>-3.7563</v>
      </c>
      <c r="JZ37" s="133">
        <v>45.309800000000003</v>
      </c>
      <c r="KA37" s="133">
        <v>19.868200000000002</v>
      </c>
      <c r="KB37" s="133">
        <v>-4.5533000000000001</v>
      </c>
      <c r="KC37" s="133">
        <v>-44.827399999999997</v>
      </c>
      <c r="KD37" s="133">
        <v>8.9529999999999994</v>
      </c>
      <c r="KE37" s="133">
        <v>35.308900000000001</v>
      </c>
      <c r="KF37" s="133">
        <v>38.4</v>
      </c>
      <c r="KG37" s="133">
        <v>-36.700000000000003</v>
      </c>
      <c r="KH37" s="132"/>
      <c r="KI37" s="133">
        <v>62.220100000000002</v>
      </c>
    </row>
    <row r="38" spans="1:295" ht="18" customHeight="1" x14ac:dyDescent="0.3">
      <c r="A38" s="128" t="s">
        <v>70</v>
      </c>
      <c r="B38" s="128" t="s">
        <v>796</v>
      </c>
      <c r="C38" s="132"/>
      <c r="D38" s="133">
        <v>19.709299999999999</v>
      </c>
      <c r="E38" s="133">
        <v>-23.973800000000001</v>
      </c>
      <c r="F38" s="133">
        <v>-36.402799999999999</v>
      </c>
      <c r="G38" s="133">
        <v>20.951699999999999</v>
      </c>
      <c r="H38" s="132"/>
      <c r="I38" s="133">
        <v>41.168999999999997</v>
      </c>
      <c r="J38" s="133">
        <v>-67.651499999999999</v>
      </c>
      <c r="K38" s="134">
        <v>63.831449999999997</v>
      </c>
      <c r="L38" s="133">
        <v>32.536999999999999</v>
      </c>
      <c r="M38" s="133">
        <v>31.590399999999999</v>
      </c>
      <c r="N38" s="133">
        <v>6.66</v>
      </c>
      <c r="O38" s="133">
        <v>-55.567</v>
      </c>
      <c r="P38" s="133">
        <v>50.6</v>
      </c>
      <c r="Q38" s="133">
        <v>22.356000000000002</v>
      </c>
      <c r="R38" s="133">
        <v>-50.6</v>
      </c>
      <c r="S38" s="133">
        <v>12.403</v>
      </c>
      <c r="T38" s="133">
        <v>26.7256</v>
      </c>
      <c r="U38" s="133">
        <v>15.230700000000001</v>
      </c>
      <c r="V38" s="133">
        <v>15.562200000000001</v>
      </c>
      <c r="W38" s="133">
        <v>25.897400000000001</v>
      </c>
      <c r="X38" s="133">
        <v>12.146000000000001</v>
      </c>
      <c r="Y38" s="133">
        <v>5.7465000000000002</v>
      </c>
      <c r="Z38" s="133">
        <v>7.1474000000000002</v>
      </c>
      <c r="AA38" s="132"/>
      <c r="AB38" s="132"/>
      <c r="AC38" s="133">
        <v>-51.84</v>
      </c>
      <c r="AD38" s="133">
        <v>-51.9</v>
      </c>
      <c r="AE38" s="132"/>
      <c r="AF38" s="133">
        <v>-4.4400000000000004</v>
      </c>
      <c r="AG38" s="133">
        <v>52.8</v>
      </c>
      <c r="AH38" s="133">
        <v>23.097000000000001</v>
      </c>
      <c r="AI38" s="133">
        <v>0.255</v>
      </c>
      <c r="AJ38" s="133">
        <v>-51.1</v>
      </c>
      <c r="AK38" s="133">
        <v>-50.89</v>
      </c>
      <c r="AL38" s="133">
        <v>-47.28</v>
      </c>
      <c r="AM38" s="133">
        <v>51.57</v>
      </c>
      <c r="AN38" s="133">
        <v>51.24</v>
      </c>
      <c r="AO38" s="133">
        <v>18.4527</v>
      </c>
      <c r="AP38" s="133">
        <v>-0.76149999999999995</v>
      </c>
      <c r="AQ38" s="133">
        <v>66.2393</v>
      </c>
      <c r="AR38" s="133">
        <v>68.448700000000002</v>
      </c>
      <c r="AS38" s="133">
        <v>55.012700000000002</v>
      </c>
      <c r="AT38" s="133">
        <v>-47.0197</v>
      </c>
      <c r="AU38" s="133">
        <v>-45.988</v>
      </c>
      <c r="AV38" s="133">
        <v>9.9627999999999997</v>
      </c>
      <c r="AW38" s="133">
        <v>10.364699999999999</v>
      </c>
      <c r="AX38" s="133">
        <v>72.471900000000005</v>
      </c>
      <c r="AY38" s="133">
        <v>74.481300000000005</v>
      </c>
      <c r="AZ38" s="133">
        <v>22.524999999999999</v>
      </c>
      <c r="BA38" s="133">
        <v>32.984699999999997</v>
      </c>
      <c r="BB38" s="133">
        <v>-559.21780000000001</v>
      </c>
      <c r="BC38" s="133">
        <v>-7.1673999999999998</v>
      </c>
      <c r="BD38" s="133">
        <v>-11.4</v>
      </c>
      <c r="BE38" s="133">
        <v>-12.5</v>
      </c>
      <c r="BF38" s="133">
        <v>51.018700000000003</v>
      </c>
      <c r="BG38" s="133">
        <v>50.239100000000001</v>
      </c>
      <c r="BH38" s="133">
        <v>-3.4597000000000002</v>
      </c>
      <c r="BI38" s="132"/>
      <c r="BJ38" s="133">
        <v>-78.069500000000005</v>
      </c>
      <c r="BK38" s="133">
        <v>4.6471</v>
      </c>
      <c r="BL38" s="133">
        <v>0</v>
      </c>
      <c r="BM38" s="133">
        <v>3.4933999999999998</v>
      </c>
      <c r="BN38" s="133">
        <v>596.36199999999997</v>
      </c>
      <c r="BO38" s="133">
        <v>167.42449999999999</v>
      </c>
      <c r="BP38" s="133">
        <v>168.0959</v>
      </c>
      <c r="BQ38" s="133">
        <v>-695.07550000000003</v>
      </c>
      <c r="BR38" s="133">
        <v>541.54430000000002</v>
      </c>
      <c r="BS38" s="132"/>
      <c r="BT38" s="133">
        <v>-42.591299999999997</v>
      </c>
      <c r="BU38" s="133">
        <v>43.9636</v>
      </c>
      <c r="BV38" s="133">
        <v>88.358999999999995</v>
      </c>
      <c r="BW38" s="133">
        <v>28.42</v>
      </c>
      <c r="BX38" s="133">
        <v>24.59</v>
      </c>
      <c r="BY38" s="133">
        <v>63.9</v>
      </c>
      <c r="BZ38" s="133">
        <v>81.62</v>
      </c>
      <c r="CA38" s="133">
        <v>2.4154</v>
      </c>
      <c r="CB38" s="133">
        <v>1.8795999999999999</v>
      </c>
      <c r="CC38" s="133">
        <v>57.301699999999997</v>
      </c>
      <c r="CD38" s="133">
        <v>56.971299999999999</v>
      </c>
      <c r="CE38" s="133">
        <v>29.122</v>
      </c>
      <c r="CF38" s="133">
        <v>-92.745699999999999</v>
      </c>
      <c r="CG38" s="133">
        <v>-92.322699999999998</v>
      </c>
      <c r="CH38" s="133">
        <v>9.9248999999999992</v>
      </c>
      <c r="CI38" s="133">
        <v>0</v>
      </c>
      <c r="CJ38" s="132"/>
      <c r="CK38" s="132"/>
      <c r="CL38" s="133">
        <v>0</v>
      </c>
      <c r="CM38" s="133">
        <v>148.30000000000001</v>
      </c>
      <c r="CN38" s="133">
        <v>-15.75</v>
      </c>
      <c r="CO38" s="133">
        <v>54.3797</v>
      </c>
      <c r="CP38" s="133">
        <v>54.369799999999998</v>
      </c>
      <c r="CQ38" s="133">
        <v>54.057600000000001</v>
      </c>
      <c r="CR38" s="133">
        <v>-33.862099999999998</v>
      </c>
      <c r="CS38" s="133">
        <v>-33.736199999999997</v>
      </c>
      <c r="CT38" s="133">
        <v>64.320400000000006</v>
      </c>
      <c r="CU38" s="133">
        <v>-79.519900000000007</v>
      </c>
      <c r="CV38" s="133">
        <v>72.5124</v>
      </c>
      <c r="CW38" s="133">
        <v>13.5413</v>
      </c>
      <c r="CX38" s="133">
        <v>51.36</v>
      </c>
      <c r="CY38" s="133">
        <v>80.150000000000006</v>
      </c>
      <c r="CZ38" s="133">
        <v>48.991700000000002</v>
      </c>
      <c r="DA38" s="133">
        <v>46.440100000000001</v>
      </c>
      <c r="DB38" s="133">
        <v>-32.520000000000003</v>
      </c>
      <c r="DC38" s="132"/>
      <c r="DD38" s="133">
        <v>0</v>
      </c>
      <c r="DE38" s="133">
        <v>0</v>
      </c>
      <c r="DF38" s="133">
        <v>-150.1343</v>
      </c>
      <c r="DG38" s="133">
        <v>-1E-4</v>
      </c>
      <c r="DH38" s="133">
        <v>-19.822900000000001</v>
      </c>
      <c r="DI38" s="133">
        <v>-122.4</v>
      </c>
      <c r="DJ38" s="133">
        <v>-122.4</v>
      </c>
      <c r="DK38" s="133">
        <v>25.556899999999999</v>
      </c>
      <c r="DL38" s="133">
        <v>55.087299999999999</v>
      </c>
      <c r="DM38" s="133">
        <v>69.991900000000001</v>
      </c>
      <c r="DN38" s="133">
        <v>78.533900000000003</v>
      </c>
      <c r="DO38" s="133">
        <v>54.54</v>
      </c>
      <c r="DP38" s="133">
        <v>-10.37</v>
      </c>
      <c r="DQ38" s="133">
        <v>61.1785</v>
      </c>
      <c r="DR38" s="133">
        <v>149.90350000000001</v>
      </c>
      <c r="DS38" s="132"/>
      <c r="DT38" s="133">
        <v>-43.66</v>
      </c>
      <c r="DU38" s="133">
        <v>104.86</v>
      </c>
      <c r="DV38" s="133">
        <v>61.32</v>
      </c>
      <c r="DW38" s="133">
        <v>152.7818</v>
      </c>
      <c r="DX38" s="133">
        <v>148.4545</v>
      </c>
      <c r="DY38" s="133">
        <v>38.8202</v>
      </c>
      <c r="DZ38" s="133">
        <v>36.736400000000003</v>
      </c>
      <c r="EA38" s="133">
        <v>264.12310000000002</v>
      </c>
      <c r="EB38" s="133">
        <v>221.93559999999999</v>
      </c>
      <c r="EC38" s="133">
        <v>215.03829999999999</v>
      </c>
      <c r="ED38" s="133">
        <v>217.05260000000001</v>
      </c>
      <c r="EE38" s="132"/>
      <c r="EF38" s="133">
        <v>53.2136</v>
      </c>
      <c r="EG38" s="133">
        <v>-24.974</v>
      </c>
      <c r="EH38" s="133">
        <v>707.31849999999997</v>
      </c>
      <c r="EI38" s="133">
        <v>136.09270000000001</v>
      </c>
      <c r="EJ38" s="132"/>
      <c r="EK38" s="133">
        <v>-26.959800000000001</v>
      </c>
      <c r="EL38" s="133">
        <v>-24.428899999999999</v>
      </c>
      <c r="EM38" s="133">
        <v>0</v>
      </c>
      <c r="EN38" s="133">
        <v>-28.313400000000001</v>
      </c>
      <c r="EO38" s="133">
        <v>-26.999099999999999</v>
      </c>
      <c r="EP38" s="133">
        <v>35.375999999999998</v>
      </c>
      <c r="EQ38" s="133">
        <v>-29.7822</v>
      </c>
      <c r="ER38" s="132"/>
      <c r="ES38" s="133">
        <v>52.310099999999998</v>
      </c>
      <c r="ET38" s="132"/>
      <c r="EU38" s="133">
        <v>-15.2</v>
      </c>
      <c r="EV38" s="132"/>
      <c r="EW38" s="133">
        <v>10.417</v>
      </c>
      <c r="EX38" s="133">
        <v>-101.6544</v>
      </c>
      <c r="EY38" s="133">
        <v>-37.151299999999999</v>
      </c>
      <c r="EZ38" s="133">
        <v>-35.607700000000001</v>
      </c>
      <c r="FA38" s="133">
        <v>8.9146999999999998</v>
      </c>
      <c r="FB38" s="133">
        <v>-51.359000000000002</v>
      </c>
      <c r="FC38" s="133">
        <v>17.997499999999999</v>
      </c>
      <c r="FD38" s="132"/>
      <c r="FE38" s="133">
        <v>23.986599999999999</v>
      </c>
      <c r="FF38" s="133">
        <v>23.220600000000001</v>
      </c>
      <c r="FG38" s="133">
        <v>40.422699999999999</v>
      </c>
      <c r="FH38" s="133">
        <v>40.631300000000003</v>
      </c>
      <c r="FI38" s="133">
        <v>39.258400000000002</v>
      </c>
      <c r="FJ38" s="133">
        <v>-2.8468</v>
      </c>
      <c r="FK38" s="133">
        <v>-3.6840000000000002</v>
      </c>
      <c r="FL38" s="133">
        <v>133.965</v>
      </c>
      <c r="FM38" s="133">
        <v>-36.303600000000003</v>
      </c>
      <c r="FN38" s="133">
        <v>-35.835799999999999</v>
      </c>
      <c r="FO38" s="133">
        <v>84.651799999999994</v>
      </c>
      <c r="FP38" s="133">
        <v>95.224100000000007</v>
      </c>
      <c r="FQ38" s="133">
        <v>34.968200000000003</v>
      </c>
      <c r="FR38" s="133">
        <v>10.98</v>
      </c>
      <c r="FS38" s="133">
        <v>9.9885999999999999</v>
      </c>
      <c r="FT38" s="133">
        <v>1.1307</v>
      </c>
      <c r="FU38" s="133">
        <v>-5.8</v>
      </c>
      <c r="FV38" s="133">
        <v>17.690000000000001</v>
      </c>
      <c r="FW38" s="133">
        <v>34.371499999999997</v>
      </c>
      <c r="FX38" s="132"/>
      <c r="FY38" s="133">
        <v>-1.4359999999999999</v>
      </c>
      <c r="FZ38" s="133">
        <v>4.266</v>
      </c>
      <c r="GA38" s="132"/>
      <c r="GB38" s="133">
        <v>42.26</v>
      </c>
      <c r="GC38" s="133">
        <v>-95.472300000000004</v>
      </c>
      <c r="GD38" s="133">
        <v>-84.146500000000003</v>
      </c>
      <c r="GE38" s="133">
        <v>12.58</v>
      </c>
      <c r="GF38" s="133">
        <v>82.531899999999993</v>
      </c>
      <c r="GG38" s="133">
        <v>26.2</v>
      </c>
      <c r="GH38" s="133">
        <v>-14.8393</v>
      </c>
      <c r="GI38" s="133">
        <v>-14.998100000000001</v>
      </c>
      <c r="GJ38" s="132"/>
      <c r="GK38" s="133">
        <v>1.9554</v>
      </c>
      <c r="GL38" s="132"/>
      <c r="GM38" s="132"/>
      <c r="GN38" s="133">
        <v>-18.622699999999998</v>
      </c>
      <c r="GO38" s="133">
        <v>-30.2441</v>
      </c>
      <c r="GP38" s="133">
        <v>20.136900000000001</v>
      </c>
      <c r="GQ38" s="133">
        <v>31.454999999999998</v>
      </c>
      <c r="GR38" s="133">
        <v>7.4603999999999999</v>
      </c>
      <c r="GS38" s="133">
        <v>7.5755999999999997</v>
      </c>
      <c r="GT38" s="133">
        <v>-74.077299999999994</v>
      </c>
      <c r="GU38" s="133">
        <v>-25.466899999999999</v>
      </c>
      <c r="GV38" s="133">
        <v>34.481499999999997</v>
      </c>
      <c r="GW38" s="133">
        <v>-69.936300000000003</v>
      </c>
      <c r="GX38" s="133">
        <v>13.0739</v>
      </c>
      <c r="GY38" s="134">
        <v>13.75285</v>
      </c>
      <c r="GZ38" s="133">
        <v>13.3027</v>
      </c>
      <c r="HA38" s="133">
        <v>15</v>
      </c>
      <c r="HB38" s="133">
        <v>142.0915</v>
      </c>
      <c r="HC38" s="133">
        <v>142.85380000000001</v>
      </c>
      <c r="HD38" s="133">
        <v>73.8</v>
      </c>
      <c r="HE38" s="133">
        <v>-73.990499999999997</v>
      </c>
      <c r="HF38" s="133">
        <v>-209.62979999999999</v>
      </c>
      <c r="HG38" s="133">
        <v>210.48159999999999</v>
      </c>
      <c r="HH38" s="133">
        <v>208.7192</v>
      </c>
      <c r="HI38" s="133">
        <v>-134.75550000000001</v>
      </c>
      <c r="HJ38" s="133">
        <v>-136.7903</v>
      </c>
      <c r="HK38" s="133">
        <v>-19.948799999999999</v>
      </c>
      <c r="HL38" s="133">
        <v>-8.8388000000000009</v>
      </c>
      <c r="HM38" s="133">
        <v>78.513999999999996</v>
      </c>
      <c r="HN38" s="133">
        <v>77.763599999999997</v>
      </c>
      <c r="HO38" s="132"/>
      <c r="HP38" s="133">
        <v>-113.16849999999999</v>
      </c>
      <c r="HQ38" s="133">
        <v>16.691199999999998</v>
      </c>
      <c r="HR38" s="133">
        <v>16.1419</v>
      </c>
      <c r="HS38" s="133">
        <v>-28.981000000000002</v>
      </c>
      <c r="HT38" s="133">
        <v>-28.791899999999998</v>
      </c>
      <c r="HU38" s="133">
        <v>41.66</v>
      </c>
      <c r="HV38" s="133">
        <v>41.63</v>
      </c>
      <c r="HW38" s="133">
        <v>70.5</v>
      </c>
      <c r="HX38" s="133">
        <v>72.400000000000006</v>
      </c>
      <c r="HY38" s="133">
        <v>21.186399999999999</v>
      </c>
      <c r="HZ38" s="133">
        <v>-44.48</v>
      </c>
      <c r="IA38" s="133">
        <v>-375.96570000000003</v>
      </c>
      <c r="IB38" s="133">
        <v>77.643900000000002</v>
      </c>
      <c r="IC38" s="133">
        <v>77.0501</v>
      </c>
      <c r="ID38" s="133">
        <v>7.1</v>
      </c>
      <c r="IE38" s="133">
        <v>51.2</v>
      </c>
      <c r="IF38" s="133">
        <v>-15.6</v>
      </c>
      <c r="IG38" s="133">
        <v>-15.9</v>
      </c>
      <c r="IH38" s="133">
        <v>1.3991</v>
      </c>
      <c r="II38" s="132"/>
      <c r="IJ38" s="133">
        <v>-205.0865</v>
      </c>
      <c r="IK38" s="133">
        <v>-112.2505</v>
      </c>
      <c r="IL38" s="133">
        <v>275.96699999999998</v>
      </c>
      <c r="IM38" s="133">
        <v>206.80850000000001</v>
      </c>
      <c r="IN38" s="133">
        <v>173.17529999999999</v>
      </c>
      <c r="IO38" s="133">
        <v>-203.26859999999999</v>
      </c>
      <c r="IP38" s="133">
        <v>200.39259999999999</v>
      </c>
      <c r="IQ38" s="133">
        <v>-124.88249999999999</v>
      </c>
      <c r="IR38" s="133">
        <v>-68.091700000000003</v>
      </c>
      <c r="IS38" s="133">
        <v>-203.9272</v>
      </c>
      <c r="IT38" s="133">
        <v>148.4631</v>
      </c>
      <c r="IU38" s="133">
        <v>143.702</v>
      </c>
      <c r="IV38" s="133">
        <v>122.8656</v>
      </c>
      <c r="IW38" s="133">
        <v>-268.5643</v>
      </c>
      <c r="IX38" s="133">
        <v>72.766599999999997</v>
      </c>
      <c r="IY38" s="133">
        <v>-201.6849</v>
      </c>
      <c r="IZ38" s="133">
        <v>196.61949999999999</v>
      </c>
      <c r="JA38" s="133">
        <v>-9.2546999999999997</v>
      </c>
      <c r="JB38" s="132"/>
      <c r="JC38" s="133">
        <v>36.4</v>
      </c>
      <c r="JD38" s="133">
        <v>7.4329999999999998</v>
      </c>
      <c r="JE38" s="133">
        <v>7.4320000000000004</v>
      </c>
      <c r="JF38" s="133">
        <v>-34.64</v>
      </c>
      <c r="JG38" s="133">
        <v>11.92</v>
      </c>
      <c r="JH38" s="132"/>
      <c r="JI38" s="133">
        <v>-12.480399999999999</v>
      </c>
      <c r="JJ38" s="133">
        <v>-27.538</v>
      </c>
      <c r="JK38" s="133">
        <v>-4.6280999999999999</v>
      </c>
      <c r="JL38" s="133">
        <v>17</v>
      </c>
      <c r="JM38" s="133">
        <v>52.22</v>
      </c>
      <c r="JN38" s="133">
        <v>53.398000000000003</v>
      </c>
      <c r="JO38" s="132"/>
      <c r="JP38" s="132"/>
      <c r="JQ38" s="133">
        <v>51.752200000000002</v>
      </c>
      <c r="JR38" s="133">
        <v>52.028399999999998</v>
      </c>
      <c r="JS38" s="133">
        <v>52.135199999999998</v>
      </c>
      <c r="JT38" s="132"/>
      <c r="JU38" s="133">
        <v>-47.2</v>
      </c>
      <c r="JV38" s="133">
        <v>14.8698</v>
      </c>
      <c r="JW38" s="133">
        <v>7.96</v>
      </c>
      <c r="JX38" s="132"/>
      <c r="JY38" s="133">
        <v>-5.6391999999999998</v>
      </c>
      <c r="JZ38" s="133">
        <v>46.563000000000002</v>
      </c>
      <c r="KA38" s="133">
        <v>19.988499999999998</v>
      </c>
      <c r="KB38" s="133">
        <v>-5.0930999999999997</v>
      </c>
      <c r="KC38" s="133">
        <v>-45.892699999999998</v>
      </c>
      <c r="KD38" s="133">
        <v>8.5531000000000006</v>
      </c>
      <c r="KE38" s="133">
        <v>36.773000000000003</v>
      </c>
      <c r="KF38" s="133">
        <v>40</v>
      </c>
      <c r="KG38" s="133">
        <v>-39.6</v>
      </c>
      <c r="KH38" s="132"/>
      <c r="KI38" s="133">
        <v>33.344499999999996</v>
      </c>
    </row>
    <row r="39" spans="1:295" ht="18" customHeight="1" x14ac:dyDescent="0.3">
      <c r="A39" s="128" t="s">
        <v>70</v>
      </c>
      <c r="B39" s="128" t="s">
        <v>797</v>
      </c>
      <c r="C39" s="132"/>
      <c r="D39" s="133">
        <v>19.2849</v>
      </c>
      <c r="E39" s="133">
        <v>-23.651700000000002</v>
      </c>
      <c r="F39" s="133">
        <v>-36.982399999999998</v>
      </c>
      <c r="G39" s="133">
        <v>20.1404</v>
      </c>
      <c r="H39" s="132"/>
      <c r="I39" s="133">
        <v>40.727800000000002</v>
      </c>
      <c r="J39" s="133">
        <v>-64.909700000000001</v>
      </c>
      <c r="K39" s="133">
        <v>63.68</v>
      </c>
      <c r="L39" s="133">
        <v>31.751000000000001</v>
      </c>
      <c r="M39" s="133">
        <v>30.8049</v>
      </c>
      <c r="N39" s="133">
        <v>4.4400000000000004</v>
      </c>
      <c r="O39" s="133">
        <v>-54.612000000000002</v>
      </c>
      <c r="P39" s="133">
        <v>50.6</v>
      </c>
      <c r="Q39" s="133">
        <v>23.184000000000001</v>
      </c>
      <c r="R39" s="133">
        <v>-48.4</v>
      </c>
      <c r="S39" s="133">
        <v>12.375299999999999</v>
      </c>
      <c r="T39" s="133">
        <v>25.8596</v>
      </c>
      <c r="U39" s="133">
        <v>14.8621</v>
      </c>
      <c r="V39" s="133">
        <v>15.320399999999999</v>
      </c>
      <c r="W39" s="133">
        <v>24.991</v>
      </c>
      <c r="X39" s="133">
        <v>11.5771</v>
      </c>
      <c r="Y39" s="133">
        <v>5.7549999999999999</v>
      </c>
      <c r="Z39" s="133">
        <v>7.3621999999999996</v>
      </c>
      <c r="AA39" s="132"/>
      <c r="AB39" s="132"/>
      <c r="AC39" s="133">
        <v>-51.84</v>
      </c>
      <c r="AD39" s="133">
        <v>-51.8</v>
      </c>
      <c r="AE39" s="132"/>
      <c r="AF39" s="133">
        <v>-4.4400000000000004</v>
      </c>
      <c r="AG39" s="133">
        <v>52.8</v>
      </c>
      <c r="AH39" s="133">
        <v>22.863</v>
      </c>
      <c r="AI39" s="133">
        <v>0.255</v>
      </c>
      <c r="AJ39" s="133">
        <v>-53.88</v>
      </c>
      <c r="AK39" s="133">
        <v>-53.94</v>
      </c>
      <c r="AL39" s="133">
        <v>-40.82</v>
      </c>
      <c r="AM39" s="133">
        <v>54.43</v>
      </c>
      <c r="AN39" s="133">
        <v>54.86</v>
      </c>
      <c r="AO39" s="133">
        <v>16.747199999999999</v>
      </c>
      <c r="AP39" s="133">
        <v>0.27550000000000002</v>
      </c>
      <c r="AQ39" s="133">
        <v>66.285799999999995</v>
      </c>
      <c r="AR39" s="133">
        <v>67.732600000000005</v>
      </c>
      <c r="AS39" s="133">
        <v>53.604799999999997</v>
      </c>
      <c r="AT39" s="133">
        <v>-46.483800000000002</v>
      </c>
      <c r="AU39" s="133">
        <v>-48.567599999999999</v>
      </c>
      <c r="AV39" s="133">
        <v>24.615400000000001</v>
      </c>
      <c r="AW39" s="133">
        <v>24.613399999999999</v>
      </c>
      <c r="AX39" s="133">
        <v>72.605900000000005</v>
      </c>
      <c r="AY39" s="133">
        <v>71.936099999999996</v>
      </c>
      <c r="AZ39" s="133">
        <v>32.470599999999997</v>
      </c>
      <c r="BA39" s="133">
        <v>43.503900000000002</v>
      </c>
      <c r="BB39" s="133">
        <v>-549.25009999999997</v>
      </c>
      <c r="BC39" s="133">
        <v>-6.8072999999999997</v>
      </c>
      <c r="BD39" s="133">
        <v>-11.6</v>
      </c>
      <c r="BE39" s="133">
        <v>-12.8</v>
      </c>
      <c r="BF39" s="133">
        <v>53.4452</v>
      </c>
      <c r="BG39" s="133">
        <v>52.589199999999998</v>
      </c>
      <c r="BH39" s="133">
        <v>-3.1520999999999999</v>
      </c>
      <c r="BI39" s="132"/>
      <c r="BJ39" s="133">
        <v>-80.267200000000003</v>
      </c>
      <c r="BK39" s="133">
        <v>4.3329000000000004</v>
      </c>
      <c r="BL39" s="133">
        <v>0</v>
      </c>
      <c r="BM39" s="133">
        <v>3.4418000000000002</v>
      </c>
      <c r="BN39" s="133">
        <v>594.71400000000006</v>
      </c>
      <c r="BO39" s="133">
        <v>166.87520000000001</v>
      </c>
      <c r="BP39" s="133">
        <v>167.88229999999999</v>
      </c>
      <c r="BQ39" s="133">
        <v>-687.52200000000005</v>
      </c>
      <c r="BR39" s="133">
        <v>534.21860000000004</v>
      </c>
      <c r="BS39" s="132"/>
      <c r="BT39" s="133">
        <v>-41.267600000000002</v>
      </c>
      <c r="BU39" s="133">
        <v>41.491900000000001</v>
      </c>
      <c r="BV39" s="133">
        <v>87.211299999999994</v>
      </c>
      <c r="BW39" s="133">
        <v>27.83</v>
      </c>
      <c r="BX39" s="133">
        <v>24.26</v>
      </c>
      <c r="BY39" s="133">
        <v>63.25</v>
      </c>
      <c r="BZ39" s="133">
        <v>81.73</v>
      </c>
      <c r="CA39" s="133">
        <v>0.94189999999999996</v>
      </c>
      <c r="CB39" s="133">
        <v>1.2098</v>
      </c>
      <c r="CC39" s="133">
        <v>54.340499999999999</v>
      </c>
      <c r="CD39" s="133">
        <v>54.8551</v>
      </c>
      <c r="CE39" s="133">
        <v>30.1357</v>
      </c>
      <c r="CF39" s="133">
        <v>-89.863500000000002</v>
      </c>
      <c r="CG39" s="133">
        <v>-90.836200000000005</v>
      </c>
      <c r="CH39" s="133">
        <v>6.2087000000000003</v>
      </c>
      <c r="CI39" s="133">
        <v>0</v>
      </c>
      <c r="CJ39" s="132"/>
      <c r="CK39" s="132"/>
      <c r="CL39" s="133">
        <v>0</v>
      </c>
      <c r="CM39" s="133">
        <v>145.69999999999999</v>
      </c>
      <c r="CN39" s="133">
        <v>-15.55</v>
      </c>
      <c r="CO39" s="133">
        <v>55.896000000000001</v>
      </c>
      <c r="CP39" s="133">
        <v>54.909799999999997</v>
      </c>
      <c r="CQ39" s="133">
        <v>55.042000000000002</v>
      </c>
      <c r="CR39" s="133">
        <v>-34.704999999999998</v>
      </c>
      <c r="CS39" s="133">
        <v>-34.962000000000003</v>
      </c>
      <c r="CT39" s="133">
        <v>66.807100000000005</v>
      </c>
      <c r="CU39" s="133">
        <v>-79.834999999999994</v>
      </c>
      <c r="CV39" s="133">
        <v>75.239099999999993</v>
      </c>
      <c r="CW39" s="133">
        <v>13.134</v>
      </c>
      <c r="CX39" s="133">
        <v>51.62</v>
      </c>
      <c r="CY39" s="133">
        <v>78.94</v>
      </c>
      <c r="CZ39" s="134">
        <v>48.640149999999998</v>
      </c>
      <c r="DA39" s="134">
        <v>46.147150000000003</v>
      </c>
      <c r="DB39" s="133">
        <v>-32.58</v>
      </c>
      <c r="DC39" s="132"/>
      <c r="DD39" s="133">
        <v>0</v>
      </c>
      <c r="DE39" s="133">
        <v>0</v>
      </c>
      <c r="DF39" s="133">
        <v>-150.2303</v>
      </c>
      <c r="DG39" s="133">
        <v>0</v>
      </c>
      <c r="DH39" s="133">
        <v>-19.829000000000001</v>
      </c>
      <c r="DI39" s="133">
        <v>-121.1</v>
      </c>
      <c r="DJ39" s="133">
        <v>-122</v>
      </c>
      <c r="DK39" s="133">
        <v>25.1175</v>
      </c>
      <c r="DL39" s="133">
        <v>54.501300000000001</v>
      </c>
      <c r="DM39" s="133">
        <v>68.113399999999999</v>
      </c>
      <c r="DN39" s="133">
        <v>76.190200000000004</v>
      </c>
      <c r="DO39" s="133">
        <v>53.98</v>
      </c>
      <c r="DP39" s="133">
        <v>-9.98</v>
      </c>
      <c r="DQ39" s="133">
        <v>60.573999999999998</v>
      </c>
      <c r="DR39" s="133">
        <v>146.92330000000001</v>
      </c>
      <c r="DS39" s="132"/>
      <c r="DT39" s="133">
        <v>-44.11</v>
      </c>
      <c r="DU39" s="133">
        <v>100.62</v>
      </c>
      <c r="DV39" s="133">
        <v>60.51</v>
      </c>
      <c r="DW39" s="133">
        <v>148.1455</v>
      </c>
      <c r="DX39" s="133">
        <v>146.18180000000001</v>
      </c>
      <c r="DY39" s="133">
        <v>38.4681</v>
      </c>
      <c r="DZ39" s="133">
        <v>36.863599999999998</v>
      </c>
      <c r="EA39" s="133">
        <v>261.35599999999999</v>
      </c>
      <c r="EB39" s="133">
        <v>219.05099999999999</v>
      </c>
      <c r="EC39" s="133">
        <v>211.44669999999999</v>
      </c>
      <c r="ED39" s="133">
        <v>214.47499999999999</v>
      </c>
      <c r="EE39" s="132"/>
      <c r="EF39" s="133">
        <v>53.222000000000001</v>
      </c>
      <c r="EG39" s="133">
        <v>-25.571999999999999</v>
      </c>
      <c r="EH39" s="133">
        <v>698.62800000000004</v>
      </c>
      <c r="EI39" s="133">
        <v>132.0068</v>
      </c>
      <c r="EJ39" s="132"/>
      <c r="EK39" s="133">
        <v>-27.499700000000001</v>
      </c>
      <c r="EL39" s="133">
        <v>-24.959399999999999</v>
      </c>
      <c r="EM39" s="133">
        <v>9.2256</v>
      </c>
      <c r="EN39" s="133">
        <v>-30.1952</v>
      </c>
      <c r="EO39" s="133">
        <v>-28.4284</v>
      </c>
      <c r="EP39" s="133">
        <v>38.448</v>
      </c>
      <c r="EQ39" s="133">
        <v>-28.6587</v>
      </c>
      <c r="ER39" s="132"/>
      <c r="ES39" s="133">
        <v>53.580300000000001</v>
      </c>
      <c r="ET39" s="132"/>
      <c r="EU39" s="133">
        <v>-10.35</v>
      </c>
      <c r="EV39" s="132"/>
      <c r="EW39" s="133">
        <v>10.228199999999999</v>
      </c>
      <c r="EX39" s="133">
        <v>-99.772000000000006</v>
      </c>
      <c r="EY39" s="133">
        <v>-37.565300000000001</v>
      </c>
      <c r="EZ39" s="133">
        <v>-36.761000000000003</v>
      </c>
      <c r="FA39" s="133">
        <v>8.5324000000000009</v>
      </c>
      <c r="FB39" s="133">
        <v>-52.142200000000003</v>
      </c>
      <c r="FC39" s="133">
        <v>17.8338</v>
      </c>
      <c r="FD39" s="132"/>
      <c r="FE39" s="133">
        <v>22.993600000000001</v>
      </c>
      <c r="FF39" s="133">
        <v>23.230899999999998</v>
      </c>
      <c r="FG39" s="133">
        <v>40.736800000000002</v>
      </c>
      <c r="FH39" s="133">
        <v>41.0456</v>
      </c>
      <c r="FI39" s="133">
        <v>39.609000000000002</v>
      </c>
      <c r="FJ39" s="133">
        <v>-2.8468</v>
      </c>
      <c r="FK39" s="133">
        <v>-2.0095000000000001</v>
      </c>
      <c r="FL39" s="133">
        <v>127.2668</v>
      </c>
      <c r="FM39" s="133">
        <v>-35.384</v>
      </c>
      <c r="FN39" s="133">
        <v>-35.315800000000003</v>
      </c>
      <c r="FO39" s="133">
        <v>85.277699999999996</v>
      </c>
      <c r="FP39" s="133">
        <v>97.581299999999999</v>
      </c>
      <c r="FQ39" s="133">
        <v>26.061800000000002</v>
      </c>
      <c r="FR39" s="133">
        <v>13.83</v>
      </c>
      <c r="FS39" s="133">
        <v>13.262499999999999</v>
      </c>
      <c r="FT39" s="133">
        <v>1.1037999999999999</v>
      </c>
      <c r="FU39" s="133">
        <v>-8.11</v>
      </c>
      <c r="FV39" s="133">
        <v>17.239999999999998</v>
      </c>
      <c r="FW39" s="133">
        <v>26.241599999999998</v>
      </c>
      <c r="FX39" s="132"/>
      <c r="FY39" s="133">
        <v>-1.1040000000000001</v>
      </c>
      <c r="FZ39" s="133">
        <v>4.3179999999999996</v>
      </c>
      <c r="GA39" s="133">
        <v>12.371499999999999</v>
      </c>
      <c r="GB39" s="133">
        <v>39.99</v>
      </c>
      <c r="GC39" s="133">
        <v>-98.284000000000006</v>
      </c>
      <c r="GD39" s="133">
        <v>-85.24</v>
      </c>
      <c r="GE39" s="133">
        <v>11.49</v>
      </c>
      <c r="GF39" s="133">
        <v>80.265799999999999</v>
      </c>
      <c r="GG39" s="133">
        <v>27.2</v>
      </c>
      <c r="GH39" s="133">
        <v>-15.3788</v>
      </c>
      <c r="GI39" s="133">
        <v>-14.2727</v>
      </c>
      <c r="GJ39" s="132"/>
      <c r="GK39" s="133">
        <v>1.976</v>
      </c>
      <c r="GL39" s="132"/>
      <c r="GM39" s="132"/>
      <c r="GN39" s="133">
        <v>-18.407</v>
      </c>
      <c r="GO39" s="133">
        <v>-30.986599999999999</v>
      </c>
      <c r="GP39" s="133">
        <v>18.7224</v>
      </c>
      <c r="GQ39" s="133">
        <v>32.805599999999998</v>
      </c>
      <c r="GR39" s="133">
        <v>9.8661999999999992</v>
      </c>
      <c r="GS39" s="133">
        <v>10.5158</v>
      </c>
      <c r="GT39" s="133">
        <v>-78.653499999999994</v>
      </c>
      <c r="GU39" s="133">
        <v>-25.414899999999999</v>
      </c>
      <c r="GV39" s="133">
        <v>34.275199999999998</v>
      </c>
      <c r="GW39" s="133">
        <v>-69.237099999999998</v>
      </c>
      <c r="GX39" s="133">
        <v>12.6587</v>
      </c>
      <c r="GY39" s="133">
        <v>13.831</v>
      </c>
      <c r="GZ39" s="133">
        <v>13.545199999999999</v>
      </c>
      <c r="HA39" s="133">
        <v>14</v>
      </c>
      <c r="HB39" s="133">
        <v>143.37280000000001</v>
      </c>
      <c r="HC39" s="133">
        <v>145.71850000000001</v>
      </c>
      <c r="HD39" s="133">
        <v>73.8</v>
      </c>
      <c r="HE39" s="133">
        <v>-74.229799999999997</v>
      </c>
      <c r="HF39" s="133">
        <v>-206.9496</v>
      </c>
      <c r="HG39" s="133">
        <v>209.80869999999999</v>
      </c>
      <c r="HH39" s="133">
        <v>209.22489999999999</v>
      </c>
      <c r="HI39" s="133">
        <v>-138.6371</v>
      </c>
      <c r="HJ39" s="133">
        <v>-137.8484</v>
      </c>
      <c r="HK39" s="133">
        <v>-17.287700000000001</v>
      </c>
      <c r="HL39" s="133">
        <v>-6.0290999999999997</v>
      </c>
      <c r="HM39" s="133">
        <v>79.647499999999994</v>
      </c>
      <c r="HN39" s="133">
        <v>77.006699999999995</v>
      </c>
      <c r="HO39" s="132"/>
      <c r="HP39" s="132"/>
      <c r="HQ39" s="133">
        <v>18.350200000000001</v>
      </c>
      <c r="HR39" s="133">
        <v>18.295300000000001</v>
      </c>
      <c r="HS39" s="133">
        <v>-35.412100000000002</v>
      </c>
      <c r="HT39" s="133">
        <v>-34.321599999999997</v>
      </c>
      <c r="HU39" s="133">
        <v>30.93</v>
      </c>
      <c r="HV39" s="133">
        <v>30.94</v>
      </c>
      <c r="HW39" s="133">
        <v>74.5</v>
      </c>
      <c r="HX39" s="133">
        <v>72.8</v>
      </c>
      <c r="HY39" s="133">
        <v>21.064599999999999</v>
      </c>
      <c r="HZ39" s="133">
        <v>-39.04</v>
      </c>
      <c r="IA39" s="133">
        <v>-378.51510000000002</v>
      </c>
      <c r="IB39" s="133">
        <v>79.273399999999995</v>
      </c>
      <c r="IC39" s="133">
        <v>80.716300000000004</v>
      </c>
      <c r="ID39" s="134">
        <v>7.65</v>
      </c>
      <c r="IE39" s="133">
        <v>51.4</v>
      </c>
      <c r="IF39" s="133">
        <v>-17.399999999999999</v>
      </c>
      <c r="IG39" s="133">
        <v>-17.7</v>
      </c>
      <c r="IH39" s="132"/>
      <c r="II39" s="133">
        <v>1.1508</v>
      </c>
      <c r="IJ39" s="133">
        <v>-203.607</v>
      </c>
      <c r="IK39" s="133">
        <v>-111.4602</v>
      </c>
      <c r="IL39" s="133">
        <v>287.23899999999998</v>
      </c>
      <c r="IM39" s="133">
        <v>210.81809999999999</v>
      </c>
      <c r="IN39" s="133">
        <v>179.9384</v>
      </c>
      <c r="IO39" s="133">
        <v>-207.10169999999999</v>
      </c>
      <c r="IP39" s="133">
        <v>207.15620000000001</v>
      </c>
      <c r="IQ39" s="133">
        <v>-132.06039999999999</v>
      </c>
      <c r="IR39" s="133">
        <v>-69.268000000000001</v>
      </c>
      <c r="IS39" s="133">
        <v>-203.3913</v>
      </c>
      <c r="IT39" s="133">
        <v>141.23949999999999</v>
      </c>
      <c r="IU39" s="133">
        <v>141.4341</v>
      </c>
      <c r="IV39" s="133">
        <v>128.34360000000001</v>
      </c>
      <c r="IW39" s="133">
        <v>-275.65280000000001</v>
      </c>
      <c r="IX39" s="133">
        <v>76.902799999999999</v>
      </c>
      <c r="IY39" s="133">
        <v>-201.4495</v>
      </c>
      <c r="IZ39" s="133">
        <v>204.22370000000001</v>
      </c>
      <c r="JA39" s="133">
        <v>-9.1476000000000006</v>
      </c>
      <c r="JB39" s="132"/>
      <c r="JC39" s="133">
        <v>35.520000000000003</v>
      </c>
      <c r="JD39" s="133">
        <v>7.4470000000000001</v>
      </c>
      <c r="JE39" s="133">
        <v>7.4359999999999999</v>
      </c>
      <c r="JF39" s="133">
        <v>-34.96</v>
      </c>
      <c r="JG39" s="133">
        <v>12.24</v>
      </c>
      <c r="JH39" s="132"/>
      <c r="JI39" s="133">
        <v>-12.831300000000001</v>
      </c>
      <c r="JJ39" s="133">
        <v>-27.599</v>
      </c>
      <c r="JK39" s="133">
        <v>-4.0115999999999996</v>
      </c>
      <c r="JL39" s="133">
        <v>16.899999999999999</v>
      </c>
      <c r="JM39" s="133">
        <v>51.792999999999999</v>
      </c>
      <c r="JN39" s="133">
        <v>57.216999999999999</v>
      </c>
      <c r="JO39" s="132"/>
      <c r="JP39" s="132"/>
      <c r="JQ39" s="133">
        <v>52.036499999999997</v>
      </c>
      <c r="JR39" s="133">
        <v>52.496400000000001</v>
      </c>
      <c r="JS39" s="133">
        <v>52.334499999999998</v>
      </c>
      <c r="JT39" s="132"/>
      <c r="JU39" s="133">
        <v>-49.8</v>
      </c>
      <c r="JV39" s="133">
        <v>14.4863</v>
      </c>
      <c r="JW39" s="133">
        <v>7.55</v>
      </c>
      <c r="JX39" s="132"/>
      <c r="JY39" s="133">
        <v>-3.5133999999999999</v>
      </c>
      <c r="JZ39" s="133">
        <v>45.0717</v>
      </c>
      <c r="KA39" s="133">
        <v>16.5944</v>
      </c>
      <c r="KB39" s="133">
        <v>-3.7536999999999998</v>
      </c>
      <c r="KC39" s="133">
        <v>-44.292900000000003</v>
      </c>
      <c r="KD39" s="133">
        <v>5.2785000000000002</v>
      </c>
      <c r="KE39" s="133">
        <v>38.546199999999999</v>
      </c>
      <c r="KF39" s="133">
        <v>41.7</v>
      </c>
      <c r="KG39" s="133">
        <v>-41</v>
      </c>
      <c r="KH39" s="132"/>
      <c r="KI39" s="133">
        <v>32.4587</v>
      </c>
    </row>
    <row r="40" spans="1:295" ht="18" customHeight="1" x14ac:dyDescent="0.3">
      <c r="A40" s="128" t="s">
        <v>70</v>
      </c>
      <c r="B40" s="128" t="s">
        <v>798</v>
      </c>
      <c r="C40" s="135"/>
      <c r="D40" s="136">
        <v>19.004000000000001</v>
      </c>
      <c r="E40" s="136">
        <v>-23.360399999999998</v>
      </c>
      <c r="F40" s="136">
        <v>-36.4407</v>
      </c>
      <c r="G40" s="136">
        <v>20.288900000000002</v>
      </c>
      <c r="H40" s="135"/>
      <c r="I40" s="136">
        <v>38.876199999999997</v>
      </c>
      <c r="J40" s="136">
        <v>-65.096199999999996</v>
      </c>
      <c r="K40" s="136">
        <v>62.8461</v>
      </c>
      <c r="L40" s="136">
        <v>31.681000000000001</v>
      </c>
      <c r="M40" s="136">
        <v>30.977</v>
      </c>
      <c r="N40" s="136">
        <v>4.4400000000000004</v>
      </c>
      <c r="O40" s="136">
        <v>-53.512</v>
      </c>
      <c r="P40" s="136">
        <v>48.4</v>
      </c>
      <c r="Q40" s="136">
        <v>22.356000000000002</v>
      </c>
      <c r="R40" s="137">
        <v>-48.4</v>
      </c>
      <c r="S40" s="136">
        <v>12.568199999999999</v>
      </c>
      <c r="T40" s="136">
        <v>25.549399999999999</v>
      </c>
      <c r="U40" s="136">
        <v>14.8195</v>
      </c>
      <c r="V40" s="136">
        <v>15.0504</v>
      </c>
      <c r="W40" s="136">
        <v>24.449000000000002</v>
      </c>
      <c r="X40" s="136">
        <v>11.349399999999999</v>
      </c>
      <c r="Y40" s="136">
        <v>5.8331999999999997</v>
      </c>
      <c r="Z40" s="136">
        <v>7.1685999999999996</v>
      </c>
      <c r="AA40" s="135"/>
      <c r="AB40" s="135"/>
      <c r="AC40" s="136">
        <v>-50.86</v>
      </c>
      <c r="AD40" s="136">
        <v>-51.34</v>
      </c>
      <c r="AE40" s="135"/>
      <c r="AF40" s="136">
        <v>-4.4400000000000004</v>
      </c>
      <c r="AG40" s="136">
        <v>52.8</v>
      </c>
      <c r="AH40" s="136">
        <v>23.989000000000001</v>
      </c>
      <c r="AI40" s="136">
        <v>0.26200000000000001</v>
      </c>
      <c r="AJ40" s="136">
        <v>-54.89</v>
      </c>
      <c r="AK40" s="136">
        <v>-54.02</v>
      </c>
      <c r="AL40" s="136">
        <v>-40.049999999999997</v>
      </c>
      <c r="AM40" s="136">
        <v>55.14</v>
      </c>
      <c r="AN40" s="136">
        <v>54.24</v>
      </c>
      <c r="AO40" s="136">
        <v>19.593599999999999</v>
      </c>
      <c r="AP40" s="136">
        <v>-1.0992999999999999</v>
      </c>
      <c r="AQ40" s="136">
        <v>64.850399999999993</v>
      </c>
      <c r="AR40" s="136">
        <v>67.430899999999994</v>
      </c>
      <c r="AS40" s="136">
        <v>53.390599999999999</v>
      </c>
      <c r="AT40" s="136">
        <v>-52.110100000000003</v>
      </c>
      <c r="AU40" s="136">
        <v>-47.979700000000001</v>
      </c>
      <c r="AV40" s="136">
        <v>9.2297999999999991</v>
      </c>
      <c r="AW40" s="136">
        <v>10.339399999999999</v>
      </c>
      <c r="AX40" s="136">
        <v>67.381500000000003</v>
      </c>
      <c r="AY40" s="136">
        <v>72.873800000000003</v>
      </c>
      <c r="AZ40" s="136">
        <v>25.665700000000001</v>
      </c>
      <c r="BA40" s="136">
        <v>34.135100000000001</v>
      </c>
      <c r="BB40" s="136">
        <v>-532.45399999999995</v>
      </c>
      <c r="BC40" s="136">
        <v>-7.9935</v>
      </c>
      <c r="BD40" s="136">
        <v>-11.2</v>
      </c>
      <c r="BE40" s="136">
        <v>-12.4</v>
      </c>
      <c r="BF40" s="136">
        <v>53.190600000000003</v>
      </c>
      <c r="BG40" s="136">
        <v>53.160899999999998</v>
      </c>
      <c r="BH40" s="136">
        <v>-3.0722999999999998</v>
      </c>
      <c r="BI40" s="135"/>
      <c r="BJ40" s="136">
        <v>-81.589200000000005</v>
      </c>
      <c r="BK40" s="136">
        <v>4.2941000000000003</v>
      </c>
      <c r="BL40" s="136">
        <v>0</v>
      </c>
      <c r="BM40" s="136">
        <v>3.6299000000000001</v>
      </c>
      <c r="BN40" s="136">
        <v>574.44970000000001</v>
      </c>
      <c r="BO40" s="136">
        <v>155.0035</v>
      </c>
      <c r="BP40" s="136">
        <v>155.4307</v>
      </c>
      <c r="BQ40" s="136">
        <v>-642.76919999999996</v>
      </c>
      <c r="BR40" s="136">
        <v>526.82680000000005</v>
      </c>
      <c r="BS40" s="135"/>
      <c r="BT40" s="136">
        <v>-57.603000000000002</v>
      </c>
      <c r="BU40" s="136">
        <v>59.379899999999999</v>
      </c>
      <c r="BV40" s="136">
        <v>85.235399999999998</v>
      </c>
      <c r="BW40" s="136">
        <v>27.26</v>
      </c>
      <c r="BX40" s="136">
        <v>23.67</v>
      </c>
      <c r="BY40" s="137">
        <v>62.93</v>
      </c>
      <c r="BZ40" s="137">
        <v>81.704999999999998</v>
      </c>
      <c r="CA40" s="136">
        <v>11.792400000000001</v>
      </c>
      <c r="CB40" s="136">
        <v>11.926399999999999</v>
      </c>
      <c r="CC40" s="136">
        <v>47.107599999999998</v>
      </c>
      <c r="CD40" s="136">
        <v>48.550199999999997</v>
      </c>
      <c r="CE40" s="136">
        <v>32.064900000000002</v>
      </c>
      <c r="CF40" s="136">
        <v>-97.474599999999995</v>
      </c>
      <c r="CG40" s="136">
        <v>-96.421700000000001</v>
      </c>
      <c r="CH40" s="136">
        <v>7.7990000000000004</v>
      </c>
      <c r="CI40" s="136">
        <v>0</v>
      </c>
      <c r="CJ40" s="135"/>
      <c r="CK40" s="135"/>
      <c r="CL40" s="136">
        <v>0</v>
      </c>
      <c r="CM40" s="136">
        <v>145.5</v>
      </c>
      <c r="CN40" s="136">
        <v>-15.63</v>
      </c>
      <c r="CO40" s="136">
        <v>51.954799999999999</v>
      </c>
      <c r="CP40" s="136">
        <v>51.587699999999998</v>
      </c>
      <c r="CQ40" s="136">
        <v>51.516399999999997</v>
      </c>
      <c r="CR40" s="136">
        <v>-37.952399999999997</v>
      </c>
      <c r="CS40" s="136">
        <v>-37.5854</v>
      </c>
      <c r="CT40" s="136">
        <v>58.176699999999997</v>
      </c>
      <c r="CU40" s="136">
        <v>-66.692099999999996</v>
      </c>
      <c r="CV40" s="136">
        <v>64.673400000000001</v>
      </c>
      <c r="CW40" s="136">
        <v>12.8765</v>
      </c>
      <c r="CX40" s="136">
        <v>45.64</v>
      </c>
      <c r="CY40" s="136">
        <v>80.98</v>
      </c>
      <c r="CZ40" s="136">
        <v>48.288600000000002</v>
      </c>
      <c r="DA40" s="136">
        <v>45.854199999999999</v>
      </c>
      <c r="DB40" s="136">
        <v>-32.35</v>
      </c>
      <c r="DC40" s="135"/>
      <c r="DD40" s="136">
        <v>0</v>
      </c>
      <c r="DE40" s="136">
        <v>0</v>
      </c>
      <c r="DF40" s="136">
        <v>-162.41300000000001</v>
      </c>
      <c r="DG40" s="136">
        <v>0</v>
      </c>
      <c r="DH40" s="136">
        <v>-19.668500000000002</v>
      </c>
      <c r="DI40" s="136">
        <v>-115.4</v>
      </c>
      <c r="DJ40" s="136">
        <v>-115.1</v>
      </c>
      <c r="DK40" s="136">
        <v>25.386700000000001</v>
      </c>
      <c r="DL40" s="136">
        <v>53.329500000000003</v>
      </c>
      <c r="DM40" s="136">
        <v>68.113399999999999</v>
      </c>
      <c r="DN40" s="136">
        <v>75.018299999999996</v>
      </c>
      <c r="DO40" s="136">
        <v>52.88</v>
      </c>
      <c r="DP40" s="136">
        <v>-10.33</v>
      </c>
      <c r="DQ40" s="136">
        <v>61.953499999999998</v>
      </c>
      <c r="DR40" s="136">
        <v>160.73410000000001</v>
      </c>
      <c r="DS40" s="135"/>
      <c r="DT40" s="136">
        <v>-43.66</v>
      </c>
      <c r="DU40" s="136">
        <v>101.93</v>
      </c>
      <c r="DV40" s="136">
        <v>59.1</v>
      </c>
      <c r="DW40" s="136">
        <v>165.05459999999999</v>
      </c>
      <c r="DX40" s="136">
        <v>161.7818</v>
      </c>
      <c r="DY40" s="136">
        <v>55.5625</v>
      </c>
      <c r="DZ40" s="136">
        <v>53.318199999999997</v>
      </c>
      <c r="EA40" s="136">
        <v>276.42090000000002</v>
      </c>
      <c r="EB40" s="136">
        <v>235.48009999999999</v>
      </c>
      <c r="EC40" s="136">
        <v>227.28530000000001</v>
      </c>
      <c r="ED40" s="136">
        <v>229.34299999999999</v>
      </c>
      <c r="EE40" s="135"/>
      <c r="EF40" s="136">
        <v>78.653599999999997</v>
      </c>
      <c r="EG40" s="136">
        <v>-24.565000000000001</v>
      </c>
      <c r="EH40" s="136">
        <v>663.07950000000005</v>
      </c>
      <c r="EI40" s="136">
        <v>266.40989999999999</v>
      </c>
      <c r="EJ40" s="135"/>
      <c r="EK40" s="136">
        <v>-27.8765</v>
      </c>
      <c r="EL40" s="136">
        <v>-25.7346</v>
      </c>
      <c r="EM40" s="136">
        <v>-13.612299999999999</v>
      </c>
      <c r="EN40" s="136">
        <v>-18.280999999999999</v>
      </c>
      <c r="EO40" s="136">
        <v>-14.5267</v>
      </c>
      <c r="EP40" s="136">
        <v>36.911999999999999</v>
      </c>
      <c r="EQ40" s="136">
        <v>-20.613499999999998</v>
      </c>
      <c r="ER40" s="135"/>
      <c r="ES40" s="136">
        <v>52.244100000000003</v>
      </c>
      <c r="ET40" s="135"/>
      <c r="EU40" s="136">
        <v>-14.56</v>
      </c>
      <c r="EV40" s="135"/>
      <c r="EW40" s="136">
        <v>10.2437</v>
      </c>
      <c r="EX40" s="136">
        <v>-71.519000000000005</v>
      </c>
      <c r="EY40" s="136">
        <v>-37.280299999999997</v>
      </c>
      <c r="EZ40" s="136">
        <v>-36.8613</v>
      </c>
      <c r="FA40" s="136">
        <v>8.1003000000000007</v>
      </c>
      <c r="FB40" s="136">
        <v>-76.273899999999998</v>
      </c>
      <c r="FC40" s="136">
        <v>38.7425</v>
      </c>
      <c r="FD40" s="135"/>
      <c r="FE40" s="136">
        <v>23.383099999999999</v>
      </c>
      <c r="FF40" s="136">
        <v>22.873699999999999</v>
      </c>
      <c r="FG40" s="136">
        <v>40.722200000000001</v>
      </c>
      <c r="FH40" s="136">
        <v>42.067100000000003</v>
      </c>
      <c r="FI40" s="136">
        <v>40.1449</v>
      </c>
      <c r="FJ40" s="136">
        <v>-14.903600000000001</v>
      </c>
      <c r="FK40" s="136">
        <v>-15.573399999999999</v>
      </c>
      <c r="FL40" s="136">
        <v>125.4248</v>
      </c>
      <c r="FM40" s="136">
        <v>-52.494500000000002</v>
      </c>
      <c r="FN40" s="136">
        <v>-52.466700000000003</v>
      </c>
      <c r="FO40" s="136">
        <v>81.439899999999994</v>
      </c>
      <c r="FP40" s="136">
        <v>92.093299999999999</v>
      </c>
      <c r="FQ40" s="136">
        <v>23.776599999999998</v>
      </c>
      <c r="FR40" s="136">
        <v>14.49</v>
      </c>
      <c r="FS40" s="137">
        <v>14.132899999999999</v>
      </c>
      <c r="FT40" s="136">
        <v>1.0207999999999999</v>
      </c>
      <c r="FU40" s="136">
        <v>-8.69</v>
      </c>
      <c r="FV40" s="136">
        <v>17.09</v>
      </c>
      <c r="FW40" s="136">
        <v>23.498100000000001</v>
      </c>
      <c r="FX40" s="135"/>
      <c r="FY40" s="136">
        <v>-1.1060000000000001</v>
      </c>
      <c r="FZ40" s="136">
        <v>4.4829999999999997</v>
      </c>
      <c r="GA40" s="135"/>
      <c r="GB40" s="136">
        <v>39.18</v>
      </c>
      <c r="GC40" s="136">
        <v>-92.884900000000002</v>
      </c>
      <c r="GD40" s="136">
        <v>-82.902799999999999</v>
      </c>
      <c r="GE40" s="137">
        <v>11.494999999999999</v>
      </c>
      <c r="GF40" s="136">
        <v>78.2166</v>
      </c>
      <c r="GG40" s="136">
        <v>26.2</v>
      </c>
      <c r="GH40" s="136">
        <v>-15.5793</v>
      </c>
      <c r="GI40" s="136">
        <v>-14.170299999999999</v>
      </c>
      <c r="GJ40" s="135"/>
      <c r="GK40" s="136">
        <v>1.9607000000000001</v>
      </c>
      <c r="GL40" s="135"/>
      <c r="GM40" s="135"/>
      <c r="GN40" s="136">
        <v>-18.875599999999999</v>
      </c>
      <c r="GO40" s="136">
        <v>-30.74</v>
      </c>
      <c r="GP40" s="136">
        <v>17.5624</v>
      </c>
      <c r="GQ40" s="136">
        <v>32.3538</v>
      </c>
      <c r="GR40" s="136">
        <v>7.5753000000000004</v>
      </c>
      <c r="GS40" s="136">
        <v>8.9381000000000004</v>
      </c>
      <c r="GT40" s="136">
        <v>-71.809200000000004</v>
      </c>
      <c r="GU40" s="136">
        <v>-25.368300000000001</v>
      </c>
      <c r="GV40" s="136">
        <v>34.070700000000002</v>
      </c>
      <c r="GW40" s="136">
        <v>-68.821100000000001</v>
      </c>
      <c r="GX40" s="136">
        <v>12.195600000000001</v>
      </c>
      <c r="GY40" s="136">
        <v>13.616099999999999</v>
      </c>
      <c r="GZ40" s="136">
        <v>13.355399999999999</v>
      </c>
      <c r="HA40" s="137">
        <v>14</v>
      </c>
      <c r="HB40" s="136">
        <v>165.08709999999999</v>
      </c>
      <c r="HC40" s="136">
        <v>164.2028</v>
      </c>
      <c r="HD40" s="136">
        <v>39</v>
      </c>
      <c r="HE40" s="136">
        <v>-38.940399999999997</v>
      </c>
      <c r="HF40" s="136">
        <v>-209.31190000000001</v>
      </c>
      <c r="HG40" s="136">
        <v>212.96639999999999</v>
      </c>
      <c r="HH40" s="136">
        <v>210.5488</v>
      </c>
      <c r="HI40" s="136">
        <v>-158.7938</v>
      </c>
      <c r="HJ40" s="136">
        <v>-156.73949999999999</v>
      </c>
      <c r="HK40" s="136">
        <v>-15.847300000000001</v>
      </c>
      <c r="HL40" s="136">
        <v>0</v>
      </c>
      <c r="HM40" s="136">
        <v>80.131399999999999</v>
      </c>
      <c r="HN40" s="136">
        <v>80.858000000000004</v>
      </c>
      <c r="HO40" s="135"/>
      <c r="HP40" s="136">
        <v>-136.70949999999999</v>
      </c>
      <c r="HQ40" s="136">
        <v>23.469899999999999</v>
      </c>
      <c r="HR40" s="136">
        <v>23.327100000000002</v>
      </c>
      <c r="HS40" s="136">
        <v>-43.557400000000001</v>
      </c>
      <c r="HT40" s="136">
        <v>-42.847999999999999</v>
      </c>
      <c r="HU40" s="136">
        <v>52.12</v>
      </c>
      <c r="HV40" s="136">
        <v>52.05</v>
      </c>
      <c r="HW40" s="136">
        <v>73</v>
      </c>
      <c r="HX40" s="136">
        <v>75.2</v>
      </c>
      <c r="HY40" s="136">
        <v>21.167200000000001</v>
      </c>
      <c r="HZ40" s="136">
        <v>-24.64</v>
      </c>
      <c r="IA40" s="136">
        <v>-389.61020000000002</v>
      </c>
      <c r="IB40" s="136">
        <v>85.989099999999993</v>
      </c>
      <c r="IC40" s="136">
        <v>86.750799999999998</v>
      </c>
      <c r="ID40" s="136">
        <v>8.1999999999999993</v>
      </c>
      <c r="IE40" s="136">
        <v>47.3</v>
      </c>
      <c r="IF40" s="136">
        <v>-22.4</v>
      </c>
      <c r="IG40" s="136">
        <v>-22.9</v>
      </c>
      <c r="IH40" s="135"/>
      <c r="II40" s="135"/>
      <c r="IJ40" s="136">
        <v>-207.02359999999999</v>
      </c>
      <c r="IK40" s="136">
        <v>-249.69460000000001</v>
      </c>
      <c r="IL40" s="136">
        <v>363.69580000000002</v>
      </c>
      <c r="IM40" s="136">
        <v>269.8501</v>
      </c>
      <c r="IN40" s="136">
        <v>188.07820000000001</v>
      </c>
      <c r="IO40" s="136">
        <v>-271.3227</v>
      </c>
      <c r="IP40" s="136">
        <v>270.04450000000003</v>
      </c>
      <c r="IQ40" s="136">
        <v>-131.98670000000001</v>
      </c>
      <c r="IR40" s="136">
        <v>-106.18219999999999</v>
      </c>
      <c r="IS40" s="136">
        <v>-260.23869999999999</v>
      </c>
      <c r="IT40" s="136">
        <v>162.48390000000001</v>
      </c>
      <c r="IU40" s="136">
        <v>161.4032</v>
      </c>
      <c r="IV40" s="136">
        <v>136.35149999999999</v>
      </c>
      <c r="IW40" s="136">
        <v>-354.5247</v>
      </c>
      <c r="IX40" s="136">
        <v>109.02670000000001</v>
      </c>
      <c r="IY40" s="136">
        <v>-242.65799999999999</v>
      </c>
      <c r="IZ40" s="136">
        <v>242.97309999999999</v>
      </c>
      <c r="JA40" s="136">
        <v>-11.020799999999999</v>
      </c>
      <c r="JB40" s="135"/>
      <c r="JC40" s="136">
        <v>34.32</v>
      </c>
      <c r="JD40" s="136">
        <v>7.5039999999999996</v>
      </c>
      <c r="JE40" s="136">
        <v>7.5030000000000001</v>
      </c>
      <c r="JF40" s="136">
        <v>-34.08</v>
      </c>
      <c r="JG40" s="136">
        <v>10.48</v>
      </c>
      <c r="JH40" s="135"/>
      <c r="JI40" s="136">
        <v>-11.6594</v>
      </c>
      <c r="JJ40" s="136">
        <v>-31.407599999999999</v>
      </c>
      <c r="JK40" s="136">
        <v>-3.6301000000000001</v>
      </c>
      <c r="JL40" s="136">
        <v>18.100000000000001</v>
      </c>
      <c r="JM40" s="136">
        <v>56.466999999999999</v>
      </c>
      <c r="JN40" s="136">
        <v>57.493000000000002</v>
      </c>
      <c r="JO40" s="135"/>
      <c r="JP40" s="135"/>
      <c r="JQ40" s="136">
        <v>52.387599999999999</v>
      </c>
      <c r="JR40" s="136">
        <v>52.414200000000001</v>
      </c>
      <c r="JS40" s="136">
        <v>51.815100000000001</v>
      </c>
      <c r="JT40" s="135"/>
      <c r="JU40" s="136">
        <v>-47.9</v>
      </c>
      <c r="JV40" s="136">
        <v>14.326000000000001</v>
      </c>
      <c r="JW40" s="136">
        <v>7.6</v>
      </c>
      <c r="JX40" s="135"/>
      <c r="JY40" s="136">
        <v>0</v>
      </c>
      <c r="JZ40" s="136">
        <v>44.137300000000003</v>
      </c>
      <c r="KA40" s="136">
        <v>14.2537</v>
      </c>
      <c r="KB40" s="136">
        <v>0</v>
      </c>
      <c r="KC40" s="136">
        <v>-44.168300000000002</v>
      </c>
      <c r="KD40" s="136">
        <v>0</v>
      </c>
      <c r="KE40" s="136">
        <v>40.165999999999997</v>
      </c>
      <c r="KF40" s="136">
        <v>39.5</v>
      </c>
      <c r="KG40" s="136">
        <v>-40.299999999999997</v>
      </c>
      <c r="KH40" s="135"/>
      <c r="KI40" s="136">
        <v>29.135999999999999</v>
      </c>
    </row>
    <row r="41" spans="1:295" ht="18" customHeight="1" x14ac:dyDescent="0.3">
      <c r="A41" s="128" t="s">
        <v>70</v>
      </c>
      <c r="B41" s="128" t="s">
        <v>799</v>
      </c>
      <c r="C41" s="129"/>
      <c r="D41" s="130">
        <v>19.003900000000002</v>
      </c>
      <c r="E41" s="130">
        <v>-23.066400000000002</v>
      </c>
      <c r="F41" s="130">
        <v>-36.103900000000003</v>
      </c>
      <c r="G41" s="130">
        <v>20.450700000000001</v>
      </c>
      <c r="H41" s="129"/>
      <c r="I41" s="130">
        <v>38.623399999999997</v>
      </c>
      <c r="J41" s="130">
        <v>-65.2667</v>
      </c>
      <c r="K41" s="130">
        <v>61.092300000000002</v>
      </c>
      <c r="L41" s="130">
        <v>30.973099999999999</v>
      </c>
      <c r="M41" s="130">
        <v>30.2715</v>
      </c>
      <c r="N41" s="130">
        <v>6.66</v>
      </c>
      <c r="O41" s="130">
        <v>-53.104999999999997</v>
      </c>
      <c r="P41" s="131">
        <v>46.2</v>
      </c>
      <c r="Q41" s="130">
        <v>21.527999999999999</v>
      </c>
      <c r="R41" s="130">
        <v>-48.4</v>
      </c>
      <c r="S41" s="130">
        <v>12.612399999999999</v>
      </c>
      <c r="T41" s="130">
        <v>25.3306</v>
      </c>
      <c r="U41" s="130">
        <v>14.536899999999999</v>
      </c>
      <c r="V41" s="130">
        <v>14.838900000000001</v>
      </c>
      <c r="W41" s="130">
        <v>24.61</v>
      </c>
      <c r="X41" s="130">
        <v>11.511100000000001</v>
      </c>
      <c r="Y41" s="130">
        <v>5.4974999999999996</v>
      </c>
      <c r="Z41" s="130">
        <v>7.0701000000000001</v>
      </c>
      <c r="AA41" s="129"/>
      <c r="AB41" s="129"/>
      <c r="AC41" s="130">
        <v>-51.22</v>
      </c>
      <c r="AD41" s="130">
        <v>-51.42</v>
      </c>
      <c r="AE41" s="129"/>
      <c r="AF41" s="130">
        <v>-6.66</v>
      </c>
      <c r="AG41" s="130">
        <v>50.6</v>
      </c>
      <c r="AH41" s="130">
        <v>23.95</v>
      </c>
      <c r="AI41" s="130">
        <v>0.26600000000000001</v>
      </c>
      <c r="AJ41" s="130">
        <v>-56.16</v>
      </c>
      <c r="AK41" s="130">
        <v>-56.17</v>
      </c>
      <c r="AL41" s="130">
        <v>-34.53</v>
      </c>
      <c r="AM41" s="130">
        <v>56.56</v>
      </c>
      <c r="AN41" s="130">
        <v>56.52</v>
      </c>
      <c r="AO41" s="130">
        <v>19.298300000000001</v>
      </c>
      <c r="AP41" s="130">
        <v>-1.2213000000000001</v>
      </c>
      <c r="AQ41" s="130">
        <v>65.263099999999994</v>
      </c>
      <c r="AR41" s="130">
        <v>67.3994</v>
      </c>
      <c r="AS41" s="130">
        <v>51.963099999999997</v>
      </c>
      <c r="AT41" s="130">
        <v>-54.119500000000002</v>
      </c>
      <c r="AU41" s="130">
        <v>-53.850200000000001</v>
      </c>
      <c r="AV41" s="130">
        <v>30.613600000000002</v>
      </c>
      <c r="AW41" s="130">
        <v>35.043900000000001</v>
      </c>
      <c r="AX41" s="130">
        <v>69.7928</v>
      </c>
      <c r="AY41" s="130">
        <v>70.462500000000006</v>
      </c>
      <c r="AZ41" s="130">
        <v>35.611400000000003</v>
      </c>
      <c r="BA41" s="130">
        <v>47.360399999999998</v>
      </c>
      <c r="BB41" s="130">
        <v>-551.69320000000005</v>
      </c>
      <c r="BC41" s="130">
        <v>-7.9020999999999999</v>
      </c>
      <c r="BD41" s="130">
        <v>-11.5</v>
      </c>
      <c r="BE41" s="130">
        <v>-12.4</v>
      </c>
      <c r="BF41" s="130">
        <v>59.768300000000004</v>
      </c>
      <c r="BG41" s="130">
        <v>58.245600000000003</v>
      </c>
      <c r="BH41" s="130">
        <v>-2.9733000000000001</v>
      </c>
      <c r="BI41" s="129"/>
      <c r="BJ41" s="130">
        <v>-89.501300000000001</v>
      </c>
      <c r="BK41" s="130">
        <v>4.4238999999999997</v>
      </c>
      <c r="BL41" s="130">
        <v>1.84</v>
      </c>
      <c r="BM41" s="130">
        <v>3.6928999999999998</v>
      </c>
      <c r="BN41" s="130">
        <v>585.43640000000005</v>
      </c>
      <c r="BO41" s="130">
        <v>147.28229999999999</v>
      </c>
      <c r="BP41" s="130">
        <v>147.80109999999999</v>
      </c>
      <c r="BQ41" s="130">
        <v>-612.80489999999998</v>
      </c>
      <c r="BR41" s="130">
        <v>531.36540000000002</v>
      </c>
      <c r="BS41" s="129"/>
      <c r="BT41" s="130">
        <v>-83.729799999999997</v>
      </c>
      <c r="BU41" s="130">
        <v>85.158199999999994</v>
      </c>
      <c r="BV41" s="130">
        <v>85.2453</v>
      </c>
      <c r="BW41" s="130">
        <v>27.36</v>
      </c>
      <c r="BX41" s="130">
        <v>23.05</v>
      </c>
      <c r="BY41" s="130">
        <v>62.61</v>
      </c>
      <c r="BZ41" s="130">
        <v>81.680000000000007</v>
      </c>
      <c r="CA41" s="130">
        <v>21.1694</v>
      </c>
      <c r="CB41" s="130">
        <v>19.829799999999999</v>
      </c>
      <c r="CC41" s="130">
        <v>46.950800000000001</v>
      </c>
      <c r="CD41" s="130">
        <v>47.467100000000002</v>
      </c>
      <c r="CE41" s="130">
        <v>31.811499999999999</v>
      </c>
      <c r="CF41" s="130">
        <v>-104.2585</v>
      </c>
      <c r="CG41" s="130">
        <v>-104.34650000000001</v>
      </c>
      <c r="CH41" s="130">
        <v>8.2167999999999992</v>
      </c>
      <c r="CI41" s="130">
        <v>0</v>
      </c>
      <c r="CJ41" s="129"/>
      <c r="CK41" s="129"/>
      <c r="CL41" s="130">
        <v>0</v>
      </c>
      <c r="CM41" s="130">
        <v>147.19999999999999</v>
      </c>
      <c r="CN41" s="130">
        <v>-15.85</v>
      </c>
      <c r="CO41" s="130">
        <v>49.322899999999997</v>
      </c>
      <c r="CP41" s="130">
        <v>48.411000000000001</v>
      </c>
      <c r="CQ41" s="130">
        <v>48.990099999999998</v>
      </c>
      <c r="CR41" s="130">
        <v>-45.2577</v>
      </c>
      <c r="CS41" s="130">
        <v>-44.881100000000004</v>
      </c>
      <c r="CT41" s="130">
        <v>53.210900000000002</v>
      </c>
      <c r="CU41" s="130">
        <v>-54.608600000000003</v>
      </c>
      <c r="CV41" s="130">
        <v>59.393000000000001</v>
      </c>
      <c r="CW41" s="130">
        <v>12.872199999999999</v>
      </c>
      <c r="CX41" s="130">
        <v>44.82</v>
      </c>
      <c r="CY41" s="130">
        <v>82.73</v>
      </c>
      <c r="CZ41" s="130">
        <v>48.288600000000002</v>
      </c>
      <c r="DA41" s="130">
        <v>45.854199999999999</v>
      </c>
      <c r="DB41" s="130">
        <v>-32.53</v>
      </c>
      <c r="DC41" s="129"/>
      <c r="DD41" s="130">
        <v>0</v>
      </c>
      <c r="DE41" s="130">
        <v>0</v>
      </c>
      <c r="DF41" s="130">
        <v>-157.75569999999999</v>
      </c>
      <c r="DG41" s="130">
        <v>-1E-4</v>
      </c>
      <c r="DH41" s="130">
        <v>-19.6007</v>
      </c>
      <c r="DI41" s="130">
        <v>-115.1</v>
      </c>
      <c r="DJ41" s="130">
        <v>-117.1</v>
      </c>
      <c r="DK41" s="130">
        <v>25.622900000000001</v>
      </c>
      <c r="DL41" s="130">
        <v>52.743499999999997</v>
      </c>
      <c r="DM41" s="130">
        <v>66.234800000000007</v>
      </c>
      <c r="DN41" s="130">
        <v>75.018299999999996</v>
      </c>
      <c r="DO41" s="130">
        <v>52.35</v>
      </c>
      <c r="DP41" s="130">
        <v>-9.9499999999999993</v>
      </c>
      <c r="DQ41" s="130">
        <v>62.666499999999999</v>
      </c>
      <c r="DR41" s="130">
        <v>155.33879999999999</v>
      </c>
      <c r="DS41" s="129"/>
      <c r="DT41" s="130">
        <v>-43.46</v>
      </c>
      <c r="DU41" s="130">
        <v>104.97</v>
      </c>
      <c r="DV41" s="130">
        <v>59.76</v>
      </c>
      <c r="DW41" s="130">
        <v>157.2182</v>
      </c>
      <c r="DX41" s="130">
        <v>153.5455</v>
      </c>
      <c r="DY41" s="130">
        <v>56.110900000000001</v>
      </c>
      <c r="DZ41" s="130">
        <v>55.436399999999999</v>
      </c>
      <c r="EA41" s="130">
        <v>273.49419999999998</v>
      </c>
      <c r="EB41" s="130">
        <v>230.67330000000001</v>
      </c>
      <c r="EC41" s="130">
        <v>222.29130000000001</v>
      </c>
      <c r="ED41" s="130">
        <v>226.2287</v>
      </c>
      <c r="EE41" s="129"/>
      <c r="EF41" s="130">
        <v>82.958600000000004</v>
      </c>
      <c r="EG41" s="130">
        <v>-25.212</v>
      </c>
      <c r="EH41" s="130">
        <v>623.78160000000003</v>
      </c>
      <c r="EI41" s="130">
        <v>343.17020000000002</v>
      </c>
      <c r="EJ41" s="129"/>
      <c r="EK41" s="130">
        <v>-27.852900000000002</v>
      </c>
      <c r="EL41" s="130">
        <v>-25.259899999999998</v>
      </c>
      <c r="EM41" s="130">
        <v>-17.799800000000001</v>
      </c>
      <c r="EN41" s="130">
        <v>-16.162400000000002</v>
      </c>
      <c r="EO41" s="130">
        <v>-15.096500000000001</v>
      </c>
      <c r="EP41" s="130">
        <v>36.911999999999999</v>
      </c>
      <c r="EQ41" s="130">
        <v>-15.253</v>
      </c>
      <c r="ER41" s="130">
        <v>-15.742800000000001</v>
      </c>
      <c r="ES41" s="130">
        <v>52.755499999999998</v>
      </c>
      <c r="ET41" s="129"/>
      <c r="EU41" s="130">
        <v>-13.95</v>
      </c>
      <c r="EV41" s="129"/>
      <c r="EW41" s="130">
        <v>9.7786000000000008</v>
      </c>
      <c r="EX41" s="130">
        <v>-72.093999999999994</v>
      </c>
      <c r="EY41" s="130">
        <v>-39.508499999999998</v>
      </c>
      <c r="EZ41" s="130">
        <v>-38.205300000000001</v>
      </c>
      <c r="FA41" s="130">
        <v>11.7875</v>
      </c>
      <c r="FB41" s="130">
        <v>-81.090599999999995</v>
      </c>
      <c r="FC41" s="130">
        <v>44.515000000000001</v>
      </c>
      <c r="FD41" s="129"/>
      <c r="FE41" s="130">
        <v>23.436499999999999</v>
      </c>
      <c r="FF41" s="130">
        <v>23.097100000000001</v>
      </c>
      <c r="FG41" s="130">
        <v>40.141199999999998</v>
      </c>
      <c r="FH41" s="130">
        <v>40.577599999999997</v>
      </c>
      <c r="FI41" s="130">
        <v>38.747799999999998</v>
      </c>
      <c r="FJ41" s="130">
        <v>-22.104199999999999</v>
      </c>
      <c r="FK41" s="130">
        <v>-20.094799999999999</v>
      </c>
      <c r="FL41" s="130">
        <v>114.2052</v>
      </c>
      <c r="FM41" s="130">
        <v>-54.0291</v>
      </c>
      <c r="FN41" s="130">
        <v>-54.145099999999999</v>
      </c>
      <c r="FO41" s="130">
        <v>75.979900000000001</v>
      </c>
      <c r="FP41" s="130">
        <v>88.213300000000004</v>
      </c>
      <c r="FQ41" s="130">
        <v>22.919699999999999</v>
      </c>
      <c r="FR41" s="130">
        <v>14.84</v>
      </c>
      <c r="FS41" s="130">
        <v>15.003299999999999</v>
      </c>
      <c r="FT41" s="130">
        <v>1.0806</v>
      </c>
      <c r="FU41" s="130">
        <v>-9.36</v>
      </c>
      <c r="FV41" s="130">
        <v>17.66</v>
      </c>
      <c r="FW41" s="130">
        <v>21.6846</v>
      </c>
      <c r="FX41" s="129"/>
      <c r="FY41" s="130">
        <v>-0.95</v>
      </c>
      <c r="FZ41" s="130">
        <v>4.4320000000000004</v>
      </c>
      <c r="GA41" s="129"/>
      <c r="GB41" s="130">
        <v>41.53</v>
      </c>
      <c r="GC41" s="130">
        <v>-89.5548</v>
      </c>
      <c r="GD41" s="130">
        <v>-76.108500000000006</v>
      </c>
      <c r="GE41" s="130">
        <v>11.5</v>
      </c>
      <c r="GF41" s="130">
        <v>82.117800000000003</v>
      </c>
      <c r="GG41" s="130">
        <v>26.5</v>
      </c>
      <c r="GH41" s="130">
        <v>-15.828099999999999</v>
      </c>
      <c r="GI41" s="130">
        <v>-15.445</v>
      </c>
      <c r="GJ41" s="129"/>
      <c r="GK41" s="130">
        <v>2.0198</v>
      </c>
      <c r="GL41" s="129"/>
      <c r="GM41" s="129"/>
      <c r="GN41" s="130">
        <v>-19.246400000000001</v>
      </c>
      <c r="GO41" s="130">
        <v>-31.4222</v>
      </c>
      <c r="GP41" s="130">
        <v>19.442900000000002</v>
      </c>
      <c r="GQ41" s="130">
        <v>32.668300000000002</v>
      </c>
      <c r="GR41" s="130">
        <v>9.6599000000000004</v>
      </c>
      <c r="GS41" s="130">
        <v>8.6448999999999998</v>
      </c>
      <c r="GT41" s="130">
        <v>-75.906899999999993</v>
      </c>
      <c r="GU41" s="130">
        <v>-25.015499999999999</v>
      </c>
      <c r="GV41" s="130">
        <v>34.2301</v>
      </c>
      <c r="GW41" s="130">
        <v>-69.491399999999999</v>
      </c>
      <c r="GX41" s="130">
        <v>12.685</v>
      </c>
      <c r="GY41" s="130">
        <v>14.0654</v>
      </c>
      <c r="GZ41" s="130">
        <v>13.7773</v>
      </c>
      <c r="HA41" s="131">
        <v>14.20265</v>
      </c>
      <c r="HB41" s="130">
        <v>186.32820000000001</v>
      </c>
      <c r="HC41" s="130">
        <v>184.62459999999999</v>
      </c>
      <c r="HD41" s="130">
        <v>39.4</v>
      </c>
      <c r="HE41" s="130">
        <v>-39.9375</v>
      </c>
      <c r="HF41" s="130">
        <v>-232.96420000000001</v>
      </c>
      <c r="HG41" s="130">
        <v>235.76089999999999</v>
      </c>
      <c r="HH41" s="130">
        <v>232.51320000000001</v>
      </c>
      <c r="HI41" s="130">
        <v>-174.30760000000001</v>
      </c>
      <c r="HJ41" s="130">
        <v>-175.13730000000001</v>
      </c>
      <c r="HK41" s="130">
        <v>-13.4626</v>
      </c>
      <c r="HL41" s="130">
        <v>0</v>
      </c>
      <c r="HM41" s="130">
        <v>78.955200000000005</v>
      </c>
      <c r="HN41" s="130">
        <v>78.227199999999996</v>
      </c>
      <c r="HO41" s="129"/>
      <c r="HP41" s="130">
        <v>-163.5847</v>
      </c>
      <c r="HQ41" s="130">
        <v>34.412500000000001</v>
      </c>
      <c r="HR41" s="130">
        <v>33.577500000000001</v>
      </c>
      <c r="HS41" s="130">
        <v>-58.782600000000002</v>
      </c>
      <c r="HT41" s="130">
        <v>-58.932000000000002</v>
      </c>
      <c r="HU41" s="130">
        <v>59.35</v>
      </c>
      <c r="HV41" s="130">
        <v>59.26</v>
      </c>
      <c r="HW41" s="130">
        <v>73.900000000000006</v>
      </c>
      <c r="HX41" s="130">
        <v>74.8</v>
      </c>
      <c r="HY41" s="130">
        <v>21.124400000000001</v>
      </c>
      <c r="HZ41" s="130">
        <v>2.88</v>
      </c>
      <c r="IA41" s="130">
        <v>-382.7475</v>
      </c>
      <c r="IB41" s="130">
        <v>93.331199999999995</v>
      </c>
      <c r="IC41" s="130">
        <v>93.023700000000005</v>
      </c>
      <c r="ID41" s="130">
        <v>10.5</v>
      </c>
      <c r="IE41" s="130">
        <v>47.4</v>
      </c>
      <c r="IF41" s="130">
        <v>-33.5</v>
      </c>
      <c r="IG41" s="130">
        <v>-33.4</v>
      </c>
      <c r="IH41" s="130">
        <v>1.3125</v>
      </c>
      <c r="II41" s="130">
        <v>1.0583</v>
      </c>
      <c r="IJ41" s="130">
        <v>-227.79910000000001</v>
      </c>
      <c r="IK41" s="130">
        <v>-319.77379999999999</v>
      </c>
      <c r="IL41" s="130">
        <v>444.99529999999999</v>
      </c>
      <c r="IM41" s="130">
        <v>347.00749999999999</v>
      </c>
      <c r="IN41" s="130">
        <v>245.96899999999999</v>
      </c>
      <c r="IO41" s="130">
        <v>-334.79989999999998</v>
      </c>
      <c r="IP41" s="130">
        <v>336.0849</v>
      </c>
      <c r="IQ41" s="130">
        <v>-148.6737</v>
      </c>
      <c r="IR41" s="130">
        <v>-154.96539999999999</v>
      </c>
      <c r="IS41" s="130">
        <v>-337.012</v>
      </c>
      <c r="IT41" s="130">
        <v>151.08430000000001</v>
      </c>
      <c r="IU41" s="130">
        <v>151.3331</v>
      </c>
      <c r="IV41" s="130">
        <v>152.77099999999999</v>
      </c>
      <c r="IW41" s="130">
        <v>-433.84609999999998</v>
      </c>
      <c r="IX41" s="130">
        <v>162.29839999999999</v>
      </c>
      <c r="IY41" s="130">
        <v>-277.27300000000002</v>
      </c>
      <c r="IZ41" s="130">
        <v>277.84649999999999</v>
      </c>
      <c r="JA41" s="130">
        <v>-10.6775</v>
      </c>
      <c r="JB41" s="129"/>
      <c r="JC41" s="130">
        <v>31.6</v>
      </c>
      <c r="JD41" s="130">
        <v>7.4119999999999999</v>
      </c>
      <c r="JE41" s="130">
        <v>7.4240000000000004</v>
      </c>
      <c r="JF41" s="130">
        <v>-31.84</v>
      </c>
      <c r="JG41" s="130">
        <v>8.64</v>
      </c>
      <c r="JH41" s="129"/>
      <c r="JI41" s="130">
        <v>-9.4925999999999995</v>
      </c>
      <c r="JJ41" s="130">
        <v>-35.216299999999997</v>
      </c>
      <c r="JK41" s="130">
        <v>-2.1652999999999998</v>
      </c>
      <c r="JL41" s="130">
        <v>18.399999999999999</v>
      </c>
      <c r="JM41" s="130">
        <v>55.688000000000002</v>
      </c>
      <c r="JN41" s="130">
        <v>55.149000000000001</v>
      </c>
      <c r="JO41" s="129"/>
      <c r="JP41" s="130">
        <v>13.111499999999999</v>
      </c>
      <c r="JQ41" s="130">
        <v>51.3202</v>
      </c>
      <c r="JR41" s="130">
        <v>50.854300000000002</v>
      </c>
      <c r="JS41" s="130">
        <v>50.759700000000002</v>
      </c>
      <c r="JT41" s="129"/>
      <c r="JU41" s="130">
        <v>-45.4</v>
      </c>
      <c r="JV41" s="130">
        <v>14.6137</v>
      </c>
      <c r="JW41" s="130">
        <v>7.7</v>
      </c>
      <c r="JX41" s="129"/>
      <c r="JY41" s="130">
        <v>0</v>
      </c>
      <c r="JZ41" s="130">
        <v>43.872199999999999</v>
      </c>
      <c r="KA41" s="130">
        <v>12.407400000000001</v>
      </c>
      <c r="KB41" s="130">
        <v>0</v>
      </c>
      <c r="KC41" s="130">
        <v>-43.0989</v>
      </c>
      <c r="KD41" s="130">
        <v>0</v>
      </c>
      <c r="KE41" s="130">
        <v>42.3078</v>
      </c>
      <c r="KF41" s="130">
        <v>39.4</v>
      </c>
      <c r="KG41" s="130">
        <v>-37.5</v>
      </c>
      <c r="KH41" s="129"/>
      <c r="KI41" s="130">
        <v>48.694000000000003</v>
      </c>
    </row>
    <row r="42" spans="1:295" ht="18" customHeight="1" x14ac:dyDescent="0.3">
      <c r="A42" s="128" t="s">
        <v>70</v>
      </c>
      <c r="B42" s="128" t="s">
        <v>800</v>
      </c>
      <c r="C42" s="132"/>
      <c r="D42" s="133">
        <v>18.531500000000001</v>
      </c>
      <c r="E42" s="133">
        <v>-22.798500000000001</v>
      </c>
      <c r="F42" s="133">
        <v>-37.385800000000003</v>
      </c>
      <c r="G42" s="133">
        <v>19.0976</v>
      </c>
      <c r="H42" s="132"/>
      <c r="I42" s="133">
        <v>38.094700000000003</v>
      </c>
      <c r="J42" s="133">
        <v>-64.361400000000003</v>
      </c>
      <c r="K42" s="133">
        <v>60.195999999999998</v>
      </c>
      <c r="L42" s="133">
        <v>30.2971</v>
      </c>
      <c r="M42" s="133">
        <v>29.845500000000001</v>
      </c>
      <c r="N42" s="133">
        <v>0</v>
      </c>
      <c r="O42" s="133">
        <v>-49.018000000000001</v>
      </c>
      <c r="P42" s="133">
        <v>44</v>
      </c>
      <c r="Q42" s="133">
        <v>19.872</v>
      </c>
      <c r="R42" s="133">
        <v>-44</v>
      </c>
      <c r="S42" s="133">
        <v>12.4481</v>
      </c>
      <c r="T42" s="133">
        <v>24.8126</v>
      </c>
      <c r="U42" s="133">
        <v>14.5261</v>
      </c>
      <c r="V42" s="133">
        <v>14.737299999999999</v>
      </c>
      <c r="W42" s="133">
        <v>24.382100000000001</v>
      </c>
      <c r="X42" s="133">
        <v>11.428900000000001</v>
      </c>
      <c r="Y42" s="133">
        <v>5.8834999999999997</v>
      </c>
      <c r="Z42" s="133">
        <v>6.6363000000000003</v>
      </c>
      <c r="AA42" s="132"/>
      <c r="AB42" s="132"/>
      <c r="AC42" s="133">
        <v>-54.19</v>
      </c>
      <c r="AD42" s="133">
        <v>-53.97</v>
      </c>
      <c r="AE42" s="132"/>
      <c r="AF42" s="133">
        <v>0</v>
      </c>
      <c r="AG42" s="133">
        <v>46.2</v>
      </c>
      <c r="AH42" s="133">
        <v>21.661999999999999</v>
      </c>
      <c r="AI42" s="133">
        <v>0.25800000000000001</v>
      </c>
      <c r="AJ42" s="133">
        <v>-61.16</v>
      </c>
      <c r="AK42" s="133">
        <v>-61.68</v>
      </c>
      <c r="AL42" s="133">
        <v>-28.83</v>
      </c>
      <c r="AM42" s="133">
        <v>61.78</v>
      </c>
      <c r="AN42" s="133">
        <v>62.9</v>
      </c>
      <c r="AO42" s="133">
        <v>19.232299999999999</v>
      </c>
      <c r="AP42" s="133">
        <v>-1.3695999999999999</v>
      </c>
      <c r="AQ42" s="133">
        <v>68.101399999999998</v>
      </c>
      <c r="AR42" s="133">
        <v>70.017300000000006</v>
      </c>
      <c r="AS42" s="133">
        <v>51.0291</v>
      </c>
      <c r="AT42" s="133">
        <v>-53.4497</v>
      </c>
      <c r="AU42" s="133">
        <v>-53.013800000000003</v>
      </c>
      <c r="AV42" s="133">
        <v>35.819800000000001</v>
      </c>
      <c r="AW42" s="133">
        <v>33.355499999999999</v>
      </c>
      <c r="AX42" s="133">
        <v>68.989000000000004</v>
      </c>
      <c r="AY42" s="133">
        <v>70.864400000000003</v>
      </c>
      <c r="AZ42" s="133">
        <v>35.611400000000003</v>
      </c>
      <c r="BA42" s="133">
        <v>46.6462</v>
      </c>
      <c r="BB42" s="133">
        <v>-539.62810000000002</v>
      </c>
      <c r="BC42" s="133">
        <v>-7.0532000000000004</v>
      </c>
      <c r="BD42" s="133">
        <v>-12</v>
      </c>
      <c r="BE42" s="133">
        <v>-12.9</v>
      </c>
      <c r="BF42" s="133">
        <v>58.627699999999997</v>
      </c>
      <c r="BG42" s="133">
        <v>57.538899999999998</v>
      </c>
      <c r="BH42" s="133">
        <v>-3.3056000000000001</v>
      </c>
      <c r="BI42" s="132"/>
      <c r="BJ42" s="133">
        <v>-78.061800000000005</v>
      </c>
      <c r="BK42" s="133">
        <v>3.9317000000000002</v>
      </c>
      <c r="BL42" s="133">
        <v>0</v>
      </c>
      <c r="BM42" s="133">
        <v>3.6943999999999999</v>
      </c>
      <c r="BN42" s="133">
        <v>580.91970000000003</v>
      </c>
      <c r="BO42" s="133">
        <v>137.6079</v>
      </c>
      <c r="BP42" s="133">
        <v>137.63839999999999</v>
      </c>
      <c r="BQ42" s="133">
        <v>-600.14949999999999</v>
      </c>
      <c r="BR42" s="133">
        <v>523.06309999999996</v>
      </c>
      <c r="BS42" s="132"/>
      <c r="BT42" s="133">
        <v>-69.809600000000003</v>
      </c>
      <c r="BU42" s="133">
        <v>73.939700000000002</v>
      </c>
      <c r="BV42" s="133">
        <v>83.299300000000002</v>
      </c>
      <c r="BW42" s="133">
        <v>27.1</v>
      </c>
      <c r="BX42" s="133">
        <v>23.22</v>
      </c>
      <c r="BY42" s="134">
        <v>62.93</v>
      </c>
      <c r="BZ42" s="133">
        <v>80.86</v>
      </c>
      <c r="CA42" s="133">
        <v>12.864100000000001</v>
      </c>
      <c r="CB42" s="133">
        <v>13.2659</v>
      </c>
      <c r="CC42" s="133">
        <v>54.816600000000001</v>
      </c>
      <c r="CD42" s="133">
        <v>55.446899999999999</v>
      </c>
      <c r="CE42" s="133">
        <v>31.125699999999998</v>
      </c>
      <c r="CF42" s="133">
        <v>-101.4726</v>
      </c>
      <c r="CG42" s="133">
        <v>-101.8623</v>
      </c>
      <c r="CH42" s="133">
        <v>4.1409000000000002</v>
      </c>
      <c r="CI42" s="133">
        <v>0</v>
      </c>
      <c r="CJ42" s="132"/>
      <c r="CK42" s="132"/>
      <c r="CL42" s="133">
        <v>0</v>
      </c>
      <c r="CM42" s="133">
        <v>145.5</v>
      </c>
      <c r="CN42" s="133">
        <v>-15.57</v>
      </c>
      <c r="CO42" s="133">
        <v>50.266500000000001</v>
      </c>
      <c r="CP42" s="133">
        <v>49.334400000000002</v>
      </c>
      <c r="CQ42" s="133">
        <v>49.796900000000001</v>
      </c>
      <c r="CR42" s="133">
        <v>-46.028500000000001</v>
      </c>
      <c r="CS42" s="133">
        <v>-44.797899999999998</v>
      </c>
      <c r="CT42" s="133">
        <v>63.0364</v>
      </c>
      <c r="CU42" s="133">
        <v>-63.392899999999997</v>
      </c>
      <c r="CV42" s="133">
        <v>69.604200000000006</v>
      </c>
      <c r="CW42" s="133">
        <v>13.3744</v>
      </c>
      <c r="CX42" s="133">
        <v>44.26</v>
      </c>
      <c r="CY42" s="133">
        <v>81.510000000000005</v>
      </c>
      <c r="CZ42" s="133">
        <v>48.288600000000002</v>
      </c>
      <c r="DA42" s="133">
        <v>45.2682</v>
      </c>
      <c r="DB42" s="133">
        <v>-32.21</v>
      </c>
      <c r="DC42" s="132"/>
      <c r="DD42" s="133">
        <v>0</v>
      </c>
      <c r="DE42" s="133">
        <v>0</v>
      </c>
      <c r="DF42" s="133">
        <v>-160.8135</v>
      </c>
      <c r="DG42" s="133">
        <v>-1E-4</v>
      </c>
      <c r="DH42" s="133">
        <v>-19.5623</v>
      </c>
      <c r="DI42" s="133">
        <v>-113.5</v>
      </c>
      <c r="DJ42" s="133">
        <v>-115.8</v>
      </c>
      <c r="DK42" s="133">
        <v>25.919499999999999</v>
      </c>
      <c r="DL42" s="134">
        <v>53.036499999999997</v>
      </c>
      <c r="DM42" s="133">
        <v>66.234800000000007</v>
      </c>
      <c r="DN42" s="134">
        <v>75.604249999999993</v>
      </c>
      <c r="DO42" s="134">
        <v>52.62</v>
      </c>
      <c r="DP42" s="133">
        <v>-9.74</v>
      </c>
      <c r="DQ42" s="133">
        <v>61.860500000000002</v>
      </c>
      <c r="DR42" s="133">
        <v>156.7039</v>
      </c>
      <c r="DS42" s="132"/>
      <c r="DT42" s="133">
        <v>-41.59</v>
      </c>
      <c r="DU42" s="133">
        <v>98.85</v>
      </c>
      <c r="DV42" s="133">
        <v>60.24</v>
      </c>
      <c r="DW42" s="133">
        <v>155.8364</v>
      </c>
      <c r="DX42" s="133">
        <v>153.80000000000001</v>
      </c>
      <c r="DY42" s="133">
        <v>44.14</v>
      </c>
      <c r="DZ42" s="133">
        <v>43.945500000000003</v>
      </c>
      <c r="EA42" s="133">
        <v>267.55549999999999</v>
      </c>
      <c r="EB42" s="133">
        <v>224.73670000000001</v>
      </c>
      <c r="EC42" s="133">
        <v>217.23929999999999</v>
      </c>
      <c r="ED42" s="133">
        <v>220.4248</v>
      </c>
      <c r="EE42" s="133">
        <v>74.999600000000001</v>
      </c>
      <c r="EF42" s="133">
        <v>57.046799999999998</v>
      </c>
      <c r="EG42" s="133">
        <v>-24.68</v>
      </c>
      <c r="EH42" s="133">
        <v>608.84140000000002</v>
      </c>
      <c r="EI42" s="133">
        <v>364.16129999999998</v>
      </c>
      <c r="EJ42" s="132"/>
      <c r="EK42" s="133">
        <v>-26.0654</v>
      </c>
      <c r="EL42" s="133">
        <v>-23.788</v>
      </c>
      <c r="EM42" s="133">
        <v>0</v>
      </c>
      <c r="EN42" s="133">
        <v>-4.1055999999999999</v>
      </c>
      <c r="EO42" s="133">
        <v>-4.3174999999999999</v>
      </c>
      <c r="EP42" s="133">
        <v>35.375999999999998</v>
      </c>
      <c r="EQ42" s="133">
        <v>-9.8572000000000006</v>
      </c>
      <c r="ER42" s="133">
        <v>-10.2065</v>
      </c>
      <c r="ES42" s="133">
        <v>-20.778199999999998</v>
      </c>
      <c r="ET42" s="132"/>
      <c r="EU42" s="133">
        <v>-10.69</v>
      </c>
      <c r="EV42" s="132"/>
      <c r="EW42" s="133">
        <v>8.8224999999999998</v>
      </c>
      <c r="EX42" s="133">
        <v>-45.030299999999997</v>
      </c>
      <c r="EY42" s="133">
        <v>-38.7134</v>
      </c>
      <c r="EZ42" s="133">
        <v>-37.668900000000001</v>
      </c>
      <c r="FA42" s="133">
        <v>10.7523</v>
      </c>
      <c r="FB42" s="133">
        <v>-55.391800000000003</v>
      </c>
      <c r="FC42" s="133">
        <v>19.942599999999999</v>
      </c>
      <c r="FD42" s="132"/>
      <c r="FE42" s="133">
        <v>23.212299999999999</v>
      </c>
      <c r="FF42" s="133">
        <v>22.747900000000001</v>
      </c>
      <c r="FG42" s="133">
        <v>41.245600000000003</v>
      </c>
      <c r="FH42" s="133">
        <v>41.438200000000002</v>
      </c>
      <c r="FI42" s="133">
        <v>40.295699999999997</v>
      </c>
      <c r="FJ42" s="133">
        <v>-8.8751999999999995</v>
      </c>
      <c r="FK42" s="133">
        <v>-6.5308000000000002</v>
      </c>
      <c r="FL42" s="133">
        <v>90.928799999999995</v>
      </c>
      <c r="FM42" s="133">
        <v>-43.294899999999998</v>
      </c>
      <c r="FN42" s="133">
        <v>-43.042099999999998</v>
      </c>
      <c r="FO42" s="133">
        <v>54.573099999999997</v>
      </c>
      <c r="FP42" s="133">
        <v>64.288200000000003</v>
      </c>
      <c r="FQ42" s="133">
        <v>21.2424</v>
      </c>
      <c r="FR42" s="133">
        <v>10.6</v>
      </c>
      <c r="FS42" s="133">
        <v>13.970599999999999</v>
      </c>
      <c r="FT42" s="133">
        <v>1.1514</v>
      </c>
      <c r="FU42" s="133">
        <v>-8.5</v>
      </c>
      <c r="FV42" s="133">
        <v>16.91</v>
      </c>
      <c r="FW42" s="133">
        <v>20.851700000000001</v>
      </c>
      <c r="FX42" s="132"/>
      <c r="FY42" s="133">
        <v>-1.0009999999999999</v>
      </c>
      <c r="FZ42" s="133">
        <v>4.4390000000000001</v>
      </c>
      <c r="GA42" s="133">
        <v>12.320399999999999</v>
      </c>
      <c r="GB42" s="133">
        <v>42.51</v>
      </c>
      <c r="GC42" s="133">
        <v>-65.181200000000004</v>
      </c>
      <c r="GD42" s="133">
        <v>-52.853200000000001</v>
      </c>
      <c r="GE42" s="133">
        <v>12.87</v>
      </c>
      <c r="GF42" s="133">
        <v>84.2136</v>
      </c>
      <c r="GG42" s="133">
        <v>26.1</v>
      </c>
      <c r="GH42" s="133">
        <v>-17.284500000000001</v>
      </c>
      <c r="GI42" s="133">
        <v>-14.267799999999999</v>
      </c>
      <c r="GJ42" s="132"/>
      <c r="GK42" s="133">
        <v>2.0329999999999999</v>
      </c>
      <c r="GL42" s="132"/>
      <c r="GM42" s="132"/>
      <c r="GN42" s="133">
        <v>-19.292400000000001</v>
      </c>
      <c r="GO42" s="133">
        <v>-33.5867</v>
      </c>
      <c r="GP42" s="133">
        <v>18.9421</v>
      </c>
      <c r="GQ42" s="133">
        <v>34.691200000000002</v>
      </c>
      <c r="GR42" s="133">
        <v>10.601699999999999</v>
      </c>
      <c r="GS42" s="133">
        <v>11.814299999999999</v>
      </c>
      <c r="GT42" s="133">
        <v>-90.789299999999997</v>
      </c>
      <c r="GU42" s="133">
        <v>-24.374700000000001</v>
      </c>
      <c r="GV42" s="133">
        <v>35.403500000000001</v>
      </c>
      <c r="GW42" s="133">
        <v>-67.495099999999994</v>
      </c>
      <c r="GX42" s="133">
        <v>12.874000000000001</v>
      </c>
      <c r="GY42" s="133">
        <v>13.879799999999999</v>
      </c>
      <c r="GZ42" s="133">
        <v>13.6191</v>
      </c>
      <c r="HA42" s="133">
        <v>14.4053</v>
      </c>
      <c r="HB42" s="133">
        <v>216.78729999999999</v>
      </c>
      <c r="HC42" s="133">
        <v>217.53190000000001</v>
      </c>
      <c r="HD42" s="133">
        <v>160.9</v>
      </c>
      <c r="HE42" s="133">
        <v>-161.48480000000001</v>
      </c>
      <c r="HF42" s="133">
        <v>-378.05950000000001</v>
      </c>
      <c r="HG42" s="133">
        <v>377.6662</v>
      </c>
      <c r="HH42" s="133">
        <v>375.57670000000002</v>
      </c>
      <c r="HI42" s="133">
        <v>-204.82550000000001</v>
      </c>
      <c r="HJ42" s="133">
        <v>-204.459</v>
      </c>
      <c r="HK42" s="133">
        <v>-7.9417</v>
      </c>
      <c r="HL42" s="133">
        <v>6.3221999999999996</v>
      </c>
      <c r="HM42" s="133">
        <v>77.368300000000005</v>
      </c>
      <c r="HN42" s="133">
        <v>77.421499999999995</v>
      </c>
      <c r="HO42" s="132"/>
      <c r="HP42" s="133">
        <v>-192.83410000000001</v>
      </c>
      <c r="HQ42" s="133">
        <v>48.881700000000002</v>
      </c>
      <c r="HR42" s="133">
        <v>47.925800000000002</v>
      </c>
      <c r="HS42" s="133">
        <v>-70.816999999999993</v>
      </c>
      <c r="HT42" s="133">
        <v>-70.851799999999997</v>
      </c>
      <c r="HU42" s="133">
        <v>69.78</v>
      </c>
      <c r="HV42" s="133">
        <v>69.66</v>
      </c>
      <c r="HW42" s="133">
        <v>76.599999999999994</v>
      </c>
      <c r="HX42" s="133">
        <v>77.3</v>
      </c>
      <c r="HY42" s="134">
        <v>21.237649999999999</v>
      </c>
      <c r="HZ42" s="133">
        <v>25.6</v>
      </c>
      <c r="IA42" s="133">
        <v>-384.08440000000002</v>
      </c>
      <c r="IB42" s="133">
        <v>104.74209999999999</v>
      </c>
      <c r="IC42" s="133">
        <v>103.2465</v>
      </c>
      <c r="ID42" s="133">
        <v>13.3</v>
      </c>
      <c r="IE42" s="133">
        <v>47.4</v>
      </c>
      <c r="IF42" s="133">
        <v>-47.1</v>
      </c>
      <c r="IG42" s="133">
        <v>-47.4</v>
      </c>
      <c r="IH42" s="133">
        <v>1.4557</v>
      </c>
      <c r="II42" s="133">
        <v>1.1819999999999999</v>
      </c>
      <c r="IJ42" s="133">
        <v>-372.09480000000002</v>
      </c>
      <c r="IK42" s="133">
        <v>-337.5059</v>
      </c>
      <c r="IL42" s="133">
        <v>540.69960000000003</v>
      </c>
      <c r="IM42" s="133">
        <v>427.64</v>
      </c>
      <c r="IN42" s="133">
        <v>264.78590000000003</v>
      </c>
      <c r="IO42" s="133">
        <v>-417.59750000000003</v>
      </c>
      <c r="IP42" s="133">
        <v>419.02940000000001</v>
      </c>
      <c r="IQ42" s="133">
        <v>-167.67320000000001</v>
      </c>
      <c r="IR42" s="133">
        <v>-211.90690000000001</v>
      </c>
      <c r="IS42" s="133">
        <v>-409.8186</v>
      </c>
      <c r="IT42" s="133">
        <v>139.39859999999999</v>
      </c>
      <c r="IU42" s="133">
        <v>138.94890000000001</v>
      </c>
      <c r="IV42" s="133">
        <v>170.94069999999999</v>
      </c>
      <c r="IW42" s="133">
        <v>-526.46879999999999</v>
      </c>
      <c r="IX42" s="133">
        <v>219.67400000000001</v>
      </c>
      <c r="IY42" s="133">
        <v>-313.9744</v>
      </c>
      <c r="IZ42" s="133">
        <v>313.20370000000003</v>
      </c>
      <c r="JA42" s="133">
        <v>-9.3590999999999998</v>
      </c>
      <c r="JB42" s="132"/>
      <c r="JC42" s="133">
        <v>31.68</v>
      </c>
      <c r="JD42" s="133">
        <v>7.5069999999999997</v>
      </c>
      <c r="JE42" s="133">
        <v>7.5030000000000001</v>
      </c>
      <c r="JF42" s="133">
        <v>-31.12</v>
      </c>
      <c r="JG42" s="133">
        <v>8.16</v>
      </c>
      <c r="JH42" s="132"/>
      <c r="JI42" s="133">
        <v>-8.3787000000000003</v>
      </c>
      <c r="JJ42" s="133">
        <v>-40.077800000000003</v>
      </c>
      <c r="JK42" s="133">
        <v>-0.14499999999999999</v>
      </c>
      <c r="JL42" s="133">
        <v>20.9</v>
      </c>
      <c r="JM42" s="133">
        <v>56.338999999999999</v>
      </c>
      <c r="JN42" s="133">
        <v>54.723999999999997</v>
      </c>
      <c r="JO42" s="132"/>
      <c r="JP42" s="133">
        <v>13.112500000000001</v>
      </c>
      <c r="JQ42" s="133">
        <v>51.555599999999998</v>
      </c>
      <c r="JR42" s="133">
        <v>51.015300000000003</v>
      </c>
      <c r="JS42" s="133">
        <v>49.476799999999997</v>
      </c>
      <c r="JT42" s="132"/>
      <c r="JU42" s="133">
        <v>-43.3</v>
      </c>
      <c r="JV42" s="133">
        <v>14.077199999999999</v>
      </c>
      <c r="JW42" s="133">
        <v>7.74</v>
      </c>
      <c r="JX42" s="132"/>
      <c r="JY42" s="133">
        <v>7.2736000000000001</v>
      </c>
      <c r="JZ42" s="133">
        <v>41.204999999999998</v>
      </c>
      <c r="KA42" s="133">
        <v>7.3802000000000003</v>
      </c>
      <c r="KB42" s="133">
        <v>6.8975</v>
      </c>
      <c r="KC42" s="133">
        <v>-41.072699999999998</v>
      </c>
      <c r="KD42" s="133">
        <v>-6.8121</v>
      </c>
      <c r="KE42" s="133">
        <v>47.082900000000002</v>
      </c>
      <c r="KF42" s="133">
        <v>38.700000000000003</v>
      </c>
      <c r="KG42" s="133">
        <v>-35.6</v>
      </c>
      <c r="KH42" s="132"/>
      <c r="KI42" s="133">
        <v>43.862499999999997</v>
      </c>
    </row>
    <row r="43" spans="1:295" ht="18" customHeight="1" x14ac:dyDescent="0.3">
      <c r="A43" s="128" t="s">
        <v>70</v>
      </c>
      <c r="B43" s="128" t="s">
        <v>801</v>
      </c>
      <c r="C43" s="132"/>
      <c r="D43" s="134">
        <v>18.519200000000001</v>
      </c>
      <c r="E43" s="134">
        <v>-22.651700000000002</v>
      </c>
      <c r="F43" s="133">
        <v>-36.583300000000001</v>
      </c>
      <c r="G43" s="133">
        <v>17.8293</v>
      </c>
      <c r="H43" s="132"/>
      <c r="I43" s="133">
        <v>36.644399999999997</v>
      </c>
      <c r="J43" s="133">
        <v>-54.165500000000002</v>
      </c>
      <c r="K43" s="133">
        <v>58.756700000000002</v>
      </c>
      <c r="L43" s="133">
        <v>29.629100000000001</v>
      </c>
      <c r="M43" s="133">
        <v>28.979700000000001</v>
      </c>
      <c r="N43" s="133">
        <v>2.2200000000000002</v>
      </c>
      <c r="O43" s="133">
        <v>-44.69</v>
      </c>
      <c r="P43" s="133">
        <v>39.6</v>
      </c>
      <c r="Q43" s="133">
        <v>16.559999999999999</v>
      </c>
      <c r="R43" s="133">
        <v>-39.6</v>
      </c>
      <c r="S43" s="133">
        <v>12.8848</v>
      </c>
      <c r="T43" s="133">
        <v>19.595199999999998</v>
      </c>
      <c r="U43" s="133">
        <v>13.9621</v>
      </c>
      <c r="V43" s="133">
        <v>13.9976</v>
      </c>
      <c r="W43" s="133">
        <v>23.2867</v>
      </c>
      <c r="X43" s="133">
        <v>12.023099999999999</v>
      </c>
      <c r="Y43" s="133">
        <v>5.6417000000000002</v>
      </c>
      <c r="Z43" s="133">
        <v>4.2168000000000001</v>
      </c>
      <c r="AA43" s="132"/>
      <c r="AB43" s="132"/>
      <c r="AC43" s="133">
        <v>-53.9</v>
      </c>
      <c r="AD43" s="133">
        <v>-53.88</v>
      </c>
      <c r="AE43" s="132"/>
      <c r="AF43" s="133">
        <v>-2.2200000000000002</v>
      </c>
      <c r="AG43" s="133">
        <v>44</v>
      </c>
      <c r="AH43" s="133">
        <v>24.004999999999999</v>
      </c>
      <c r="AI43" s="133">
        <v>0.27100000000000002</v>
      </c>
      <c r="AJ43" s="133">
        <v>-59.95</v>
      </c>
      <c r="AK43" s="133">
        <v>-60.13</v>
      </c>
      <c r="AL43" s="133">
        <v>-33.07</v>
      </c>
      <c r="AM43" s="133">
        <v>60.07</v>
      </c>
      <c r="AN43" s="133">
        <v>60.59</v>
      </c>
      <c r="AO43" s="133">
        <v>19.680299999999999</v>
      </c>
      <c r="AP43" s="133">
        <v>-2.0142000000000002</v>
      </c>
      <c r="AQ43" s="133">
        <v>66.871799999999993</v>
      </c>
      <c r="AR43" s="133">
        <v>69.379400000000004</v>
      </c>
      <c r="AS43" s="133">
        <v>47.938000000000002</v>
      </c>
      <c r="AT43" s="133">
        <v>-49.430900000000001</v>
      </c>
      <c r="AU43" s="133">
        <v>-48.0991</v>
      </c>
      <c r="AV43" s="133">
        <v>11.267300000000001</v>
      </c>
      <c r="AW43" s="133">
        <v>11.1921</v>
      </c>
      <c r="AX43" s="133">
        <v>69.123000000000005</v>
      </c>
      <c r="AY43" s="133">
        <v>70.328599999999994</v>
      </c>
      <c r="AZ43" s="133">
        <v>22.524999999999999</v>
      </c>
      <c r="BA43" s="133">
        <v>30.7364</v>
      </c>
      <c r="BB43" s="133">
        <v>-493.38150000000002</v>
      </c>
      <c r="BC43" s="133">
        <v>-5.6802000000000001</v>
      </c>
      <c r="BD43" s="133">
        <v>-12.2</v>
      </c>
      <c r="BE43" s="133">
        <v>-13.3</v>
      </c>
      <c r="BF43" s="133">
        <v>53.970999999999997</v>
      </c>
      <c r="BG43" s="133">
        <v>53.229300000000002</v>
      </c>
      <c r="BH43" s="133">
        <v>-3.7029999999999998</v>
      </c>
      <c r="BI43" s="132"/>
      <c r="BJ43" s="133">
        <v>-67.317400000000006</v>
      </c>
      <c r="BK43" s="133">
        <v>4.1894</v>
      </c>
      <c r="BL43" s="133">
        <v>0</v>
      </c>
      <c r="BM43" s="133">
        <v>3.2837000000000001</v>
      </c>
      <c r="BN43" s="133">
        <v>538.40740000000005</v>
      </c>
      <c r="BO43" s="133">
        <v>140.32409999999999</v>
      </c>
      <c r="BP43" s="133">
        <v>139.74420000000001</v>
      </c>
      <c r="BQ43" s="133">
        <v>-568.30849999999998</v>
      </c>
      <c r="BR43" s="133">
        <v>502.59589999999997</v>
      </c>
      <c r="BS43" s="132"/>
      <c r="BT43" s="133">
        <v>-63.514000000000003</v>
      </c>
      <c r="BU43" s="133">
        <v>65.256699999999995</v>
      </c>
      <c r="BV43" s="133">
        <v>84.417000000000002</v>
      </c>
      <c r="BW43" s="133">
        <v>26.41</v>
      </c>
      <c r="BX43" s="133">
        <v>25.79</v>
      </c>
      <c r="BY43" s="133">
        <v>63.25</v>
      </c>
      <c r="BZ43" s="133">
        <v>77.12</v>
      </c>
      <c r="CA43" s="133">
        <v>-0.66559999999999997</v>
      </c>
      <c r="CB43" s="133">
        <v>-0.1298</v>
      </c>
      <c r="CC43" s="133">
        <v>64.864599999999996</v>
      </c>
      <c r="CD43" s="133">
        <v>65.161100000000005</v>
      </c>
      <c r="CE43" s="133">
        <v>32.396599999999999</v>
      </c>
      <c r="CF43" s="133">
        <v>-99.577100000000002</v>
      </c>
      <c r="CG43" s="133">
        <v>-99.600999999999999</v>
      </c>
      <c r="CH43" s="133">
        <v>3.3071000000000002</v>
      </c>
      <c r="CI43" s="133">
        <v>0</v>
      </c>
      <c r="CJ43" s="132"/>
      <c r="CK43" s="132"/>
      <c r="CL43" s="133">
        <v>78.7</v>
      </c>
      <c r="CM43" s="133">
        <v>69.400000000000006</v>
      </c>
      <c r="CN43" s="133">
        <v>-15.64</v>
      </c>
      <c r="CO43" s="133">
        <v>53.9268</v>
      </c>
      <c r="CP43" s="133">
        <v>53.172699999999999</v>
      </c>
      <c r="CQ43" s="133">
        <v>53.344499999999996</v>
      </c>
      <c r="CR43" s="133">
        <v>-39.801000000000002</v>
      </c>
      <c r="CS43" s="133">
        <v>-40.268999999999998</v>
      </c>
      <c r="CT43" s="133">
        <v>53.4908</v>
      </c>
      <c r="CU43" s="133">
        <v>-59.138800000000003</v>
      </c>
      <c r="CV43" s="133">
        <v>58.991999999999997</v>
      </c>
      <c r="CW43" s="133">
        <v>13.218400000000001</v>
      </c>
      <c r="CX43" s="133">
        <v>44.4</v>
      </c>
      <c r="CY43" s="133">
        <v>81.19</v>
      </c>
      <c r="CZ43" s="133">
        <v>49.694800000000001</v>
      </c>
      <c r="DA43" s="133">
        <v>47.0261</v>
      </c>
      <c r="DB43" s="133">
        <v>-33.39</v>
      </c>
      <c r="DC43" s="132"/>
      <c r="DD43" s="133">
        <v>0</v>
      </c>
      <c r="DE43" s="133">
        <v>0</v>
      </c>
      <c r="DF43" s="133">
        <v>-157.49959999999999</v>
      </c>
      <c r="DG43" s="133">
        <v>-1E-4</v>
      </c>
      <c r="DH43" s="133">
        <v>-20.2483</v>
      </c>
      <c r="DI43" s="133">
        <v>-116.6</v>
      </c>
      <c r="DJ43" s="133">
        <v>-116.4</v>
      </c>
      <c r="DK43" s="133">
        <v>26.693999999999999</v>
      </c>
      <c r="DL43" s="133">
        <v>53.329500000000003</v>
      </c>
      <c r="DM43" s="133">
        <v>67.174099999999996</v>
      </c>
      <c r="DN43" s="133">
        <v>76.190200000000004</v>
      </c>
      <c r="DO43" s="133">
        <v>52.89</v>
      </c>
      <c r="DP43" s="133">
        <v>-9.56</v>
      </c>
      <c r="DQ43" s="133">
        <v>60.573999999999998</v>
      </c>
      <c r="DR43" s="133">
        <v>154.84379999999999</v>
      </c>
      <c r="DS43" s="132"/>
      <c r="DT43" s="133">
        <v>-37.15</v>
      </c>
      <c r="DU43" s="133">
        <v>102.69</v>
      </c>
      <c r="DV43" s="133">
        <v>61.47</v>
      </c>
      <c r="DW43" s="133">
        <v>155.6909</v>
      </c>
      <c r="DX43" s="133">
        <v>154.56360000000001</v>
      </c>
      <c r="DY43" s="133">
        <v>36.740900000000003</v>
      </c>
      <c r="DZ43" s="133">
        <v>36.054499999999997</v>
      </c>
      <c r="EA43" s="133">
        <v>262.79539999999997</v>
      </c>
      <c r="EB43" s="133">
        <v>222.59030000000001</v>
      </c>
      <c r="EC43" s="133">
        <v>214.34010000000001</v>
      </c>
      <c r="ED43" s="133">
        <v>216.18010000000001</v>
      </c>
      <c r="EE43" s="133">
        <v>70.729399999999998</v>
      </c>
      <c r="EF43" s="133">
        <v>53.3538</v>
      </c>
      <c r="EG43" s="133">
        <v>-23.922999999999998</v>
      </c>
      <c r="EH43" s="133">
        <v>581.94110000000001</v>
      </c>
      <c r="EI43" s="133">
        <v>418.11970000000002</v>
      </c>
      <c r="EJ43" s="132"/>
      <c r="EK43" s="133">
        <v>-20.7179</v>
      </c>
      <c r="EL43" s="133">
        <v>-18.5413</v>
      </c>
      <c r="EM43" s="133">
        <v>0</v>
      </c>
      <c r="EN43" s="133">
        <v>-8.8839000000000006</v>
      </c>
      <c r="EO43" s="133">
        <v>-8.3452000000000002</v>
      </c>
      <c r="EP43" s="133">
        <v>36.911999999999999</v>
      </c>
      <c r="EQ43" s="133">
        <v>-5.7342000000000004</v>
      </c>
      <c r="ER43" s="133">
        <v>-6.2466999999999997</v>
      </c>
      <c r="ES43" s="133">
        <v>-17.965800000000002</v>
      </c>
      <c r="ET43" s="132"/>
      <c r="EU43" s="133">
        <v>-14.44</v>
      </c>
      <c r="EV43" s="132"/>
      <c r="EW43" s="133">
        <v>8.6302000000000003</v>
      </c>
      <c r="EX43" s="133">
        <v>-52.706499999999998</v>
      </c>
      <c r="EY43" s="133">
        <v>-38.697600000000001</v>
      </c>
      <c r="EZ43" s="133">
        <v>-37.725499999999997</v>
      </c>
      <c r="FA43" s="133">
        <v>9.4231999999999996</v>
      </c>
      <c r="FB43" s="133">
        <v>-51.099299999999999</v>
      </c>
      <c r="FC43" s="133">
        <v>18.112500000000001</v>
      </c>
      <c r="FD43" s="132"/>
      <c r="FE43" s="133">
        <v>23.633600000000001</v>
      </c>
      <c r="FF43" s="133">
        <v>23.709800000000001</v>
      </c>
      <c r="FG43" s="133">
        <v>40.427</v>
      </c>
      <c r="FH43" s="133">
        <v>40.512</v>
      </c>
      <c r="FI43" s="133">
        <v>39.534799999999997</v>
      </c>
      <c r="FJ43" s="133">
        <v>0.16750000000000001</v>
      </c>
      <c r="FK43" s="133">
        <v>0.50239999999999996</v>
      </c>
      <c r="FL43" s="133">
        <v>51.744</v>
      </c>
      <c r="FM43" s="133">
        <v>-34.136800000000001</v>
      </c>
      <c r="FN43" s="133">
        <v>-34.825600000000001</v>
      </c>
      <c r="FO43" s="133">
        <v>31.096800000000002</v>
      </c>
      <c r="FP43" s="133">
        <v>41.082900000000002</v>
      </c>
      <c r="FQ43" s="133">
        <v>13.0025</v>
      </c>
      <c r="FR43" s="133">
        <v>8.26</v>
      </c>
      <c r="FS43" s="133">
        <v>15.2621</v>
      </c>
      <c r="FT43" s="133">
        <v>1.3687</v>
      </c>
      <c r="FU43" s="133">
        <v>-9.39</v>
      </c>
      <c r="FV43" s="133">
        <v>15.55</v>
      </c>
      <c r="FW43" s="133">
        <v>12.7171</v>
      </c>
      <c r="FX43" s="132"/>
      <c r="FY43" s="133">
        <v>-0.90500000000000003</v>
      </c>
      <c r="FZ43" s="133">
        <v>4.5810000000000004</v>
      </c>
      <c r="GA43" s="132"/>
      <c r="GB43" s="133">
        <v>42.59</v>
      </c>
      <c r="GC43" s="133">
        <v>-39.600700000000003</v>
      </c>
      <c r="GD43" s="133">
        <v>-30.22</v>
      </c>
      <c r="GE43" s="133">
        <v>12.86</v>
      </c>
      <c r="GF43" s="133">
        <v>86.681100000000001</v>
      </c>
      <c r="GG43" s="133">
        <v>25.5</v>
      </c>
      <c r="GH43" s="133">
        <v>-16.856300000000001</v>
      </c>
      <c r="GI43" s="133">
        <v>-13.623799999999999</v>
      </c>
      <c r="GJ43" s="132"/>
      <c r="GK43" s="133">
        <v>2.1194999999999999</v>
      </c>
      <c r="GL43" s="132"/>
      <c r="GM43" s="132"/>
      <c r="GN43" s="133">
        <v>-18.241199999999999</v>
      </c>
      <c r="GO43" s="133">
        <v>-33.3628</v>
      </c>
      <c r="GP43" s="133">
        <v>19.3111</v>
      </c>
      <c r="GQ43" s="133">
        <v>34.883499999999998</v>
      </c>
      <c r="GR43" s="133">
        <v>6.3654999999999999</v>
      </c>
      <c r="GS43" s="133">
        <v>7.1059000000000001</v>
      </c>
      <c r="GT43" s="133">
        <v>-92.670699999999997</v>
      </c>
      <c r="GU43" s="133">
        <v>-24.303999999999998</v>
      </c>
      <c r="GV43" s="133">
        <v>34.915500000000002</v>
      </c>
      <c r="GW43" s="133">
        <v>-65.951999999999998</v>
      </c>
      <c r="GX43" s="133">
        <v>13.0451</v>
      </c>
      <c r="GY43" s="133">
        <v>14.3681</v>
      </c>
      <c r="GZ43" s="133">
        <v>13.924899999999999</v>
      </c>
      <c r="HA43" s="133">
        <v>15</v>
      </c>
      <c r="HB43" s="133">
        <v>231.90729999999999</v>
      </c>
      <c r="HC43" s="133">
        <v>231.14769999999999</v>
      </c>
      <c r="HD43" s="133">
        <v>161.30000000000001</v>
      </c>
      <c r="HE43" s="133">
        <v>-161.26050000000001</v>
      </c>
      <c r="HF43" s="133">
        <v>-395.13319999999999</v>
      </c>
      <c r="HG43" s="133">
        <v>396.45549999999997</v>
      </c>
      <c r="HH43" s="133">
        <v>395.92930000000001</v>
      </c>
      <c r="HI43" s="133">
        <v>-218.6353</v>
      </c>
      <c r="HJ43" s="133">
        <v>-217.07740000000001</v>
      </c>
      <c r="HK43" s="133">
        <v>-6.5549999999999997</v>
      </c>
      <c r="HL43" s="133">
        <v>9.0942000000000007</v>
      </c>
      <c r="HM43" s="133">
        <v>80.158600000000007</v>
      </c>
      <c r="HN43" s="133">
        <v>79.4285</v>
      </c>
      <c r="HO43" s="132"/>
      <c r="HP43" s="133">
        <v>-223.61359999999999</v>
      </c>
      <c r="HQ43" s="133">
        <v>52.606099999999998</v>
      </c>
      <c r="HR43" s="133">
        <v>52.331400000000002</v>
      </c>
      <c r="HS43" s="133">
        <v>-80.967399999999998</v>
      </c>
      <c r="HT43" s="133">
        <v>-80.513999999999996</v>
      </c>
      <c r="HU43" s="133">
        <v>76.39</v>
      </c>
      <c r="HV43" s="133">
        <v>76.239999999999995</v>
      </c>
      <c r="HW43" s="133">
        <v>67.900000000000006</v>
      </c>
      <c r="HX43" s="133">
        <v>68</v>
      </c>
      <c r="HY43" s="133">
        <v>21.350899999999999</v>
      </c>
      <c r="HZ43" s="133">
        <v>40.96</v>
      </c>
      <c r="IA43" s="133">
        <v>-369.97669999999999</v>
      </c>
      <c r="IB43" s="133">
        <v>107.563</v>
      </c>
      <c r="IC43" s="133">
        <v>106.9336</v>
      </c>
      <c r="ID43" s="133">
        <v>15.6</v>
      </c>
      <c r="IE43" s="133">
        <v>29.1</v>
      </c>
      <c r="IF43" s="133">
        <v>-51.5</v>
      </c>
      <c r="IG43" s="133">
        <v>-52.7</v>
      </c>
      <c r="IH43" s="133">
        <v>1.3174999999999999</v>
      </c>
      <c r="II43" s="132"/>
      <c r="IJ43" s="133">
        <v>-394.41449999999998</v>
      </c>
      <c r="IK43" s="133">
        <v>-385.15949999999998</v>
      </c>
      <c r="IL43" s="133">
        <v>572.60410000000002</v>
      </c>
      <c r="IM43" s="133">
        <v>459.65730000000002</v>
      </c>
      <c r="IN43" s="133">
        <v>271.2047</v>
      </c>
      <c r="IO43" s="133">
        <v>-446.34589999999997</v>
      </c>
      <c r="IP43" s="133">
        <v>443.83479999999997</v>
      </c>
      <c r="IQ43" s="133">
        <v>-164.71889999999999</v>
      </c>
      <c r="IR43" s="133">
        <v>-229.63130000000001</v>
      </c>
      <c r="IS43" s="133">
        <v>-442.73079999999999</v>
      </c>
      <c r="IT43" s="133">
        <v>133.33760000000001</v>
      </c>
      <c r="IU43" s="133">
        <v>136.9881</v>
      </c>
      <c r="IV43" s="133">
        <v>173.29390000000001</v>
      </c>
      <c r="IW43" s="133">
        <v>-562.1721</v>
      </c>
      <c r="IX43" s="133">
        <v>244.05369999999999</v>
      </c>
      <c r="IY43" s="133">
        <v>-323.13350000000003</v>
      </c>
      <c r="IZ43" s="133">
        <v>328.0813</v>
      </c>
      <c r="JA43" s="133">
        <v>-10.389099999999999</v>
      </c>
      <c r="JB43" s="132"/>
      <c r="JC43" s="133">
        <v>26.48</v>
      </c>
      <c r="JD43" s="133">
        <v>7.3479999999999999</v>
      </c>
      <c r="JE43" s="133">
        <v>7.3460000000000001</v>
      </c>
      <c r="JF43" s="133">
        <v>-26.56</v>
      </c>
      <c r="JG43" s="133">
        <v>4.08</v>
      </c>
      <c r="JH43" s="132"/>
      <c r="JI43" s="133">
        <v>-4.2770999999999999</v>
      </c>
      <c r="JJ43" s="133">
        <v>-38.555</v>
      </c>
      <c r="JK43" s="133">
        <v>-3.5447000000000002</v>
      </c>
      <c r="JL43" s="133">
        <v>18.5</v>
      </c>
      <c r="JM43" s="133">
        <v>55.308999999999997</v>
      </c>
      <c r="JN43" s="133">
        <v>56.655000000000001</v>
      </c>
      <c r="JO43" s="132"/>
      <c r="JP43" s="133">
        <v>13.1419</v>
      </c>
      <c r="JQ43" s="133">
        <v>52.360100000000003</v>
      </c>
      <c r="JR43" s="133">
        <v>52.041200000000003</v>
      </c>
      <c r="JS43" s="133">
        <v>52.834299999999999</v>
      </c>
      <c r="JT43" s="132"/>
      <c r="JU43" s="133">
        <v>-29.5</v>
      </c>
      <c r="JV43" s="133">
        <v>13.5983</v>
      </c>
      <c r="JW43" s="133">
        <v>8.7799999999999994</v>
      </c>
      <c r="JX43" s="132"/>
      <c r="JY43" s="133">
        <v>8.6120999999999999</v>
      </c>
      <c r="JZ43" s="133">
        <v>41.404800000000002</v>
      </c>
      <c r="KA43" s="133">
        <v>6.1041999999999996</v>
      </c>
      <c r="KB43" s="133">
        <v>8.3552</v>
      </c>
      <c r="KC43" s="133">
        <v>-41.013800000000003</v>
      </c>
      <c r="KD43" s="133">
        <v>-8.1854999999999993</v>
      </c>
      <c r="KE43" s="133">
        <v>49.518999999999998</v>
      </c>
      <c r="KF43" s="133">
        <v>19.899999999999999</v>
      </c>
      <c r="KG43" s="133">
        <v>-20.9</v>
      </c>
      <c r="KH43" s="132"/>
      <c r="KI43" s="133">
        <v>59.098799999999997</v>
      </c>
    </row>
    <row r="44" spans="1:295" ht="18" customHeight="1" x14ac:dyDescent="0.3">
      <c r="A44" s="128" t="s">
        <v>70</v>
      </c>
      <c r="B44" s="128" t="s">
        <v>802</v>
      </c>
      <c r="C44" s="132"/>
      <c r="D44" s="133">
        <v>18.506900000000002</v>
      </c>
      <c r="E44" s="133">
        <v>-22.504899999999999</v>
      </c>
      <c r="F44" s="133">
        <v>-36.700000000000003</v>
      </c>
      <c r="G44" s="133">
        <v>18.5566</v>
      </c>
      <c r="H44" s="132"/>
      <c r="I44" s="133">
        <v>36.470300000000002</v>
      </c>
      <c r="J44" s="133">
        <v>-54.196100000000001</v>
      </c>
      <c r="K44" s="133">
        <v>55.147799999999997</v>
      </c>
      <c r="L44" s="133">
        <v>27.841200000000001</v>
      </c>
      <c r="M44" s="133">
        <v>27.139800000000001</v>
      </c>
      <c r="N44" s="133">
        <v>0</v>
      </c>
      <c r="O44" s="133">
        <v>-45.902999999999999</v>
      </c>
      <c r="P44" s="133">
        <v>39.6</v>
      </c>
      <c r="Q44" s="133">
        <v>13.247999999999999</v>
      </c>
      <c r="R44" s="133">
        <v>-39.6</v>
      </c>
      <c r="S44" s="133">
        <v>12.9084</v>
      </c>
      <c r="T44" s="133">
        <v>21.125599999999999</v>
      </c>
      <c r="U44" s="133">
        <v>12.130100000000001</v>
      </c>
      <c r="V44" s="133">
        <v>12.281700000000001</v>
      </c>
      <c r="W44" s="133">
        <v>20.282800000000002</v>
      </c>
      <c r="X44" s="133">
        <v>11.725</v>
      </c>
      <c r="Y44" s="133">
        <v>0.53759999999999997</v>
      </c>
      <c r="Z44" s="133">
        <v>2.5356000000000001</v>
      </c>
      <c r="AA44" s="132"/>
      <c r="AB44" s="132"/>
      <c r="AC44" s="133">
        <v>-54.54</v>
      </c>
      <c r="AD44" s="133">
        <v>-54.12</v>
      </c>
      <c r="AE44" s="132"/>
      <c r="AF44" s="133">
        <v>0</v>
      </c>
      <c r="AG44" s="133">
        <v>44</v>
      </c>
      <c r="AH44" s="133">
        <v>23.76</v>
      </c>
      <c r="AI44" s="133">
        <v>0.27200000000000002</v>
      </c>
      <c r="AJ44" s="133">
        <v>-60.06</v>
      </c>
      <c r="AK44" s="133">
        <v>-60.3</v>
      </c>
      <c r="AL44" s="133">
        <v>-32.96</v>
      </c>
      <c r="AM44" s="133">
        <v>61.21</v>
      </c>
      <c r="AN44" s="133">
        <v>60.93</v>
      </c>
      <c r="AO44" s="133">
        <v>19.914300000000001</v>
      </c>
      <c r="AP44" s="133">
        <v>-2.5966999999999998</v>
      </c>
      <c r="AQ44" s="133">
        <v>67.012100000000004</v>
      </c>
      <c r="AR44" s="133">
        <v>69.869900000000001</v>
      </c>
      <c r="AS44" s="133">
        <v>45.971899999999998</v>
      </c>
      <c r="AT44" s="133">
        <v>-53.4497</v>
      </c>
      <c r="AU44" s="133">
        <v>-53.0366</v>
      </c>
      <c r="AV44" s="133">
        <v>13.112399999999999</v>
      </c>
      <c r="AW44" s="133">
        <v>12.4704</v>
      </c>
      <c r="AX44" s="133">
        <v>69.390900000000002</v>
      </c>
      <c r="AY44" s="133">
        <v>70.998400000000004</v>
      </c>
      <c r="AZ44" s="133">
        <v>24.6188</v>
      </c>
      <c r="BA44" s="133">
        <v>32.7331</v>
      </c>
      <c r="BB44" s="133">
        <v>-490.66669999999999</v>
      </c>
      <c r="BC44" s="133">
        <v>-10.875400000000001</v>
      </c>
      <c r="BD44" s="133">
        <v>-9.6999999999999993</v>
      </c>
      <c r="BE44" s="133">
        <v>-10.4</v>
      </c>
      <c r="BF44" s="133">
        <v>58.763800000000003</v>
      </c>
      <c r="BG44" s="133">
        <v>58.145000000000003</v>
      </c>
      <c r="BH44" s="133">
        <v>-3.7086000000000001</v>
      </c>
      <c r="BI44" s="132"/>
      <c r="BJ44" s="133">
        <v>-74.476200000000006</v>
      </c>
      <c r="BK44" s="133">
        <v>4.8495999999999997</v>
      </c>
      <c r="BL44" s="133">
        <v>0</v>
      </c>
      <c r="BM44" s="133">
        <v>3.8786</v>
      </c>
      <c r="BN44" s="133">
        <v>534.92830000000004</v>
      </c>
      <c r="BO44" s="133">
        <v>117.86239999999999</v>
      </c>
      <c r="BP44" s="133">
        <v>117.9845</v>
      </c>
      <c r="BQ44" s="133">
        <v>-542.65769999999998</v>
      </c>
      <c r="BR44" s="133">
        <v>486.95209999999997</v>
      </c>
      <c r="BS44" s="132"/>
      <c r="BT44" s="133">
        <v>-86.750900000000001</v>
      </c>
      <c r="BU44" s="133">
        <v>86.887600000000006</v>
      </c>
      <c r="BV44" s="133">
        <v>86.253299999999996</v>
      </c>
      <c r="BW44" s="133">
        <v>28.06</v>
      </c>
      <c r="BX44" s="133">
        <v>28.44</v>
      </c>
      <c r="BY44" s="133">
        <v>65.959999999999994</v>
      </c>
      <c r="BZ44" s="133">
        <v>79.72</v>
      </c>
      <c r="CA44" s="133">
        <v>3.621</v>
      </c>
      <c r="CB44" s="133">
        <v>2.6833</v>
      </c>
      <c r="CC44" s="133">
        <v>50.498600000000003</v>
      </c>
      <c r="CD44" s="133">
        <v>52.485799999999998</v>
      </c>
      <c r="CE44" s="133">
        <v>26.776499999999999</v>
      </c>
      <c r="CF44" s="133">
        <v>-71.146199999999993</v>
      </c>
      <c r="CG44" s="133">
        <v>-71.1096</v>
      </c>
      <c r="CH44" s="133">
        <v>5.7847999999999997</v>
      </c>
      <c r="CI44" s="133">
        <v>-66.487799999999993</v>
      </c>
      <c r="CJ44" s="132"/>
      <c r="CK44" s="132"/>
      <c r="CL44" s="133">
        <v>18.399999999999999</v>
      </c>
      <c r="CM44" s="133">
        <v>134</v>
      </c>
      <c r="CN44" s="133">
        <v>-15.84</v>
      </c>
      <c r="CO44" s="133">
        <v>39.437800000000003</v>
      </c>
      <c r="CP44" s="133">
        <v>38.728900000000003</v>
      </c>
      <c r="CQ44" s="133">
        <v>39.189599999999999</v>
      </c>
      <c r="CR44" s="133">
        <v>-66.086299999999994</v>
      </c>
      <c r="CS44" s="133">
        <v>-65.811400000000006</v>
      </c>
      <c r="CT44" s="133">
        <v>41.071199999999997</v>
      </c>
      <c r="CU44" s="133">
        <v>-23.8278</v>
      </c>
      <c r="CV44" s="133">
        <v>47.192</v>
      </c>
      <c r="CW44" s="133">
        <v>15.729900000000001</v>
      </c>
      <c r="CX44" s="133">
        <v>55.94</v>
      </c>
      <c r="CY44" s="133">
        <v>78.52</v>
      </c>
      <c r="CZ44" s="133">
        <v>51.804200000000002</v>
      </c>
      <c r="DA44" s="133">
        <v>49.369799999999998</v>
      </c>
      <c r="DB44" s="133">
        <v>-35.56</v>
      </c>
      <c r="DC44" s="132"/>
      <c r="DD44" s="133">
        <v>67.753699999999995</v>
      </c>
      <c r="DE44" s="133">
        <v>66.051299999999998</v>
      </c>
      <c r="DF44" s="133">
        <v>-163.92769999999999</v>
      </c>
      <c r="DG44" s="133">
        <v>0</v>
      </c>
      <c r="DH44" s="133">
        <v>-21.4864</v>
      </c>
      <c r="DI44" s="133">
        <v>-125.7</v>
      </c>
      <c r="DJ44" s="133">
        <v>-127.9</v>
      </c>
      <c r="DK44" s="133">
        <v>26.507300000000001</v>
      </c>
      <c r="DL44" s="133">
        <v>56.845100000000002</v>
      </c>
      <c r="DM44" s="133">
        <v>73.749099999999999</v>
      </c>
      <c r="DN44" s="133">
        <v>80.877700000000004</v>
      </c>
      <c r="DO44" s="133">
        <v>56.31</v>
      </c>
      <c r="DP44" s="133">
        <v>-10.78</v>
      </c>
      <c r="DQ44" s="133">
        <v>63.162500000000001</v>
      </c>
      <c r="DR44" s="133">
        <v>164.39930000000001</v>
      </c>
      <c r="DS44" s="132"/>
      <c r="DT44" s="133">
        <v>-3.66</v>
      </c>
      <c r="DU44" s="133">
        <v>76.87</v>
      </c>
      <c r="DV44" s="133">
        <v>66.489999999999995</v>
      </c>
      <c r="DW44" s="133">
        <v>165.0909</v>
      </c>
      <c r="DX44" s="133">
        <v>159.70910000000001</v>
      </c>
      <c r="DY44" s="133">
        <v>35.265599999999999</v>
      </c>
      <c r="DZ44" s="133">
        <v>34.263599999999997</v>
      </c>
      <c r="EA44" s="133">
        <v>267.84199999999998</v>
      </c>
      <c r="EB44" s="133">
        <v>226.39359999999999</v>
      </c>
      <c r="EC44" s="133">
        <v>217.98310000000001</v>
      </c>
      <c r="ED44" s="133">
        <v>220.60319999999999</v>
      </c>
      <c r="EE44" s="133">
        <v>75.620800000000003</v>
      </c>
      <c r="EF44" s="133">
        <v>56.672400000000003</v>
      </c>
      <c r="EG44" s="133">
        <v>-26.085000000000001</v>
      </c>
      <c r="EH44" s="133">
        <v>549.97239999999999</v>
      </c>
      <c r="EI44" s="133">
        <v>455.57330000000002</v>
      </c>
      <c r="EJ44" s="132"/>
      <c r="EK44" s="133">
        <v>-16.7286</v>
      </c>
      <c r="EL44" s="133">
        <v>-14.1227</v>
      </c>
      <c r="EM44" s="133">
        <v>0</v>
      </c>
      <c r="EN44" s="133">
        <v>-3.3822999999999999</v>
      </c>
      <c r="EO44" s="133">
        <v>-3.1846000000000001</v>
      </c>
      <c r="EP44" s="133">
        <v>35.375999999999998</v>
      </c>
      <c r="EQ44" s="133">
        <v>-3.3157000000000001</v>
      </c>
      <c r="ER44" s="133">
        <v>-3.7288999999999999</v>
      </c>
      <c r="ES44" s="133">
        <v>-19.485900000000001</v>
      </c>
      <c r="ET44" s="132"/>
      <c r="EU44" s="133">
        <v>-15.22</v>
      </c>
      <c r="EV44" s="132"/>
      <c r="EW44" s="133">
        <v>9.5980000000000008</v>
      </c>
      <c r="EX44" s="133">
        <v>-46.530799999999999</v>
      </c>
      <c r="EY44" s="133">
        <v>-39.419400000000003</v>
      </c>
      <c r="EZ44" s="133">
        <v>-38.230600000000003</v>
      </c>
      <c r="FA44" s="133">
        <v>9.0276999999999994</v>
      </c>
      <c r="FB44" s="133">
        <v>-54.756799999999998</v>
      </c>
      <c r="FC44" s="133">
        <v>22.122900000000001</v>
      </c>
      <c r="FD44" s="132"/>
      <c r="FE44" s="133">
        <v>23.875</v>
      </c>
      <c r="FF44" s="133">
        <v>24.5261</v>
      </c>
      <c r="FG44" s="133">
        <v>40.222200000000001</v>
      </c>
      <c r="FH44" s="133">
        <v>40.432200000000002</v>
      </c>
      <c r="FI44" s="133">
        <v>39.304600000000001</v>
      </c>
      <c r="FJ44" s="133">
        <v>-3.5165999999999999</v>
      </c>
      <c r="FK44" s="133">
        <v>-4.0190000000000001</v>
      </c>
      <c r="FL44" s="133">
        <v>51.576500000000003</v>
      </c>
      <c r="FM44" s="133">
        <v>-33.9452</v>
      </c>
      <c r="FN44" s="133">
        <v>-33.657899999999998</v>
      </c>
      <c r="FO44" s="133">
        <v>25.1342</v>
      </c>
      <c r="FP44" s="133">
        <v>34.592300000000002</v>
      </c>
      <c r="FQ44" s="133">
        <v>14.049899999999999</v>
      </c>
      <c r="FR44" s="133">
        <v>5.55</v>
      </c>
      <c r="FS44" s="133">
        <v>12.674099999999999</v>
      </c>
      <c r="FT44" s="133">
        <v>1.5506</v>
      </c>
      <c r="FU44" s="133">
        <v>-7.76</v>
      </c>
      <c r="FV44" s="133">
        <v>14.1</v>
      </c>
      <c r="FW44" s="133">
        <v>12.858000000000001</v>
      </c>
      <c r="FX44" s="132"/>
      <c r="FY44" s="133">
        <v>0.113</v>
      </c>
      <c r="FZ44" s="133">
        <v>0.872</v>
      </c>
      <c r="GA44" s="133">
        <v>8.4525000000000006</v>
      </c>
      <c r="GB44" s="133">
        <v>42.17</v>
      </c>
      <c r="GC44" s="133">
        <v>-36.276899999999998</v>
      </c>
      <c r="GD44" s="133">
        <v>-26.522099999999998</v>
      </c>
      <c r="GE44" s="133">
        <v>12.11</v>
      </c>
      <c r="GF44" s="133">
        <v>87.354699999999994</v>
      </c>
      <c r="GG44" s="133">
        <v>23.5</v>
      </c>
      <c r="GH44" s="133">
        <v>-16.851299999999998</v>
      </c>
      <c r="GI44" s="133">
        <v>-14.9811</v>
      </c>
      <c r="GJ44" s="132"/>
      <c r="GK44" s="133">
        <v>2.5044</v>
      </c>
      <c r="GL44" s="132"/>
      <c r="GM44" s="132"/>
      <c r="GN44" s="133">
        <v>-18.734500000000001</v>
      </c>
      <c r="GO44" s="133">
        <v>-36.097799999999999</v>
      </c>
      <c r="GP44" s="133">
        <v>18.695799999999998</v>
      </c>
      <c r="GQ44" s="133">
        <v>37.756</v>
      </c>
      <c r="GR44" s="133">
        <v>7.5061999999999998</v>
      </c>
      <c r="GS44" s="133">
        <v>7.8776999999999999</v>
      </c>
      <c r="GT44" s="133">
        <v>-92.479100000000003</v>
      </c>
      <c r="GU44" s="133">
        <v>-25.5609</v>
      </c>
      <c r="GV44" s="133">
        <v>34.287999999999997</v>
      </c>
      <c r="GW44" s="133">
        <v>-69.887100000000004</v>
      </c>
      <c r="GX44" s="133">
        <v>12.220700000000001</v>
      </c>
      <c r="GY44" s="133">
        <v>17.162400000000002</v>
      </c>
      <c r="GZ44" s="133">
        <v>16.805599999999998</v>
      </c>
      <c r="HA44" s="133">
        <v>15</v>
      </c>
      <c r="HB44" s="133">
        <v>237.44919999999999</v>
      </c>
      <c r="HC44" s="133">
        <v>235.3347</v>
      </c>
      <c r="HD44" s="133">
        <v>160.9</v>
      </c>
      <c r="HE44" s="133">
        <v>-159.685</v>
      </c>
      <c r="HF44" s="133">
        <v>-405.34379999999999</v>
      </c>
      <c r="HG44" s="133">
        <v>405.18779999999998</v>
      </c>
      <c r="HH44" s="133">
        <v>399.77109999999999</v>
      </c>
      <c r="HI44" s="133">
        <v>-221.28149999999999</v>
      </c>
      <c r="HJ44" s="133">
        <v>-221.33580000000001</v>
      </c>
      <c r="HK44" s="133">
        <v>0</v>
      </c>
      <c r="HL44" s="133">
        <v>10.0779</v>
      </c>
      <c r="HM44" s="133">
        <v>80.715199999999996</v>
      </c>
      <c r="HN44" s="133">
        <v>81.081000000000003</v>
      </c>
      <c r="HO44" s="132"/>
      <c r="HP44" s="132"/>
      <c r="HQ44" s="133">
        <v>53.177399999999999</v>
      </c>
      <c r="HR44" s="133">
        <v>53.034599999999998</v>
      </c>
      <c r="HS44" s="133">
        <v>-89.461799999999997</v>
      </c>
      <c r="HT44" s="133">
        <v>-88.627399999999994</v>
      </c>
      <c r="HU44" s="133">
        <v>74.849999999999994</v>
      </c>
      <c r="HV44" s="133">
        <v>74.7</v>
      </c>
      <c r="HW44" s="133">
        <v>67.400000000000006</v>
      </c>
      <c r="HX44" s="133">
        <v>67.900000000000006</v>
      </c>
      <c r="HY44" s="133">
        <v>21.350899999999999</v>
      </c>
      <c r="HZ44" s="133">
        <v>45.04</v>
      </c>
      <c r="IA44" s="133">
        <v>-379.88720000000001</v>
      </c>
      <c r="IB44" s="133">
        <v>111.7448</v>
      </c>
      <c r="IC44" s="133">
        <v>109.96720000000001</v>
      </c>
      <c r="ID44" s="133">
        <v>15</v>
      </c>
      <c r="IE44" s="133">
        <v>28</v>
      </c>
      <c r="IF44" s="133">
        <v>-52.3</v>
      </c>
      <c r="IG44" s="133">
        <v>-53.5</v>
      </c>
      <c r="IH44" s="132"/>
      <c r="II44" s="133">
        <v>1.0742</v>
      </c>
      <c r="IJ44" s="133">
        <v>-398.66489999999999</v>
      </c>
      <c r="IK44" s="133">
        <v>-420.51400000000001</v>
      </c>
      <c r="IL44" s="133">
        <v>583.27919999999995</v>
      </c>
      <c r="IM44" s="133">
        <v>462.97910000000002</v>
      </c>
      <c r="IN44" s="133">
        <v>239.7747</v>
      </c>
      <c r="IO44" s="133">
        <v>-453.7944</v>
      </c>
      <c r="IP44" s="133">
        <v>455.11869999999999</v>
      </c>
      <c r="IQ44" s="133">
        <v>-175.76580000000001</v>
      </c>
      <c r="IR44" s="133">
        <v>-238.39099999999999</v>
      </c>
      <c r="IS44" s="133">
        <v>-449.05869999999999</v>
      </c>
      <c r="IT44" s="133">
        <v>135.36500000000001</v>
      </c>
      <c r="IU44" s="133">
        <v>133.1078</v>
      </c>
      <c r="IV44" s="133">
        <v>175.6009</v>
      </c>
      <c r="IW44" s="133">
        <v>-572.67420000000004</v>
      </c>
      <c r="IX44" s="133">
        <v>245.44149999999999</v>
      </c>
      <c r="IY44" s="133">
        <v>-332.4572</v>
      </c>
      <c r="IZ44" s="133">
        <v>332.54910000000001</v>
      </c>
      <c r="JA44" s="133">
        <v>-10.705</v>
      </c>
      <c r="JB44" s="132"/>
      <c r="JC44" s="133">
        <v>25.52</v>
      </c>
      <c r="JD44" s="133">
        <v>6.8029999999999999</v>
      </c>
      <c r="JE44" s="133">
        <v>6.7690000000000001</v>
      </c>
      <c r="JF44" s="133">
        <v>-25.12</v>
      </c>
      <c r="JG44" s="133">
        <v>2.48</v>
      </c>
      <c r="JH44" s="132"/>
      <c r="JI44" s="133">
        <v>-3.9230999999999998</v>
      </c>
      <c r="JJ44" s="133">
        <v>-38.701500000000003</v>
      </c>
      <c r="JK44" s="133">
        <v>-2.6932</v>
      </c>
      <c r="JL44" s="133">
        <v>16.600000000000001</v>
      </c>
      <c r="JM44" s="133">
        <v>55.924999999999997</v>
      </c>
      <c r="JN44" s="133">
        <v>53.914999999999999</v>
      </c>
      <c r="JO44" s="133">
        <v>0</v>
      </c>
      <c r="JP44" s="133">
        <v>0</v>
      </c>
      <c r="JQ44" s="133">
        <v>53.435200000000002</v>
      </c>
      <c r="JR44" s="133">
        <v>52.964300000000001</v>
      </c>
      <c r="JS44" s="133">
        <v>54.105200000000004</v>
      </c>
      <c r="JT44" s="132"/>
      <c r="JU44" s="133">
        <v>-29.2</v>
      </c>
      <c r="JV44" s="133">
        <v>10.946400000000001</v>
      </c>
      <c r="JW44" s="133">
        <v>9.99</v>
      </c>
      <c r="JX44" s="132"/>
      <c r="JY44" s="133">
        <v>10.2774</v>
      </c>
      <c r="JZ44" s="133">
        <v>40.836399999999998</v>
      </c>
      <c r="KA44" s="133">
        <v>4.3281000000000001</v>
      </c>
      <c r="KB44" s="133">
        <v>9.1104000000000003</v>
      </c>
      <c r="KC44" s="133">
        <v>-40.131999999999998</v>
      </c>
      <c r="KD44" s="133">
        <v>-9.7173999999999996</v>
      </c>
      <c r="KE44" s="133">
        <v>50.159799999999997</v>
      </c>
      <c r="KF44" s="133">
        <v>21.7</v>
      </c>
      <c r="KG44" s="133">
        <v>-20.2</v>
      </c>
      <c r="KH44" s="132"/>
      <c r="KI44" s="133">
        <v>55.461399999999998</v>
      </c>
    </row>
    <row r="45" spans="1:295" ht="18" customHeight="1" x14ac:dyDescent="0.3">
      <c r="A45" s="128" t="s">
        <v>70</v>
      </c>
      <c r="B45" s="128" t="s">
        <v>803</v>
      </c>
      <c r="C45" s="132"/>
      <c r="D45" s="133">
        <v>20.081499999999998</v>
      </c>
      <c r="E45" s="133">
        <v>-24.568200000000001</v>
      </c>
      <c r="F45" s="133">
        <v>-35.9313</v>
      </c>
      <c r="G45" s="133">
        <v>20.446999999999999</v>
      </c>
      <c r="H45" s="132"/>
      <c r="I45" s="133">
        <v>40.053100000000001</v>
      </c>
      <c r="J45" s="133">
        <v>-64.311199999999999</v>
      </c>
      <c r="K45" s="133">
        <v>62.022100000000002</v>
      </c>
      <c r="L45" s="133">
        <v>31.568999999999999</v>
      </c>
      <c r="M45" s="133">
        <v>30.7593</v>
      </c>
      <c r="N45" s="133">
        <v>-4.4400000000000004</v>
      </c>
      <c r="O45" s="133">
        <v>-55.884</v>
      </c>
      <c r="P45" s="133">
        <v>48.4</v>
      </c>
      <c r="Q45" s="133">
        <v>16.559999999999999</v>
      </c>
      <c r="R45" s="133">
        <v>-48.4</v>
      </c>
      <c r="S45" s="133">
        <v>12.952299999999999</v>
      </c>
      <c r="T45" s="133">
        <v>25.814399999999999</v>
      </c>
      <c r="U45" s="133">
        <v>14.3863</v>
      </c>
      <c r="V45" s="133">
        <v>14.107799999999999</v>
      </c>
      <c r="W45" s="133">
        <v>24.0274</v>
      </c>
      <c r="X45" s="133">
        <v>11.936400000000001</v>
      </c>
      <c r="Y45" s="133">
        <v>0.18740000000000001</v>
      </c>
      <c r="Z45" s="133">
        <v>2.4834000000000001</v>
      </c>
      <c r="AA45" s="132"/>
      <c r="AB45" s="132"/>
      <c r="AC45" s="133">
        <v>-62.09</v>
      </c>
      <c r="AD45" s="133">
        <v>-61.85</v>
      </c>
      <c r="AE45" s="132"/>
      <c r="AF45" s="133">
        <v>2.2200000000000002</v>
      </c>
      <c r="AG45" s="133">
        <v>55</v>
      </c>
      <c r="AH45" s="133">
        <v>27.047000000000001</v>
      </c>
      <c r="AI45" s="133">
        <v>0.29099999999999998</v>
      </c>
      <c r="AJ45" s="133">
        <v>-68.8</v>
      </c>
      <c r="AK45" s="133">
        <v>-69.23</v>
      </c>
      <c r="AL45" s="133">
        <v>-29.76</v>
      </c>
      <c r="AM45" s="133">
        <v>69.680000000000007</v>
      </c>
      <c r="AN45" s="133">
        <v>69.89</v>
      </c>
      <c r="AO45" s="133">
        <v>22.893799999999999</v>
      </c>
      <c r="AP45" s="133">
        <v>-4.5652999999999997</v>
      </c>
      <c r="AQ45" s="133">
        <v>74.091099999999997</v>
      </c>
      <c r="AR45" s="133">
        <v>76.307699999999997</v>
      </c>
      <c r="AS45" s="133">
        <v>48.64</v>
      </c>
      <c r="AT45" s="133">
        <v>-60.549500000000002</v>
      </c>
      <c r="AU45" s="133">
        <v>-60.086399999999998</v>
      </c>
      <c r="AV45" s="133">
        <v>11.8414</v>
      </c>
      <c r="AW45" s="133">
        <v>11.8705</v>
      </c>
      <c r="AX45" s="133">
        <v>75.2851</v>
      </c>
      <c r="AY45" s="133">
        <v>77.428399999999996</v>
      </c>
      <c r="AZ45" s="133">
        <v>31.947199999999999</v>
      </c>
      <c r="BA45" s="133">
        <v>39.562399999999997</v>
      </c>
      <c r="BB45" s="133">
        <v>-536.35159999999996</v>
      </c>
      <c r="BC45" s="133">
        <v>-20.067</v>
      </c>
      <c r="BD45" s="133">
        <v>-5.7</v>
      </c>
      <c r="BE45" s="133">
        <v>-6.1</v>
      </c>
      <c r="BF45" s="133">
        <v>66.595699999999994</v>
      </c>
      <c r="BG45" s="133">
        <v>65.0946</v>
      </c>
      <c r="BH45" s="133">
        <v>-4.4321000000000002</v>
      </c>
      <c r="BI45" s="132"/>
      <c r="BJ45" s="133">
        <v>-80.3703</v>
      </c>
      <c r="BK45" s="133">
        <v>6.3396999999999997</v>
      </c>
      <c r="BL45" s="133">
        <v>7.2335000000000003</v>
      </c>
      <c r="BM45" s="133">
        <v>4.9227999999999996</v>
      </c>
      <c r="BN45" s="133">
        <v>585.00919999999996</v>
      </c>
      <c r="BO45" s="133">
        <v>122.3181</v>
      </c>
      <c r="BP45" s="133">
        <v>122.25709999999999</v>
      </c>
      <c r="BQ45" s="133">
        <v>-560.98749999999995</v>
      </c>
      <c r="BR45" s="133">
        <v>524.36440000000005</v>
      </c>
      <c r="BS45" s="132"/>
      <c r="BT45" s="133">
        <v>-94.271900000000002</v>
      </c>
      <c r="BU45" s="133">
        <v>97.309799999999996</v>
      </c>
      <c r="BV45" s="133">
        <v>93.618200000000002</v>
      </c>
      <c r="BW45" s="133">
        <v>30.63</v>
      </c>
      <c r="BX45" s="133">
        <v>35.07</v>
      </c>
      <c r="BY45" s="133">
        <v>70.87</v>
      </c>
      <c r="BZ45" s="133">
        <v>79.69</v>
      </c>
      <c r="CA45" s="133">
        <v>-0.1298</v>
      </c>
      <c r="CB45" s="133">
        <v>-0.1298</v>
      </c>
      <c r="CC45" s="133">
        <v>60.545200000000001</v>
      </c>
      <c r="CD45" s="133">
        <v>60.677599999999998</v>
      </c>
      <c r="CE45" s="133">
        <v>32.3643</v>
      </c>
      <c r="CF45" s="133">
        <v>-81.070400000000006</v>
      </c>
      <c r="CG45" s="133">
        <v>-81.057100000000005</v>
      </c>
      <c r="CH45" s="133">
        <v>7.3609</v>
      </c>
      <c r="CI45" s="133">
        <v>-73.531499999999994</v>
      </c>
      <c r="CJ45" s="132"/>
      <c r="CK45" s="132"/>
      <c r="CL45" s="133">
        <v>15.3</v>
      </c>
      <c r="CM45" s="133">
        <v>146</v>
      </c>
      <c r="CN45" s="133">
        <v>-16.190000000000001</v>
      </c>
      <c r="CO45" s="133">
        <v>37.497</v>
      </c>
      <c r="CP45" s="133">
        <v>36.927900000000001</v>
      </c>
      <c r="CQ45" s="133">
        <v>36.798000000000002</v>
      </c>
      <c r="CR45" s="133">
        <v>-67.381399999999999</v>
      </c>
      <c r="CS45" s="133">
        <v>-67.769099999999995</v>
      </c>
      <c r="CT45" s="133">
        <v>47.886400000000002</v>
      </c>
      <c r="CU45" s="133">
        <v>-31.3902</v>
      </c>
      <c r="CV45" s="133">
        <v>54.658200000000001</v>
      </c>
      <c r="CW45" s="133">
        <v>17.866499999999998</v>
      </c>
      <c r="CX45" s="133">
        <v>49.21</v>
      </c>
      <c r="CY45" s="133">
        <v>84.03</v>
      </c>
      <c r="CZ45" s="133">
        <v>53.2104</v>
      </c>
      <c r="DA45" s="133">
        <v>50.541699999999999</v>
      </c>
      <c r="DB45" s="133">
        <v>-36.01</v>
      </c>
      <c r="DC45" s="132"/>
      <c r="DD45" s="133">
        <v>74.346800000000002</v>
      </c>
      <c r="DE45" s="133">
        <v>73.423599999999993</v>
      </c>
      <c r="DF45" s="133">
        <v>-168.06809999999999</v>
      </c>
      <c r="DG45" s="133">
        <v>1E-4</v>
      </c>
      <c r="DH45" s="133">
        <v>-21.764900000000001</v>
      </c>
      <c r="DI45" s="133">
        <v>-134.19999999999999</v>
      </c>
      <c r="DJ45" s="133">
        <v>-134.30000000000001</v>
      </c>
      <c r="DK45" s="133">
        <v>28.122299999999999</v>
      </c>
      <c r="DL45" s="133">
        <v>58.017000000000003</v>
      </c>
      <c r="DM45" s="133">
        <v>75.627700000000004</v>
      </c>
      <c r="DN45" s="133">
        <v>82.049599999999998</v>
      </c>
      <c r="DO45" s="133">
        <v>57.52</v>
      </c>
      <c r="DP45" s="133">
        <v>-10.63</v>
      </c>
      <c r="DQ45" s="133">
        <v>63.146999999999998</v>
      </c>
      <c r="DR45" s="133">
        <v>167.2895</v>
      </c>
      <c r="DS45" s="132"/>
      <c r="DT45" s="133">
        <v>-6.51</v>
      </c>
      <c r="DU45" s="133">
        <v>79.180000000000007</v>
      </c>
      <c r="DV45" s="133">
        <v>67.760000000000005</v>
      </c>
      <c r="DW45" s="133">
        <v>167.8364</v>
      </c>
      <c r="DX45" s="133">
        <v>165.5273</v>
      </c>
      <c r="DY45" s="133">
        <v>31.818100000000001</v>
      </c>
      <c r="DZ45" s="133">
        <v>30.563600000000001</v>
      </c>
      <c r="EA45" s="133">
        <v>272.18009999999998</v>
      </c>
      <c r="EB45" s="133">
        <v>226.91460000000001</v>
      </c>
      <c r="EC45" s="133">
        <v>217.76089999999999</v>
      </c>
      <c r="ED45" s="133">
        <v>221.53030000000001</v>
      </c>
      <c r="EE45" s="133">
        <v>76.5822</v>
      </c>
      <c r="EF45" s="133">
        <v>53.932200000000002</v>
      </c>
      <c r="EG45" s="133">
        <v>-26.600999999999999</v>
      </c>
      <c r="EH45" s="133">
        <v>570.60419999999999</v>
      </c>
      <c r="EI45" s="133">
        <v>400.47989999999999</v>
      </c>
      <c r="EJ45" s="132"/>
      <c r="EK45" s="133">
        <v>-17.464099999999998</v>
      </c>
      <c r="EL45" s="133">
        <v>-14.752800000000001</v>
      </c>
      <c r="EM45" s="133">
        <v>0</v>
      </c>
      <c r="EN45" s="133">
        <v>-5.2573999999999996</v>
      </c>
      <c r="EO45" s="133">
        <v>-4.4523999999999999</v>
      </c>
      <c r="EP45" s="133">
        <v>38.448</v>
      </c>
      <c r="EQ45" s="133">
        <v>-8.6295000000000002</v>
      </c>
      <c r="ER45" s="133">
        <v>-8.9602000000000004</v>
      </c>
      <c r="ES45" s="133">
        <v>-14.642300000000001</v>
      </c>
      <c r="ET45" s="132"/>
      <c r="EU45" s="133">
        <v>-15.13</v>
      </c>
      <c r="EV45" s="132"/>
      <c r="EW45" s="133">
        <v>10.7797</v>
      </c>
      <c r="EX45" s="133">
        <v>-55.894799999999996</v>
      </c>
      <c r="EY45" s="133">
        <v>-39.0471</v>
      </c>
      <c r="EZ45" s="133">
        <v>-38.221699999999998</v>
      </c>
      <c r="FA45" s="133">
        <v>8.7083999999999993</v>
      </c>
      <c r="FB45" s="133">
        <v>-51.702500000000001</v>
      </c>
      <c r="FC45" s="133">
        <v>19.849799999999998</v>
      </c>
      <c r="FD45" s="132"/>
      <c r="FE45" s="133">
        <v>24.655200000000001</v>
      </c>
      <c r="FF45" s="133">
        <v>24.239899999999999</v>
      </c>
      <c r="FG45" s="133">
        <v>41.410499999999999</v>
      </c>
      <c r="FH45" s="133">
        <v>41.800800000000002</v>
      </c>
      <c r="FI45" s="133">
        <v>39.2226</v>
      </c>
      <c r="FJ45" s="133">
        <v>-1.6746000000000001</v>
      </c>
      <c r="FK45" s="133">
        <v>-1.5071000000000001</v>
      </c>
      <c r="FL45" s="133">
        <v>54.925699999999999</v>
      </c>
      <c r="FM45" s="133">
        <v>-30.377300000000002</v>
      </c>
      <c r="FN45" s="133">
        <v>-30.2593</v>
      </c>
      <c r="FO45" s="133">
        <v>35.936999999999998</v>
      </c>
      <c r="FP45" s="133">
        <v>48.171100000000003</v>
      </c>
      <c r="FQ45" s="133">
        <v>9.2304999999999993</v>
      </c>
      <c r="FR45" s="133">
        <v>9.6</v>
      </c>
      <c r="FS45" s="133">
        <v>15.003299999999999</v>
      </c>
      <c r="FT45" s="133">
        <v>1.6788000000000001</v>
      </c>
      <c r="FU45" s="133">
        <v>-9.34</v>
      </c>
      <c r="FV45" s="133">
        <v>13.53</v>
      </c>
      <c r="FW45" s="133">
        <v>0</v>
      </c>
      <c r="FX45" s="133">
        <v>5.6081000000000003</v>
      </c>
      <c r="FY45" s="133">
        <v>0.81299999999999994</v>
      </c>
      <c r="FZ45" s="133">
        <v>0.8</v>
      </c>
      <c r="GA45" s="132"/>
      <c r="GB45" s="133">
        <v>41.37</v>
      </c>
      <c r="GC45" s="133">
        <v>-48.959699999999998</v>
      </c>
      <c r="GD45" s="133">
        <v>-35.041699999999999</v>
      </c>
      <c r="GE45" s="133">
        <v>11.94</v>
      </c>
      <c r="GF45" s="133">
        <v>89.337000000000003</v>
      </c>
      <c r="GG45" s="133">
        <v>22</v>
      </c>
      <c r="GH45" s="133">
        <v>-20.677800000000001</v>
      </c>
      <c r="GI45" s="133">
        <v>-17.261299999999999</v>
      </c>
      <c r="GJ45" s="132"/>
      <c r="GK45" s="133">
        <v>2.839</v>
      </c>
      <c r="GL45" s="132"/>
      <c r="GM45" s="132"/>
      <c r="GN45" s="134">
        <v>-18.679600000000001</v>
      </c>
      <c r="GO45" s="133">
        <v>-43.481400000000001</v>
      </c>
      <c r="GP45" s="133">
        <v>17.7821</v>
      </c>
      <c r="GQ45" s="133">
        <v>45.345500000000001</v>
      </c>
      <c r="GR45" s="133">
        <v>5.2150999999999996</v>
      </c>
      <c r="GS45" s="133">
        <v>6.0814000000000004</v>
      </c>
      <c r="GT45" s="133">
        <v>-100.0316</v>
      </c>
      <c r="GU45" s="133">
        <v>-28.5306</v>
      </c>
      <c r="GV45" s="133">
        <v>39.650199999999998</v>
      </c>
      <c r="GW45" s="133">
        <v>-79.785600000000002</v>
      </c>
      <c r="GX45" s="133">
        <v>11.7439</v>
      </c>
      <c r="GY45" s="133">
        <v>18.637</v>
      </c>
      <c r="GZ45" s="133">
        <v>18.1662</v>
      </c>
      <c r="HA45" s="133">
        <v>14</v>
      </c>
      <c r="HB45" s="133">
        <v>227.29259999999999</v>
      </c>
      <c r="HC45" s="133">
        <v>227.58449999999999</v>
      </c>
      <c r="HD45" s="133">
        <v>181.9</v>
      </c>
      <c r="HE45" s="133">
        <v>-182.58150000000001</v>
      </c>
      <c r="HF45" s="133">
        <v>-412.7704</v>
      </c>
      <c r="HG45" s="133">
        <v>414.17500000000001</v>
      </c>
      <c r="HH45" s="133">
        <v>415.56420000000003</v>
      </c>
      <c r="HI45" s="133">
        <v>-214.04040000000001</v>
      </c>
      <c r="HJ45" s="133">
        <v>-214.26750000000001</v>
      </c>
      <c r="HK45" s="133">
        <v>-6.8792999999999997</v>
      </c>
      <c r="HL45" s="133">
        <v>8.6403999999999996</v>
      </c>
      <c r="HM45" s="133">
        <v>75.749499999999998</v>
      </c>
      <c r="HN45" s="133">
        <v>75.575199999999995</v>
      </c>
      <c r="HO45" s="132"/>
      <c r="HP45" s="133">
        <v>-232.6935</v>
      </c>
      <c r="HQ45" s="133">
        <v>55.4955</v>
      </c>
      <c r="HR45" s="133">
        <v>54.825400000000002</v>
      </c>
      <c r="HS45" s="133">
        <v>-75.232399999999998</v>
      </c>
      <c r="HT45" s="133">
        <v>-74.261700000000005</v>
      </c>
      <c r="HU45" s="133">
        <v>79.77</v>
      </c>
      <c r="HV45" s="133">
        <v>79.61</v>
      </c>
      <c r="HW45" s="133">
        <v>67.2</v>
      </c>
      <c r="HX45" s="133">
        <v>66.099999999999994</v>
      </c>
      <c r="HY45" s="133">
        <v>21.577300000000001</v>
      </c>
      <c r="HZ45" s="133">
        <v>45.84</v>
      </c>
      <c r="IA45" s="133">
        <v>-371.726</v>
      </c>
      <c r="IB45" s="133">
        <v>107.081</v>
      </c>
      <c r="IC45" s="133">
        <v>106.77509999999999</v>
      </c>
      <c r="ID45" s="133">
        <v>15.6</v>
      </c>
      <c r="IE45" s="133">
        <v>28.6</v>
      </c>
      <c r="IF45" s="133">
        <v>-53.2</v>
      </c>
      <c r="IG45" s="133">
        <v>-54.4</v>
      </c>
      <c r="IH45" s="133">
        <v>1.4490000000000001</v>
      </c>
      <c r="II45" s="133">
        <v>1.204</v>
      </c>
      <c r="IJ45" s="133">
        <v>-408.71469999999999</v>
      </c>
      <c r="IK45" s="133">
        <v>-370.46550000000002</v>
      </c>
      <c r="IL45" s="133">
        <v>574.04999999999995</v>
      </c>
      <c r="IM45" s="133">
        <v>450.88659999999999</v>
      </c>
      <c r="IN45" s="133">
        <v>251.31469999999999</v>
      </c>
      <c r="IO45" s="133">
        <v>-443.69540000000001</v>
      </c>
      <c r="IP45" s="133">
        <v>444.98930000000001</v>
      </c>
      <c r="IQ45" s="133">
        <v>-166.79900000000001</v>
      </c>
      <c r="IR45" s="133">
        <v>-232.82409999999999</v>
      </c>
      <c r="IS45" s="133">
        <v>-438.73419999999999</v>
      </c>
      <c r="IT45" s="133">
        <v>133.1275</v>
      </c>
      <c r="IU45" s="133">
        <v>133.91</v>
      </c>
      <c r="IV45" s="133">
        <v>168.6754</v>
      </c>
      <c r="IW45" s="133">
        <v>-554.80550000000005</v>
      </c>
      <c r="IX45" s="133">
        <v>241.7294</v>
      </c>
      <c r="IY45" s="133">
        <v>-318.31290000000001</v>
      </c>
      <c r="IZ45" s="133">
        <v>318.11009999999999</v>
      </c>
      <c r="JA45" s="133">
        <v>-10.861499999999999</v>
      </c>
      <c r="JB45" s="132"/>
      <c r="JC45" s="133">
        <v>28.72</v>
      </c>
      <c r="JD45" s="133">
        <v>6.6420000000000003</v>
      </c>
      <c r="JE45" s="133">
        <v>6.6079999999999997</v>
      </c>
      <c r="JF45" s="133">
        <v>-28.08</v>
      </c>
      <c r="JG45" s="133">
        <v>6.48</v>
      </c>
      <c r="JH45" s="132"/>
      <c r="JI45" s="133">
        <v>-6.9413</v>
      </c>
      <c r="JJ45" s="133">
        <v>-37.676000000000002</v>
      </c>
      <c r="JK45" s="133">
        <v>-2.2263000000000002</v>
      </c>
      <c r="JL45" s="133">
        <v>18</v>
      </c>
      <c r="JM45" s="133">
        <v>54.168999999999997</v>
      </c>
      <c r="JN45" s="133">
        <v>54.183999999999997</v>
      </c>
      <c r="JO45" s="133">
        <v>0</v>
      </c>
      <c r="JP45" s="133">
        <v>0</v>
      </c>
      <c r="JQ45" s="133">
        <v>49.733400000000003</v>
      </c>
      <c r="JR45" s="133">
        <v>48.339199999999998</v>
      </c>
      <c r="JS45" s="133">
        <v>49.742899999999999</v>
      </c>
      <c r="JT45" s="132"/>
      <c r="JU45" s="133">
        <v>-30.3</v>
      </c>
      <c r="JV45" s="133">
        <v>11.1694</v>
      </c>
      <c r="JW45" s="133">
        <v>10.14</v>
      </c>
      <c r="JX45" s="132"/>
      <c r="JY45" s="133">
        <v>8.9594000000000005</v>
      </c>
      <c r="JZ45" s="133">
        <v>43.506900000000002</v>
      </c>
      <c r="KA45" s="133">
        <v>6.6866000000000003</v>
      </c>
      <c r="KB45" s="133">
        <v>9.2349999999999994</v>
      </c>
      <c r="KC45" s="133">
        <v>-43.427900000000001</v>
      </c>
      <c r="KD45" s="133">
        <v>-8.1519999999999992</v>
      </c>
      <c r="KE45" s="133">
        <v>50.7119</v>
      </c>
      <c r="KF45" s="133">
        <v>21.3</v>
      </c>
      <c r="KG45" s="133">
        <v>-21</v>
      </c>
      <c r="KH45" s="132"/>
      <c r="KI45" s="133">
        <v>66.794899999999998</v>
      </c>
    </row>
    <row r="46" spans="1:295" ht="18" customHeight="1" x14ac:dyDescent="0.3">
      <c r="A46" s="128" t="s">
        <v>70</v>
      </c>
      <c r="B46" s="128" t="s">
        <v>804</v>
      </c>
      <c r="C46" s="132"/>
      <c r="D46" s="133">
        <v>21.730799999999999</v>
      </c>
      <c r="E46" s="133">
        <v>-26.353300000000001</v>
      </c>
      <c r="F46" s="133">
        <v>-34.350700000000003</v>
      </c>
      <c r="G46" s="133">
        <v>21.8371</v>
      </c>
      <c r="H46" s="132"/>
      <c r="I46" s="133">
        <v>45.066699999999997</v>
      </c>
      <c r="J46" s="133">
        <v>-72.472999999999999</v>
      </c>
      <c r="K46" s="133">
        <v>66.306399999999996</v>
      </c>
      <c r="L46" s="133">
        <v>33.704999999999998</v>
      </c>
      <c r="M46" s="133">
        <v>32.751899999999999</v>
      </c>
      <c r="N46" s="133">
        <v>-6.66</v>
      </c>
      <c r="O46" s="133">
        <v>-58.286000000000001</v>
      </c>
      <c r="P46" s="133">
        <v>50.6</v>
      </c>
      <c r="Q46" s="133">
        <v>18.216000000000001</v>
      </c>
      <c r="R46" s="133">
        <v>-50.6</v>
      </c>
      <c r="S46" s="133">
        <v>13.071099999999999</v>
      </c>
      <c r="T46" s="133">
        <v>31.560600000000001</v>
      </c>
      <c r="U46" s="133">
        <v>15.4519</v>
      </c>
      <c r="V46" s="133">
        <v>15.677300000000001</v>
      </c>
      <c r="W46" s="133">
        <v>25.713699999999999</v>
      </c>
      <c r="X46" s="133">
        <v>11.7593</v>
      </c>
      <c r="Y46" s="133">
        <v>0.19439999999999999</v>
      </c>
      <c r="Z46" s="133">
        <v>2.4106000000000001</v>
      </c>
      <c r="AA46" s="132"/>
      <c r="AB46" s="132"/>
      <c r="AC46" s="133">
        <v>-66.400000000000006</v>
      </c>
      <c r="AD46" s="133">
        <v>-66.150000000000006</v>
      </c>
      <c r="AE46" s="132"/>
      <c r="AF46" s="133">
        <v>6.66</v>
      </c>
      <c r="AG46" s="133">
        <v>57.2</v>
      </c>
      <c r="AH46" s="133">
        <v>26.911999999999999</v>
      </c>
      <c r="AI46" s="133">
        <v>0.29299999999999998</v>
      </c>
      <c r="AJ46" s="133">
        <v>-74.86</v>
      </c>
      <c r="AK46" s="133">
        <v>-74.680000000000007</v>
      </c>
      <c r="AL46" s="133">
        <v>-28.58</v>
      </c>
      <c r="AM46" s="133">
        <v>76.260000000000005</v>
      </c>
      <c r="AN46" s="133">
        <v>76.17</v>
      </c>
      <c r="AO46" s="133">
        <v>23.460599999999999</v>
      </c>
      <c r="AP46" s="133">
        <v>-5.1459000000000001</v>
      </c>
      <c r="AQ46" s="133">
        <v>76.944999999999993</v>
      </c>
      <c r="AR46" s="133">
        <v>79.326800000000006</v>
      </c>
      <c r="AS46" s="133">
        <v>51.867199999999997</v>
      </c>
      <c r="AT46" s="133">
        <v>-64.032499999999999</v>
      </c>
      <c r="AU46" s="133">
        <v>-63.448099999999997</v>
      </c>
      <c r="AV46" s="133">
        <v>9.5951000000000004</v>
      </c>
      <c r="AW46" s="133">
        <v>9.9537999999999993</v>
      </c>
      <c r="AX46" s="133">
        <v>79.035899999999998</v>
      </c>
      <c r="AY46" s="133">
        <v>81.447199999999995</v>
      </c>
      <c r="AZ46" s="133">
        <v>31.947199999999999</v>
      </c>
      <c r="BA46" s="133">
        <v>39.0379</v>
      </c>
      <c r="BB46" s="133">
        <v>-564.01130000000001</v>
      </c>
      <c r="BC46" s="133">
        <v>-20.335999999999999</v>
      </c>
      <c r="BD46" s="133">
        <v>-5.4</v>
      </c>
      <c r="BE46" s="133">
        <v>-5.9</v>
      </c>
      <c r="BF46" s="133">
        <v>69.2547</v>
      </c>
      <c r="BG46" s="133">
        <v>68.899199999999993</v>
      </c>
      <c r="BH46" s="133">
        <v>-4.5807000000000002</v>
      </c>
      <c r="BI46" s="132"/>
      <c r="BJ46" s="133">
        <v>-79.718999999999994</v>
      </c>
      <c r="BK46" s="133">
        <v>6.0552999999999999</v>
      </c>
      <c r="BL46" s="133">
        <v>7.6296999999999997</v>
      </c>
      <c r="BM46" s="133">
        <v>5.1691000000000003</v>
      </c>
      <c r="BN46" s="133">
        <v>608.26419999999996</v>
      </c>
      <c r="BO46" s="133">
        <v>120.9143</v>
      </c>
      <c r="BP46" s="133">
        <v>121.31100000000001</v>
      </c>
      <c r="BQ46" s="133">
        <v>-571.41819999999996</v>
      </c>
      <c r="BR46" s="133">
        <v>533.70150000000001</v>
      </c>
      <c r="BS46" s="132"/>
      <c r="BT46" s="133">
        <v>-84.428799999999995</v>
      </c>
      <c r="BU46" s="133">
        <v>86.110399999999998</v>
      </c>
      <c r="BV46" s="133">
        <v>94.646100000000004</v>
      </c>
      <c r="BW46" s="133">
        <v>31.66</v>
      </c>
      <c r="BX46" s="133">
        <v>36.18</v>
      </c>
      <c r="BY46" s="134">
        <v>68.99333</v>
      </c>
      <c r="BZ46" s="133">
        <v>79.650000000000006</v>
      </c>
      <c r="CA46" s="133">
        <v>-4.2824</v>
      </c>
      <c r="CB46" s="133">
        <v>-4.2824</v>
      </c>
      <c r="CC46" s="133">
        <v>65.825599999999994</v>
      </c>
      <c r="CD46" s="133">
        <v>66.080299999999994</v>
      </c>
      <c r="CE46" s="133">
        <v>31.482700000000001</v>
      </c>
      <c r="CF46" s="133">
        <v>-80.260400000000004</v>
      </c>
      <c r="CG46" s="133">
        <v>-80.5124</v>
      </c>
      <c r="CH46" s="133">
        <v>5.1414</v>
      </c>
      <c r="CI46" s="133">
        <v>-75.363</v>
      </c>
      <c r="CJ46" s="132"/>
      <c r="CK46" s="132"/>
      <c r="CL46" s="133">
        <v>13.6</v>
      </c>
      <c r="CM46" s="133">
        <v>149.19999999999999</v>
      </c>
      <c r="CN46" s="133">
        <v>-15.96</v>
      </c>
      <c r="CO46" s="133">
        <v>35.488999999999997</v>
      </c>
      <c r="CP46" s="133">
        <v>35.279699999999998</v>
      </c>
      <c r="CQ46" s="133">
        <v>35.702199999999998</v>
      </c>
      <c r="CR46" s="133">
        <v>-70.468699999999998</v>
      </c>
      <c r="CS46" s="133">
        <v>-70.333500000000001</v>
      </c>
      <c r="CT46" s="133">
        <v>49.193899999999999</v>
      </c>
      <c r="CU46" s="133">
        <v>-31.9298</v>
      </c>
      <c r="CV46" s="133">
        <v>57.308500000000002</v>
      </c>
      <c r="CW46" s="133">
        <v>18.351400000000002</v>
      </c>
      <c r="CX46" s="133">
        <v>51</v>
      </c>
      <c r="CY46" s="133">
        <v>84.88</v>
      </c>
      <c r="CZ46" s="133">
        <v>51.569800000000001</v>
      </c>
      <c r="DA46" s="133">
        <v>48.783900000000003</v>
      </c>
      <c r="DB46" s="133">
        <v>-34.29</v>
      </c>
      <c r="DC46" s="132"/>
      <c r="DD46" s="133">
        <v>75.2637</v>
      </c>
      <c r="DE46" s="133">
        <v>74.334500000000006</v>
      </c>
      <c r="DF46" s="133">
        <v>-172.05869999999999</v>
      </c>
      <c r="DG46" s="133">
        <v>0</v>
      </c>
      <c r="DH46" s="133">
        <v>-20.7773</v>
      </c>
      <c r="DI46" s="133">
        <v>-131.4</v>
      </c>
      <c r="DJ46" s="133">
        <v>-131.9</v>
      </c>
      <c r="DK46" s="133">
        <v>28.479299999999999</v>
      </c>
      <c r="DL46" s="134">
        <v>57.723999999999997</v>
      </c>
      <c r="DM46" s="133">
        <v>75.627700000000004</v>
      </c>
      <c r="DN46" s="134">
        <v>82.049599999999998</v>
      </c>
      <c r="DO46" s="134">
        <v>57.52</v>
      </c>
      <c r="DP46" s="133">
        <v>-10.46</v>
      </c>
      <c r="DQ46" s="133">
        <v>61.039000000000001</v>
      </c>
      <c r="DR46" s="133">
        <v>169.9496</v>
      </c>
      <c r="DS46" s="132"/>
      <c r="DT46" s="133">
        <v>-5.72</v>
      </c>
      <c r="DU46" s="133">
        <v>79.16</v>
      </c>
      <c r="DV46" s="133">
        <v>68.48</v>
      </c>
      <c r="DW46" s="133">
        <v>169</v>
      </c>
      <c r="DX46" s="133">
        <v>167.8364</v>
      </c>
      <c r="DY46" s="133">
        <v>27.398</v>
      </c>
      <c r="DZ46" s="133">
        <v>26.072700000000001</v>
      </c>
      <c r="EA46" s="133">
        <v>269.38150000000002</v>
      </c>
      <c r="EB46" s="133">
        <v>226.96969999999999</v>
      </c>
      <c r="EC46" s="133">
        <v>220.4485</v>
      </c>
      <c r="ED46" s="133">
        <v>222.21619999999999</v>
      </c>
      <c r="EE46" s="133">
        <v>75.921499999999995</v>
      </c>
      <c r="EF46" s="133">
        <v>54.557499999999997</v>
      </c>
      <c r="EG46" s="133">
        <v>-26.241</v>
      </c>
      <c r="EH46" s="133">
        <v>583.28089999999997</v>
      </c>
      <c r="EI46" s="133">
        <v>395.3578</v>
      </c>
      <c r="EJ46" s="132"/>
      <c r="EK46" s="133">
        <v>-17.554200000000002</v>
      </c>
      <c r="EL46" s="133">
        <v>-14.743499999999999</v>
      </c>
      <c r="EM46" s="133">
        <v>0</v>
      </c>
      <c r="EN46" s="133">
        <v>-2.1475</v>
      </c>
      <c r="EO46" s="133">
        <v>-1.2039</v>
      </c>
      <c r="EP46" s="133">
        <v>32.304000000000002</v>
      </c>
      <c r="EQ46" s="133">
        <v>-10.1371</v>
      </c>
      <c r="ER46" s="133">
        <v>-10.8011</v>
      </c>
      <c r="ES46" s="133">
        <v>-15.674300000000001</v>
      </c>
      <c r="ET46" s="132"/>
      <c r="EU46" s="133">
        <v>-9.17</v>
      </c>
      <c r="EV46" s="132"/>
      <c r="EW46" s="133">
        <v>11.049300000000001</v>
      </c>
      <c r="EX46" s="133">
        <v>-50.349699999999999</v>
      </c>
      <c r="EY46" s="133">
        <v>-38.869300000000003</v>
      </c>
      <c r="EZ46" s="133">
        <v>-37.847200000000001</v>
      </c>
      <c r="FA46" s="133">
        <v>7.1492000000000004</v>
      </c>
      <c r="FB46" s="133">
        <v>-52.470399999999998</v>
      </c>
      <c r="FC46" s="133">
        <v>20.109200000000001</v>
      </c>
      <c r="FD46" s="132"/>
      <c r="FE46" s="133">
        <v>24.9893</v>
      </c>
      <c r="FF46" s="133">
        <v>24.828700000000001</v>
      </c>
      <c r="FG46" s="133">
        <v>40.299399999999999</v>
      </c>
      <c r="FH46" s="133">
        <v>41.126100000000001</v>
      </c>
      <c r="FI46" s="133">
        <v>39.1312</v>
      </c>
      <c r="FJ46" s="133">
        <v>3.0142000000000002</v>
      </c>
      <c r="FK46" s="133">
        <v>4.0189000000000004</v>
      </c>
      <c r="FL46" s="133">
        <v>45.380699999999997</v>
      </c>
      <c r="FM46" s="133">
        <v>-24.998000000000001</v>
      </c>
      <c r="FN46" s="133">
        <v>-25.838100000000001</v>
      </c>
      <c r="FO46" s="133">
        <v>22.6751</v>
      </c>
      <c r="FP46" s="133">
        <v>33.264899999999997</v>
      </c>
      <c r="FQ46" s="133">
        <v>11.325200000000001</v>
      </c>
      <c r="FR46" s="133">
        <v>3.88</v>
      </c>
      <c r="FS46" s="133">
        <v>12.674099999999999</v>
      </c>
      <c r="FT46" s="133">
        <v>1.6738999999999999</v>
      </c>
      <c r="FU46" s="133">
        <v>-7.61</v>
      </c>
      <c r="FV46" s="133">
        <v>13.93</v>
      </c>
      <c r="FW46" s="133">
        <v>11.2705</v>
      </c>
      <c r="FX46" s="132"/>
      <c r="FY46" s="133">
        <v>0.89800000000000002</v>
      </c>
      <c r="FZ46" s="133">
        <v>0.70499999999999996</v>
      </c>
      <c r="GA46" s="133">
        <v>6.5279999999999996</v>
      </c>
      <c r="GB46" s="133">
        <v>41.06</v>
      </c>
      <c r="GC46" s="133">
        <v>-32.234699999999997</v>
      </c>
      <c r="GD46" s="133">
        <v>-23.3504</v>
      </c>
      <c r="GE46" s="133">
        <v>11.53</v>
      </c>
      <c r="GF46" s="133">
        <v>90.077500000000001</v>
      </c>
      <c r="GG46" s="133">
        <v>23.2</v>
      </c>
      <c r="GH46" s="133">
        <v>-24.118300000000001</v>
      </c>
      <c r="GI46" s="133">
        <v>-17.755600000000001</v>
      </c>
      <c r="GJ46" s="132"/>
      <c r="GK46" s="133">
        <v>2.9946999999999999</v>
      </c>
      <c r="GL46" s="132"/>
      <c r="GM46" s="132"/>
      <c r="GN46" s="133">
        <v>-18.624700000000001</v>
      </c>
      <c r="GO46" s="133">
        <v>-47.347700000000003</v>
      </c>
      <c r="GP46" s="133">
        <v>17.807700000000001</v>
      </c>
      <c r="GQ46" s="133">
        <v>49.408200000000001</v>
      </c>
      <c r="GR46" s="133">
        <v>7.117</v>
      </c>
      <c r="GS46" s="133">
        <v>7.2214999999999998</v>
      </c>
      <c r="GT46" s="133">
        <v>-111.2375</v>
      </c>
      <c r="GU46" s="133">
        <v>-28.8491</v>
      </c>
      <c r="GV46" s="133">
        <v>42.558</v>
      </c>
      <c r="GW46" s="133">
        <v>-81.5809</v>
      </c>
      <c r="GX46" s="133">
        <v>12.694900000000001</v>
      </c>
      <c r="GY46" s="133">
        <v>19.398800000000001</v>
      </c>
      <c r="GZ46" s="133">
        <v>18.767399999999999</v>
      </c>
      <c r="HA46" s="133">
        <v>15.0075</v>
      </c>
      <c r="HB46" s="133">
        <v>226.56809999999999</v>
      </c>
      <c r="HC46" s="133">
        <v>224.8563</v>
      </c>
      <c r="HD46" s="134">
        <v>186.7</v>
      </c>
      <c r="HE46" s="134">
        <v>-186.9434</v>
      </c>
      <c r="HF46" s="133">
        <v>-414.05799999999999</v>
      </c>
      <c r="HG46" s="133">
        <v>413.3997</v>
      </c>
      <c r="HH46" s="133">
        <v>411.5061</v>
      </c>
      <c r="HI46" s="133">
        <v>-213.19839999999999</v>
      </c>
      <c r="HJ46" s="133">
        <v>-213.5436</v>
      </c>
      <c r="HK46" s="133">
        <v>-8.2612000000000005</v>
      </c>
      <c r="HL46" s="133">
        <v>7.032</v>
      </c>
      <c r="HM46" s="133">
        <v>79.506500000000003</v>
      </c>
      <c r="HN46" s="133">
        <v>79.226399999999998</v>
      </c>
      <c r="HO46" s="132"/>
      <c r="HP46" s="132"/>
      <c r="HQ46" s="133">
        <v>52.441299999999998</v>
      </c>
      <c r="HR46" s="133">
        <v>52.298499999999997</v>
      </c>
      <c r="HS46" s="133">
        <v>-72.624899999999997</v>
      </c>
      <c r="HT46" s="133">
        <v>-72.331599999999995</v>
      </c>
      <c r="HU46" s="133">
        <v>84.91</v>
      </c>
      <c r="HV46" s="133">
        <v>84.74</v>
      </c>
      <c r="HW46" s="133">
        <v>60.3</v>
      </c>
      <c r="HX46" s="133">
        <v>60.3</v>
      </c>
      <c r="HY46" s="133">
        <v>21.391500000000001</v>
      </c>
      <c r="HZ46" s="133">
        <v>44.96</v>
      </c>
      <c r="IA46" s="133">
        <v>-366.45069999999998</v>
      </c>
      <c r="IB46" s="133">
        <v>106.79819999999999</v>
      </c>
      <c r="IC46" s="133">
        <v>106.52160000000001</v>
      </c>
      <c r="ID46" s="133">
        <v>15</v>
      </c>
      <c r="IE46" s="133">
        <v>21.1</v>
      </c>
      <c r="IF46" s="133">
        <v>-51.5</v>
      </c>
      <c r="IG46" s="133">
        <v>-52.8</v>
      </c>
      <c r="IH46" s="132"/>
      <c r="II46" s="132"/>
      <c r="IJ46" s="133">
        <v>-411.12110000000001</v>
      </c>
      <c r="IK46" s="133">
        <v>-362.59550000000002</v>
      </c>
      <c r="IL46" s="133">
        <v>565.68039999999996</v>
      </c>
      <c r="IM46" s="133">
        <v>445.42779999999999</v>
      </c>
      <c r="IN46" s="133">
        <v>249.46</v>
      </c>
      <c r="IO46" s="133">
        <v>-435.01249999999999</v>
      </c>
      <c r="IP46" s="133">
        <v>438.61180000000002</v>
      </c>
      <c r="IQ46" s="133">
        <v>-159.17230000000001</v>
      </c>
      <c r="IR46" s="133">
        <v>-232.72450000000001</v>
      </c>
      <c r="IS46" s="133">
        <v>-431.68639999999999</v>
      </c>
      <c r="IT46" s="133">
        <v>131.92500000000001</v>
      </c>
      <c r="IU46" s="133">
        <v>131.0479</v>
      </c>
      <c r="IV46" s="133">
        <v>163.81630000000001</v>
      </c>
      <c r="IW46" s="133">
        <v>-546.62350000000004</v>
      </c>
      <c r="IX46" s="133">
        <v>240.8518</v>
      </c>
      <c r="IY46" s="133">
        <v>-315.81400000000002</v>
      </c>
      <c r="IZ46" s="133">
        <v>314.08890000000002</v>
      </c>
      <c r="JA46" s="133">
        <v>-10.597799999999999</v>
      </c>
      <c r="JB46" s="132"/>
      <c r="JC46" s="133">
        <v>26.96</v>
      </c>
      <c r="JD46" s="133">
        <v>6.66</v>
      </c>
      <c r="JE46" s="133">
        <v>6.6980000000000004</v>
      </c>
      <c r="JF46" s="133">
        <v>-26.4</v>
      </c>
      <c r="JG46" s="133">
        <v>4.16</v>
      </c>
      <c r="JH46" s="132"/>
      <c r="JI46" s="133">
        <v>-4.6555</v>
      </c>
      <c r="JJ46" s="133">
        <v>-36.241700000000002</v>
      </c>
      <c r="JK46" s="133">
        <v>-5.4489999999999998</v>
      </c>
      <c r="JL46" s="133">
        <v>17.8</v>
      </c>
      <c r="JM46" s="133">
        <v>52.932000000000002</v>
      </c>
      <c r="JN46" s="133">
        <v>53.668999999999997</v>
      </c>
      <c r="JO46" s="133">
        <v>0</v>
      </c>
      <c r="JP46" s="133">
        <v>0</v>
      </c>
      <c r="JQ46" s="133">
        <v>52.1038</v>
      </c>
      <c r="JR46" s="133">
        <v>52.523099999999999</v>
      </c>
      <c r="JS46" s="133">
        <v>52.311300000000003</v>
      </c>
      <c r="JT46" s="132"/>
      <c r="JU46" s="133">
        <v>-20.7</v>
      </c>
      <c r="JV46" s="133">
        <v>12.05</v>
      </c>
      <c r="JW46" s="133">
        <v>10.25</v>
      </c>
      <c r="JX46" s="132"/>
      <c r="JY46" s="133">
        <v>6.3064</v>
      </c>
      <c r="JZ46" s="133">
        <v>44.769199999999998</v>
      </c>
      <c r="KA46" s="133">
        <v>8.1095000000000006</v>
      </c>
      <c r="KB46" s="133">
        <v>5.9873000000000003</v>
      </c>
      <c r="KC46" s="133">
        <v>-43.988799999999998</v>
      </c>
      <c r="KD46" s="133">
        <v>-4.2736999999999998</v>
      </c>
      <c r="KE46" s="133">
        <v>50.511000000000003</v>
      </c>
      <c r="KF46" s="133">
        <v>11.9</v>
      </c>
      <c r="KG46" s="133">
        <v>-11.6</v>
      </c>
      <c r="KH46" s="132"/>
      <c r="KI46" s="133">
        <v>71.109700000000004</v>
      </c>
    </row>
    <row r="47" spans="1:295" ht="18" customHeight="1" x14ac:dyDescent="0.3">
      <c r="A47" s="128" t="s">
        <v>70</v>
      </c>
      <c r="B47" s="128" t="s">
        <v>805</v>
      </c>
      <c r="C47" s="132"/>
      <c r="D47" s="134">
        <v>21.730799999999999</v>
      </c>
      <c r="E47" s="134">
        <v>-26.51285</v>
      </c>
      <c r="F47" s="133">
        <v>-34.2241</v>
      </c>
      <c r="G47" s="133">
        <v>22.0214</v>
      </c>
      <c r="H47" s="132"/>
      <c r="I47" s="133">
        <v>45.133499999999998</v>
      </c>
      <c r="J47" s="133">
        <v>-71.504000000000005</v>
      </c>
      <c r="K47" s="133">
        <v>67.045100000000005</v>
      </c>
      <c r="L47" s="133">
        <v>33.732999999999997</v>
      </c>
      <c r="M47" s="133">
        <v>33.104999999999997</v>
      </c>
      <c r="N47" s="133">
        <v>-11.1</v>
      </c>
      <c r="O47" s="133">
        <v>-58.591999999999999</v>
      </c>
      <c r="P47" s="134">
        <v>49.5</v>
      </c>
      <c r="Q47" s="133">
        <v>18.216000000000001</v>
      </c>
      <c r="R47" s="133">
        <v>-50.6</v>
      </c>
      <c r="S47" s="133">
        <v>12.8636</v>
      </c>
      <c r="T47" s="133">
        <v>29.431000000000001</v>
      </c>
      <c r="U47" s="133">
        <v>15.271599999999999</v>
      </c>
      <c r="V47" s="133">
        <v>15.317399999999999</v>
      </c>
      <c r="W47" s="133">
        <v>25.5334</v>
      </c>
      <c r="X47" s="133">
        <v>11.968</v>
      </c>
      <c r="Y47" s="133">
        <v>0.19289999999999999</v>
      </c>
      <c r="Z47" s="133">
        <v>2.4683000000000002</v>
      </c>
      <c r="AA47" s="132"/>
      <c r="AB47" s="132"/>
      <c r="AC47" s="133">
        <v>-66.58</v>
      </c>
      <c r="AD47" s="133">
        <v>-66.92</v>
      </c>
      <c r="AE47" s="132"/>
      <c r="AF47" s="133">
        <v>11.1</v>
      </c>
      <c r="AG47" s="134">
        <v>56.1</v>
      </c>
      <c r="AH47" s="133">
        <v>26.853999999999999</v>
      </c>
      <c r="AI47" s="133">
        <v>0.29599999999999999</v>
      </c>
      <c r="AJ47" s="133">
        <v>-75.430000000000007</v>
      </c>
      <c r="AK47" s="133">
        <v>-75.66</v>
      </c>
      <c r="AL47" s="133">
        <v>-29.15</v>
      </c>
      <c r="AM47" s="133">
        <v>76.09</v>
      </c>
      <c r="AN47" s="133">
        <v>76.27</v>
      </c>
      <c r="AO47" s="133">
        <v>23.372399999999999</v>
      </c>
      <c r="AP47" s="133">
        <v>-5.0121000000000002</v>
      </c>
      <c r="AQ47" s="133">
        <v>77.194000000000003</v>
      </c>
      <c r="AR47" s="133">
        <v>79.455799999999996</v>
      </c>
      <c r="AS47" s="133">
        <v>51.261499999999998</v>
      </c>
      <c r="AT47" s="133">
        <v>-63.496699999999997</v>
      </c>
      <c r="AU47" s="133">
        <v>-62.520699999999998</v>
      </c>
      <c r="AV47" s="133">
        <v>10.5951</v>
      </c>
      <c r="AW47" s="133">
        <v>10.573499999999999</v>
      </c>
      <c r="AX47" s="133">
        <v>78.366100000000003</v>
      </c>
      <c r="AY47" s="133">
        <v>81.447199999999995</v>
      </c>
      <c r="AZ47" s="133">
        <v>33.517499999999998</v>
      </c>
      <c r="BA47" s="133">
        <v>41.639699999999998</v>
      </c>
      <c r="BB47" s="133">
        <v>-563.87929999999994</v>
      </c>
      <c r="BC47" s="133">
        <v>-19.2302</v>
      </c>
      <c r="BD47" s="133">
        <v>-5.0999999999999996</v>
      </c>
      <c r="BE47" s="133">
        <v>-5.6</v>
      </c>
      <c r="BF47" s="133">
        <v>69.063400000000001</v>
      </c>
      <c r="BG47" s="133">
        <v>68.184600000000003</v>
      </c>
      <c r="BH47" s="133">
        <v>-4.6711</v>
      </c>
      <c r="BI47" s="132"/>
      <c r="BJ47" s="133">
        <v>-81.620699999999999</v>
      </c>
      <c r="BK47" s="133">
        <v>5.5594000000000001</v>
      </c>
      <c r="BL47" s="133">
        <v>7.6737000000000002</v>
      </c>
      <c r="BM47" s="133">
        <v>5.2241</v>
      </c>
      <c r="BN47" s="133">
        <v>608.44730000000004</v>
      </c>
      <c r="BO47" s="133">
        <v>122.1045</v>
      </c>
      <c r="BP47" s="133">
        <v>122.2876</v>
      </c>
      <c r="BQ47" s="133">
        <v>-572.26220000000001</v>
      </c>
      <c r="BR47" s="133">
        <v>540.02970000000005</v>
      </c>
      <c r="BS47" s="132"/>
      <c r="BT47" s="133">
        <v>-80.7376</v>
      </c>
      <c r="BU47" s="133">
        <v>83.207899999999995</v>
      </c>
      <c r="BV47" s="133">
        <v>95.703900000000004</v>
      </c>
      <c r="BW47" s="133">
        <v>31.73</v>
      </c>
      <c r="BX47" s="133">
        <v>36.03</v>
      </c>
      <c r="BY47" s="134">
        <v>69.764439999999993</v>
      </c>
      <c r="BZ47" s="134">
        <v>80.055000000000007</v>
      </c>
      <c r="CA47" s="133">
        <v>-2.5409999999999999</v>
      </c>
      <c r="CB47" s="133">
        <v>-2.407</v>
      </c>
      <c r="CC47" s="133">
        <v>66.830699999999993</v>
      </c>
      <c r="CD47" s="133">
        <v>67.1828</v>
      </c>
      <c r="CE47" s="133">
        <v>31.727699999999999</v>
      </c>
      <c r="CF47" s="133">
        <v>-81.378299999999996</v>
      </c>
      <c r="CG47" s="133">
        <v>-81.515000000000001</v>
      </c>
      <c r="CH47" s="133">
        <v>5.3114999999999997</v>
      </c>
      <c r="CI47" s="133">
        <v>-77.049099999999996</v>
      </c>
      <c r="CJ47" s="132"/>
      <c r="CK47" s="132"/>
      <c r="CL47" s="133">
        <v>9.6999999999999993</v>
      </c>
      <c r="CM47" s="133">
        <v>153.1</v>
      </c>
      <c r="CN47" s="133">
        <v>-15.91</v>
      </c>
      <c r="CO47" s="133">
        <v>35.563899999999997</v>
      </c>
      <c r="CP47" s="133">
        <v>34.947000000000003</v>
      </c>
      <c r="CQ47" s="133">
        <v>35.138399999999997</v>
      </c>
      <c r="CR47" s="133">
        <v>-71.089799999999997</v>
      </c>
      <c r="CS47" s="133">
        <v>-71.301599999999993</v>
      </c>
      <c r="CT47" s="133">
        <v>54.738799999999998</v>
      </c>
      <c r="CU47" s="133">
        <v>-35.821399999999997</v>
      </c>
      <c r="CV47" s="133">
        <v>61.373699999999999</v>
      </c>
      <c r="CW47" s="133">
        <v>18.489100000000001</v>
      </c>
      <c r="CX47" s="133">
        <v>55.25</v>
      </c>
      <c r="CY47" s="133">
        <v>84.47</v>
      </c>
      <c r="CZ47" s="133">
        <v>51.569800000000001</v>
      </c>
      <c r="DA47" s="133">
        <v>48.783900000000003</v>
      </c>
      <c r="DB47" s="133">
        <v>-34.6</v>
      </c>
      <c r="DC47" s="132"/>
      <c r="DD47" s="133">
        <v>76.933599999999998</v>
      </c>
      <c r="DE47" s="133">
        <v>76.340100000000007</v>
      </c>
      <c r="DF47" s="133">
        <v>-177.99299999999999</v>
      </c>
      <c r="DG47" s="133">
        <v>0</v>
      </c>
      <c r="DH47" s="133">
        <v>-20.961200000000002</v>
      </c>
      <c r="DI47" s="133">
        <v>-129.9</v>
      </c>
      <c r="DJ47" s="133">
        <v>-132.19999999999999</v>
      </c>
      <c r="DK47" s="134">
        <v>28.479299999999999</v>
      </c>
      <c r="DL47" s="133">
        <v>57.430999999999997</v>
      </c>
      <c r="DM47" s="133">
        <v>76.566999999999993</v>
      </c>
      <c r="DN47" s="134">
        <v>81.463650000000001</v>
      </c>
      <c r="DO47" s="134">
        <v>56.935000000000002</v>
      </c>
      <c r="DP47" s="133">
        <v>-10.67</v>
      </c>
      <c r="DQ47" s="133">
        <v>61.658999999999999</v>
      </c>
      <c r="DR47" s="133">
        <v>176.06</v>
      </c>
      <c r="DS47" s="132"/>
      <c r="DT47" s="133">
        <v>-5.71</v>
      </c>
      <c r="DU47" s="133">
        <v>79.38</v>
      </c>
      <c r="DV47" s="133">
        <v>67.73</v>
      </c>
      <c r="DW47" s="133">
        <v>179</v>
      </c>
      <c r="DX47" s="133">
        <v>173.74549999999999</v>
      </c>
      <c r="DY47" s="133">
        <v>30.385400000000001</v>
      </c>
      <c r="DZ47" s="133">
        <v>28.636399999999998</v>
      </c>
      <c r="EA47" s="133">
        <v>275.32440000000003</v>
      </c>
      <c r="EB47" s="133">
        <v>232.82470000000001</v>
      </c>
      <c r="EC47" s="133">
        <v>222.96190000000001</v>
      </c>
      <c r="ED47" s="133">
        <v>227.05889999999999</v>
      </c>
      <c r="EE47" s="133">
        <v>81.104500000000002</v>
      </c>
      <c r="EF47" s="133">
        <v>61.181600000000003</v>
      </c>
      <c r="EG47" s="133">
        <v>-25.02</v>
      </c>
      <c r="EH47" s="133">
        <v>583.24480000000005</v>
      </c>
      <c r="EI47" s="133">
        <v>396.80880000000002</v>
      </c>
      <c r="EJ47" s="132"/>
      <c r="EK47" s="133">
        <v>-17.236499999999999</v>
      </c>
      <c r="EL47" s="133">
        <v>-14.654199999999999</v>
      </c>
      <c r="EM47" s="133">
        <v>0</v>
      </c>
      <c r="EN47" s="133">
        <v>12.5101</v>
      </c>
      <c r="EO47" s="133">
        <v>12.0482</v>
      </c>
      <c r="EP47" s="133">
        <v>36.911999999999999</v>
      </c>
      <c r="EQ47" s="133">
        <v>-14.4673</v>
      </c>
      <c r="ER47" s="133">
        <v>-15.103199999999999</v>
      </c>
      <c r="ES47" s="133">
        <v>-21.9724</v>
      </c>
      <c r="ET47" s="132"/>
      <c r="EU47" s="133">
        <v>-12.92</v>
      </c>
      <c r="EV47" s="132"/>
      <c r="EW47" s="133">
        <v>10.7447</v>
      </c>
      <c r="EX47" s="133">
        <v>-21.174800000000001</v>
      </c>
      <c r="EY47" s="133">
        <v>-38.720100000000002</v>
      </c>
      <c r="EZ47" s="133">
        <v>-38.101900000000001</v>
      </c>
      <c r="FA47" s="133">
        <v>8.9350000000000005</v>
      </c>
      <c r="FB47" s="133">
        <v>-60.096299999999999</v>
      </c>
      <c r="FC47" s="133">
        <v>25.720400000000001</v>
      </c>
      <c r="FD47" s="132"/>
      <c r="FE47" s="133">
        <v>24.1691</v>
      </c>
      <c r="FF47" s="133">
        <v>23.825800000000001</v>
      </c>
      <c r="FG47" s="133">
        <v>40.573</v>
      </c>
      <c r="FH47" s="133">
        <v>40.8904</v>
      </c>
      <c r="FI47" s="133">
        <v>39.589700000000001</v>
      </c>
      <c r="FJ47" s="133">
        <v>1.3395999999999999</v>
      </c>
      <c r="FK47" s="133">
        <v>1.3395999999999999</v>
      </c>
      <c r="FL47" s="133">
        <v>55.762999999999998</v>
      </c>
      <c r="FM47" s="133">
        <v>-27.681000000000001</v>
      </c>
      <c r="FN47" s="133">
        <v>-27.651900000000001</v>
      </c>
      <c r="FO47" s="133">
        <v>28.6493</v>
      </c>
      <c r="FP47" s="133">
        <v>37.209099999999999</v>
      </c>
      <c r="FQ47" s="133">
        <v>20.3049</v>
      </c>
      <c r="FR47" s="133">
        <v>4.42</v>
      </c>
      <c r="FS47" s="133">
        <v>10.2742</v>
      </c>
      <c r="FT47" s="133">
        <v>1.6214</v>
      </c>
      <c r="FU47" s="133">
        <v>-6.17</v>
      </c>
      <c r="FV47" s="133">
        <v>14.81</v>
      </c>
      <c r="FW47" s="133">
        <v>20.3291</v>
      </c>
      <c r="FX47" s="132"/>
      <c r="FY47" s="133">
        <v>0.98599999999999999</v>
      </c>
      <c r="FZ47" s="133">
        <v>0.623</v>
      </c>
      <c r="GA47" s="133">
        <v>8.4162999999999997</v>
      </c>
      <c r="GB47" s="133">
        <v>46.01</v>
      </c>
      <c r="GC47" s="133">
        <v>-36.044800000000002</v>
      </c>
      <c r="GD47" s="133">
        <v>-27.667899999999999</v>
      </c>
      <c r="GE47" s="133">
        <v>16.170000000000002</v>
      </c>
      <c r="GF47" s="133">
        <v>90.946700000000007</v>
      </c>
      <c r="GG47" s="133">
        <v>23.3</v>
      </c>
      <c r="GH47" s="133">
        <v>-23.694299999999998</v>
      </c>
      <c r="GI47" s="133">
        <v>-17.617899999999999</v>
      </c>
      <c r="GJ47" s="132"/>
      <c r="GK47" s="133">
        <v>2.9735999999999998</v>
      </c>
      <c r="GL47" s="132"/>
      <c r="GM47" s="132"/>
      <c r="GN47" s="133">
        <v>-15.3202</v>
      </c>
      <c r="GO47" s="133">
        <v>-46.577800000000003</v>
      </c>
      <c r="GP47" s="133">
        <v>20.471</v>
      </c>
      <c r="GQ47" s="133">
        <v>49.314399999999999</v>
      </c>
      <c r="GR47" s="133">
        <v>9.7026000000000003</v>
      </c>
      <c r="GS47" s="133">
        <v>7.4656000000000002</v>
      </c>
      <c r="GT47" s="133">
        <v>-115.95780000000001</v>
      </c>
      <c r="GU47" s="133">
        <v>-29.204799999999999</v>
      </c>
      <c r="GV47" s="133">
        <v>42.8889</v>
      </c>
      <c r="GW47" s="133">
        <v>-82.048299999999998</v>
      </c>
      <c r="GX47" s="133">
        <v>11.5794</v>
      </c>
      <c r="GY47" s="134">
        <v>19.174150000000001</v>
      </c>
      <c r="GZ47" s="133">
        <v>18.9678</v>
      </c>
      <c r="HA47" s="134">
        <v>14.50375</v>
      </c>
      <c r="HB47" s="133">
        <v>217.83250000000001</v>
      </c>
      <c r="HC47" s="133">
        <v>216.9641</v>
      </c>
      <c r="HD47" s="133">
        <v>191.5</v>
      </c>
      <c r="HE47" s="133">
        <v>-191.30529999999999</v>
      </c>
      <c r="HF47" s="133">
        <v>-429.89280000000002</v>
      </c>
      <c r="HG47" s="133">
        <v>428.56189999999998</v>
      </c>
      <c r="HH47" s="133">
        <v>429.13529999999997</v>
      </c>
      <c r="HI47" s="133">
        <v>-204.81110000000001</v>
      </c>
      <c r="HJ47" s="133">
        <v>-204.30240000000001</v>
      </c>
      <c r="HK47" s="133">
        <v>-10.2636</v>
      </c>
      <c r="HL47" s="133">
        <v>0</v>
      </c>
      <c r="HM47" s="133">
        <v>74.702100000000002</v>
      </c>
      <c r="HN47" s="133">
        <v>73.625299999999996</v>
      </c>
      <c r="HO47" s="132"/>
      <c r="HP47" s="133">
        <v>-220.3811</v>
      </c>
      <c r="HQ47" s="133">
        <v>51.474499999999999</v>
      </c>
      <c r="HR47" s="133">
        <v>50.595599999999997</v>
      </c>
      <c r="HS47" s="133">
        <v>-69.715500000000006</v>
      </c>
      <c r="HT47" s="133">
        <v>-69.014899999999997</v>
      </c>
      <c r="HU47" s="133">
        <v>87.71</v>
      </c>
      <c r="HV47" s="133">
        <v>87.53</v>
      </c>
      <c r="HW47" s="133">
        <v>49.1</v>
      </c>
      <c r="HX47" s="133">
        <v>48.8</v>
      </c>
      <c r="HY47" s="134">
        <v>21.391500000000001</v>
      </c>
      <c r="HZ47" s="133">
        <v>44.32</v>
      </c>
      <c r="IA47" s="133">
        <v>-348.39760000000001</v>
      </c>
      <c r="IB47" s="133">
        <v>105.3695</v>
      </c>
      <c r="IC47" s="133">
        <v>105.1331</v>
      </c>
      <c r="ID47" s="133">
        <v>16.2</v>
      </c>
      <c r="IE47" s="133">
        <v>2.2000000000000002</v>
      </c>
      <c r="IF47" s="133">
        <v>-50.6</v>
      </c>
      <c r="IG47" s="133">
        <v>-51.8</v>
      </c>
      <c r="IH47" s="132"/>
      <c r="II47" s="133">
        <v>1.1605000000000001</v>
      </c>
      <c r="IJ47" s="133">
        <v>-423.96359999999999</v>
      </c>
      <c r="IK47" s="133">
        <v>-365.33629999999999</v>
      </c>
      <c r="IL47" s="133">
        <v>529.8098</v>
      </c>
      <c r="IM47" s="133">
        <v>418.2054</v>
      </c>
      <c r="IN47" s="133">
        <v>168.18260000000001</v>
      </c>
      <c r="IO47" s="133">
        <v>-413.69580000000002</v>
      </c>
      <c r="IP47" s="133">
        <v>409.4117</v>
      </c>
      <c r="IQ47" s="133">
        <v>-154.53729999999999</v>
      </c>
      <c r="IR47" s="133">
        <v>-219.72059999999999</v>
      </c>
      <c r="IS47" s="133">
        <v>-408.88909999999998</v>
      </c>
      <c r="IT47" s="133">
        <v>124.4496</v>
      </c>
      <c r="IU47" s="133">
        <v>122.65349999999999</v>
      </c>
      <c r="IV47" s="133">
        <v>155.4667</v>
      </c>
      <c r="IW47" s="133">
        <v>-508.661</v>
      </c>
      <c r="IX47" s="133">
        <v>227.80600000000001</v>
      </c>
      <c r="IY47" s="133">
        <v>-289.22609999999997</v>
      </c>
      <c r="IZ47" s="133">
        <v>288.1497</v>
      </c>
      <c r="JA47" s="133">
        <v>-9.0953999999999997</v>
      </c>
      <c r="JB47" s="132"/>
      <c r="JC47" s="133">
        <v>22.16</v>
      </c>
      <c r="JD47" s="134">
        <v>6.694</v>
      </c>
      <c r="JE47" s="133">
        <v>6.625</v>
      </c>
      <c r="JF47" s="133">
        <v>-21.68</v>
      </c>
      <c r="JG47" s="133">
        <v>0.16</v>
      </c>
      <c r="JH47" s="132"/>
      <c r="JI47" s="133">
        <v>-0.2029</v>
      </c>
      <c r="JJ47" s="133">
        <v>-32.314</v>
      </c>
      <c r="JK47" s="133">
        <v>-17.723400000000002</v>
      </c>
      <c r="JL47" s="133">
        <v>20.399999999999999</v>
      </c>
      <c r="JM47" s="133">
        <v>54.396000000000001</v>
      </c>
      <c r="JN47" s="133">
        <v>53.63</v>
      </c>
      <c r="JO47" s="133">
        <v>0</v>
      </c>
      <c r="JP47" s="133">
        <v>0</v>
      </c>
      <c r="JQ47" s="133">
        <v>48.924100000000003</v>
      </c>
      <c r="JR47" s="133">
        <v>48.552399999999999</v>
      </c>
      <c r="JS47" s="133">
        <v>49.1004</v>
      </c>
      <c r="JT47" s="132"/>
      <c r="JU47" s="133">
        <v>-1.5</v>
      </c>
      <c r="JV47" s="133">
        <v>39.071100000000001</v>
      </c>
      <c r="JW47" s="133">
        <v>10.119999999999999</v>
      </c>
      <c r="JX47" s="132"/>
      <c r="JY47" s="133">
        <v>3.3448000000000002</v>
      </c>
      <c r="JZ47" s="133">
        <v>45.000700000000002</v>
      </c>
      <c r="KA47" s="133">
        <v>9.9369999999999994</v>
      </c>
      <c r="KB47" s="133">
        <v>3.552</v>
      </c>
      <c r="KC47" s="133">
        <v>-44.580300000000001</v>
      </c>
      <c r="KD47" s="133">
        <v>0</v>
      </c>
      <c r="KE47" s="133">
        <v>48.827300000000001</v>
      </c>
      <c r="KF47" s="133">
        <v>-8</v>
      </c>
      <c r="KG47" s="133">
        <v>7.2</v>
      </c>
      <c r="KH47" s="132"/>
      <c r="KI47" s="133">
        <v>69.554900000000004</v>
      </c>
    </row>
    <row r="48" spans="1:295" ht="18" customHeight="1" x14ac:dyDescent="0.3">
      <c r="A48" s="128" t="s">
        <v>70</v>
      </c>
      <c r="B48" s="128" t="s">
        <v>806</v>
      </c>
      <c r="C48" s="135"/>
      <c r="D48" s="137">
        <v>21.621749999999999</v>
      </c>
      <c r="E48" s="136">
        <v>-26.6724</v>
      </c>
      <c r="F48" s="136">
        <v>-34.035499999999999</v>
      </c>
      <c r="G48" s="136">
        <v>21.2013</v>
      </c>
      <c r="H48" s="135"/>
      <c r="I48" s="136">
        <v>44.608800000000002</v>
      </c>
      <c r="J48" s="136">
        <v>-75.885199999999998</v>
      </c>
      <c r="K48" s="136">
        <v>65.525800000000004</v>
      </c>
      <c r="L48" s="136">
        <v>33.369</v>
      </c>
      <c r="M48" s="136">
        <v>32.4848</v>
      </c>
      <c r="N48" s="136">
        <v>-15.54</v>
      </c>
      <c r="O48" s="136">
        <v>-56.194000000000003</v>
      </c>
      <c r="P48" s="136">
        <v>48.4</v>
      </c>
      <c r="Q48" s="136">
        <v>18.216000000000001</v>
      </c>
      <c r="R48" s="136">
        <v>-48.4</v>
      </c>
      <c r="S48" s="136">
        <v>11.6934</v>
      </c>
      <c r="T48" s="136">
        <v>32.499000000000002</v>
      </c>
      <c r="U48" s="136">
        <v>15.174899999999999</v>
      </c>
      <c r="V48" s="136">
        <v>15.336600000000001</v>
      </c>
      <c r="W48" s="136">
        <v>25.557200000000002</v>
      </c>
      <c r="X48" s="136">
        <v>12.4634</v>
      </c>
      <c r="Y48" s="136">
        <v>0.1898</v>
      </c>
      <c r="Z48" s="136">
        <v>2.4047999999999998</v>
      </c>
      <c r="AA48" s="135"/>
      <c r="AB48" s="135"/>
      <c r="AC48" s="136">
        <v>-67.790000000000006</v>
      </c>
      <c r="AD48" s="136">
        <v>-67.150000000000006</v>
      </c>
      <c r="AE48" s="135"/>
      <c r="AF48" s="136">
        <v>15.54</v>
      </c>
      <c r="AG48" s="136">
        <v>55</v>
      </c>
      <c r="AH48" s="136">
        <v>25.887</v>
      </c>
      <c r="AI48" s="136">
        <v>0.29199999999999998</v>
      </c>
      <c r="AJ48" s="136">
        <v>-76.099999999999994</v>
      </c>
      <c r="AK48" s="136">
        <v>-76.180000000000007</v>
      </c>
      <c r="AL48" s="136">
        <v>-29.06</v>
      </c>
      <c r="AM48" s="136">
        <v>77.19</v>
      </c>
      <c r="AN48" s="136">
        <v>77.010000000000005</v>
      </c>
      <c r="AO48" s="136">
        <v>23.492100000000001</v>
      </c>
      <c r="AP48" s="136">
        <v>-4.6597</v>
      </c>
      <c r="AQ48" s="136">
        <v>76.128699999999995</v>
      </c>
      <c r="AR48" s="136">
        <v>78.807299999999998</v>
      </c>
      <c r="AS48" s="136">
        <v>53.2164</v>
      </c>
      <c r="AT48" s="136">
        <v>-66.845600000000005</v>
      </c>
      <c r="AU48" s="136">
        <v>-66.264200000000002</v>
      </c>
      <c r="AV48" s="136">
        <v>7.2801999999999998</v>
      </c>
      <c r="AW48" s="136">
        <v>7.2923</v>
      </c>
      <c r="AX48" s="136">
        <v>80.241600000000005</v>
      </c>
      <c r="AY48" s="136">
        <v>83.456599999999995</v>
      </c>
      <c r="AZ48" s="136">
        <v>30.376799999999999</v>
      </c>
      <c r="BA48" s="136">
        <v>37.789400000000001</v>
      </c>
      <c r="BB48" s="136">
        <v>-561.07950000000005</v>
      </c>
      <c r="BC48" s="136">
        <v>-20.916699999999999</v>
      </c>
      <c r="BD48" s="136">
        <v>-4.3</v>
      </c>
      <c r="BE48" s="136">
        <v>-4.5999999999999996</v>
      </c>
      <c r="BF48" s="136">
        <v>72.211100000000002</v>
      </c>
      <c r="BG48" s="136">
        <v>71.970799999999997</v>
      </c>
      <c r="BH48" s="136">
        <v>-4.43</v>
      </c>
      <c r="BI48" s="135"/>
      <c r="BJ48" s="136">
        <v>-86.535700000000006</v>
      </c>
      <c r="BK48" s="136">
        <v>6.1115000000000004</v>
      </c>
      <c r="BL48" s="136">
        <v>7.7969999999999997</v>
      </c>
      <c r="BM48" s="136">
        <v>5.2441000000000004</v>
      </c>
      <c r="BN48" s="136">
        <v>608.29470000000003</v>
      </c>
      <c r="BO48" s="136">
        <v>113.4678</v>
      </c>
      <c r="BP48" s="136">
        <v>113.4678</v>
      </c>
      <c r="BQ48" s="136">
        <v>-552.06129999999996</v>
      </c>
      <c r="BR48" s="136">
        <v>534.40200000000004</v>
      </c>
      <c r="BS48" s="135"/>
      <c r="BT48" s="136">
        <v>-102.4952</v>
      </c>
      <c r="BU48" s="136">
        <v>104.28400000000001</v>
      </c>
      <c r="BV48" s="136">
        <v>94.626099999999994</v>
      </c>
      <c r="BW48" s="136">
        <v>31.1</v>
      </c>
      <c r="BX48" s="136">
        <v>35.43</v>
      </c>
      <c r="BY48" s="137">
        <v>69.155929999999998</v>
      </c>
      <c r="BZ48" s="136">
        <v>80.459999999999994</v>
      </c>
      <c r="CA48" s="136">
        <v>0.67400000000000004</v>
      </c>
      <c r="CB48" s="136">
        <v>0.54</v>
      </c>
      <c r="CC48" s="136">
        <v>64.532600000000002</v>
      </c>
      <c r="CD48" s="136">
        <v>64.776300000000006</v>
      </c>
      <c r="CE48" s="136">
        <v>31.5945</v>
      </c>
      <c r="CF48" s="136">
        <v>-83.636600000000001</v>
      </c>
      <c r="CG48" s="136">
        <v>-83.095399999999998</v>
      </c>
      <c r="CH48" s="136">
        <v>7.9020000000000001</v>
      </c>
      <c r="CI48" s="136">
        <v>-72.594099999999997</v>
      </c>
      <c r="CJ48" s="135"/>
      <c r="CK48" s="135"/>
      <c r="CL48" s="136">
        <v>14.8</v>
      </c>
      <c r="CM48" s="136">
        <v>145.69999999999999</v>
      </c>
      <c r="CN48" s="136">
        <v>-15.52</v>
      </c>
      <c r="CO48" s="136">
        <v>35.4527</v>
      </c>
      <c r="CP48" s="136">
        <v>35.138599999999997</v>
      </c>
      <c r="CQ48" s="136">
        <v>35.0364</v>
      </c>
      <c r="CR48" s="136">
        <v>-70.751900000000006</v>
      </c>
      <c r="CS48" s="136">
        <v>-70.257800000000003</v>
      </c>
      <c r="CT48" s="136">
        <v>43.929000000000002</v>
      </c>
      <c r="CU48" s="136">
        <v>-25.4389</v>
      </c>
      <c r="CV48" s="136">
        <v>51.019500000000001</v>
      </c>
      <c r="CW48" s="136">
        <v>18.279800000000002</v>
      </c>
      <c r="CX48" s="136">
        <v>47</v>
      </c>
      <c r="CY48" s="136">
        <v>85.04</v>
      </c>
      <c r="CZ48" s="136">
        <v>50.163600000000002</v>
      </c>
      <c r="DA48" s="136">
        <v>47.612000000000002</v>
      </c>
      <c r="DB48" s="136">
        <v>-33.869999999999997</v>
      </c>
      <c r="DC48" s="135"/>
      <c r="DD48" s="136">
        <v>73.311199999999999</v>
      </c>
      <c r="DE48" s="136">
        <v>72.813800000000001</v>
      </c>
      <c r="DF48" s="136">
        <v>-160.3587</v>
      </c>
      <c r="DG48" s="136">
        <v>-1E-4</v>
      </c>
      <c r="DH48" s="136">
        <v>-20.514500000000002</v>
      </c>
      <c r="DI48" s="136">
        <v>-129.4</v>
      </c>
      <c r="DJ48" s="136">
        <v>-129.19999999999999</v>
      </c>
      <c r="DK48" s="137">
        <v>28.006900000000002</v>
      </c>
      <c r="DL48" s="136">
        <v>56.845100000000002</v>
      </c>
      <c r="DM48" s="136">
        <v>74.688400000000001</v>
      </c>
      <c r="DN48" s="136">
        <v>80.877700000000004</v>
      </c>
      <c r="DO48" s="136">
        <v>56.35</v>
      </c>
      <c r="DP48" s="136">
        <v>-10.25</v>
      </c>
      <c r="DQ48" s="136">
        <v>60.341500000000003</v>
      </c>
      <c r="DR48" s="136">
        <v>157.64400000000001</v>
      </c>
      <c r="DS48" s="135"/>
      <c r="DT48" s="136">
        <v>-5.57</v>
      </c>
      <c r="DU48" s="136">
        <v>79.31</v>
      </c>
      <c r="DV48" s="136">
        <v>68.48</v>
      </c>
      <c r="DW48" s="136">
        <v>161.6182</v>
      </c>
      <c r="DX48" s="136">
        <v>157</v>
      </c>
      <c r="DY48" s="136">
        <v>28.706700000000001</v>
      </c>
      <c r="DZ48" s="136">
        <v>27.090900000000001</v>
      </c>
      <c r="EA48" s="136">
        <v>262.60270000000003</v>
      </c>
      <c r="EB48" s="136">
        <v>221.23259999999999</v>
      </c>
      <c r="EC48" s="136">
        <v>211.67240000000001</v>
      </c>
      <c r="ED48" s="136">
        <v>215.73939999999999</v>
      </c>
      <c r="EE48" s="136">
        <v>84.913300000000007</v>
      </c>
      <c r="EF48" s="136">
        <v>65.322299999999998</v>
      </c>
      <c r="EG48" s="136">
        <v>-24.664999999999999</v>
      </c>
      <c r="EH48" s="136">
        <v>559.91300000000001</v>
      </c>
      <c r="EI48" s="136">
        <v>424.32060000000001</v>
      </c>
      <c r="EJ48" s="135"/>
      <c r="EK48" s="136">
        <v>-17.151599999999998</v>
      </c>
      <c r="EL48" s="136">
        <v>-14.560499999999999</v>
      </c>
      <c r="EM48" s="136">
        <v>0</v>
      </c>
      <c r="EN48" s="136">
        <v>18.044799999999999</v>
      </c>
      <c r="EO48" s="136">
        <v>16.846800000000002</v>
      </c>
      <c r="EP48" s="136">
        <v>36.911999999999999</v>
      </c>
      <c r="EQ48" s="136">
        <v>-15.6264</v>
      </c>
      <c r="ER48" s="136">
        <v>-16.115300000000001</v>
      </c>
      <c r="ES48" s="136">
        <v>-26.4666</v>
      </c>
      <c r="ET48" s="135"/>
      <c r="EU48" s="136">
        <v>-14.5</v>
      </c>
      <c r="EV48" s="135"/>
      <c r="EW48" s="136">
        <v>10.5312</v>
      </c>
      <c r="EX48" s="136">
        <v>-8.4114000000000004</v>
      </c>
      <c r="EY48" s="136">
        <v>-40.1556</v>
      </c>
      <c r="EZ48" s="136">
        <v>-39.2119</v>
      </c>
      <c r="FA48" s="136">
        <v>9.8096999999999994</v>
      </c>
      <c r="FB48" s="136">
        <v>-63.098199999999999</v>
      </c>
      <c r="FC48" s="136">
        <v>27.738199999999999</v>
      </c>
      <c r="FD48" s="135"/>
      <c r="FE48" s="136">
        <v>24.1934</v>
      </c>
      <c r="FF48" s="136">
        <v>24.144400000000001</v>
      </c>
      <c r="FG48" s="136">
        <v>38.221600000000002</v>
      </c>
      <c r="FH48" s="136">
        <v>39.115699999999997</v>
      </c>
      <c r="FI48" s="136">
        <v>37.530700000000003</v>
      </c>
      <c r="FJ48" s="136">
        <v>-2.1768999999999998</v>
      </c>
      <c r="FK48" s="136">
        <v>-2.5118</v>
      </c>
      <c r="FL48" s="136">
        <v>51.911499999999997</v>
      </c>
      <c r="FM48" s="136">
        <v>-25.777100000000001</v>
      </c>
      <c r="FN48" s="136">
        <v>-26.135899999999999</v>
      </c>
      <c r="FO48" s="136">
        <v>24.322099999999999</v>
      </c>
      <c r="FP48" s="136">
        <v>31.8537</v>
      </c>
      <c r="FQ48" s="136">
        <v>19.638400000000001</v>
      </c>
      <c r="FR48" s="136">
        <v>3.77</v>
      </c>
      <c r="FS48" s="136">
        <v>11.2605</v>
      </c>
      <c r="FT48" s="136">
        <v>1.6434</v>
      </c>
      <c r="FU48" s="136">
        <v>-6.86</v>
      </c>
      <c r="FV48" s="136">
        <v>15.85</v>
      </c>
      <c r="FW48" s="136">
        <v>18.5487</v>
      </c>
      <c r="FX48" s="135"/>
      <c r="FY48" s="136">
        <v>0.88400000000000001</v>
      </c>
      <c r="FZ48" s="136">
        <v>0.79600000000000004</v>
      </c>
      <c r="GA48" s="136">
        <v>6.4714</v>
      </c>
      <c r="GB48" s="136">
        <v>46.4</v>
      </c>
      <c r="GC48" s="136">
        <v>-32.970599999999997</v>
      </c>
      <c r="GD48" s="136">
        <v>-23.930599999999998</v>
      </c>
      <c r="GE48" s="137">
        <v>16.285</v>
      </c>
      <c r="GF48" s="136">
        <v>91.210999999999999</v>
      </c>
      <c r="GG48" s="136">
        <v>23.3</v>
      </c>
      <c r="GH48" s="136">
        <v>-22.6297</v>
      </c>
      <c r="GI48" s="136">
        <v>-17.427199999999999</v>
      </c>
      <c r="GJ48" s="135"/>
      <c r="GK48" s="136">
        <v>2.94</v>
      </c>
      <c r="GL48" s="135"/>
      <c r="GM48" s="135"/>
      <c r="GN48" s="136">
        <v>-14.1243</v>
      </c>
      <c r="GO48" s="136">
        <v>-45.284199999999998</v>
      </c>
      <c r="GP48" s="136">
        <v>19.645199999999999</v>
      </c>
      <c r="GQ48" s="136">
        <v>47.497</v>
      </c>
      <c r="GR48" s="136">
        <v>10.208299999999999</v>
      </c>
      <c r="GS48" s="136">
        <v>9.0527999999999995</v>
      </c>
      <c r="GT48" s="136">
        <v>-111.66679999999999</v>
      </c>
      <c r="GU48" s="136">
        <v>-28.9621</v>
      </c>
      <c r="GV48" s="136">
        <v>42.085999999999999</v>
      </c>
      <c r="GW48" s="136">
        <v>-81.071100000000001</v>
      </c>
      <c r="GX48" s="136">
        <v>11.331</v>
      </c>
      <c r="GY48" s="136">
        <v>18.9495</v>
      </c>
      <c r="GZ48" s="136">
        <v>18.366599999999998</v>
      </c>
      <c r="HA48" s="136">
        <v>14</v>
      </c>
      <c r="HB48" s="136">
        <v>221.20679999999999</v>
      </c>
      <c r="HC48" s="136">
        <v>220.4007</v>
      </c>
      <c r="HD48" s="136">
        <v>181</v>
      </c>
      <c r="HE48" s="136">
        <v>-182.23570000000001</v>
      </c>
      <c r="HF48" s="136">
        <v>-422.238</v>
      </c>
      <c r="HG48" s="136">
        <v>427.1515</v>
      </c>
      <c r="HH48" s="136">
        <v>420.71949999999998</v>
      </c>
      <c r="HI48" s="136">
        <v>-208.90950000000001</v>
      </c>
      <c r="HJ48" s="136">
        <v>-208.94669999999999</v>
      </c>
      <c r="HK48" s="136">
        <v>-11.4344</v>
      </c>
      <c r="HL48" s="136">
        <v>0</v>
      </c>
      <c r="HM48" s="136">
        <v>79.982500000000002</v>
      </c>
      <c r="HN48" s="136">
        <v>79.390199999999993</v>
      </c>
      <c r="HO48" s="135"/>
      <c r="HP48" s="135"/>
      <c r="HQ48" s="136">
        <v>50.639499999999998</v>
      </c>
      <c r="HR48" s="136">
        <v>49.771599999999999</v>
      </c>
      <c r="HS48" s="136">
        <v>-67.716899999999995</v>
      </c>
      <c r="HT48" s="136">
        <v>-67.793199999999999</v>
      </c>
      <c r="HU48" s="136">
        <v>90.06</v>
      </c>
      <c r="HV48" s="136">
        <v>89.87</v>
      </c>
      <c r="HW48" s="136">
        <v>47.2</v>
      </c>
      <c r="HX48" s="136">
        <v>47.7</v>
      </c>
      <c r="HY48" s="137">
        <v>21.5047</v>
      </c>
      <c r="HZ48" s="136">
        <v>44.4</v>
      </c>
      <c r="IA48" s="136">
        <v>-342.85579999999999</v>
      </c>
      <c r="IB48" s="136">
        <v>103.94929999999999</v>
      </c>
      <c r="IC48" s="136">
        <v>102.0326</v>
      </c>
      <c r="ID48" s="136">
        <v>16.7</v>
      </c>
      <c r="IE48" s="136">
        <v>1.6</v>
      </c>
      <c r="IF48" s="136">
        <v>-49.8</v>
      </c>
      <c r="IG48" s="136">
        <v>-50.9</v>
      </c>
      <c r="IH48" s="135"/>
      <c r="II48" s="135"/>
      <c r="IJ48" s="136">
        <v>-417.48160000000001</v>
      </c>
      <c r="IK48" s="136">
        <v>-387.22219999999999</v>
      </c>
      <c r="IL48" s="136">
        <v>527.05439999999999</v>
      </c>
      <c r="IM48" s="136">
        <v>423.70030000000003</v>
      </c>
      <c r="IN48" s="136">
        <v>147.7439</v>
      </c>
      <c r="IO48" s="136">
        <v>-413.55810000000002</v>
      </c>
      <c r="IP48" s="136">
        <v>414.71460000000002</v>
      </c>
      <c r="IQ48" s="136">
        <v>-150.80430000000001</v>
      </c>
      <c r="IR48" s="136">
        <v>-221.3304</v>
      </c>
      <c r="IS48" s="136">
        <v>-409.22969999999998</v>
      </c>
      <c r="IT48" s="136">
        <v>126.2127</v>
      </c>
      <c r="IU48" s="136">
        <v>124.85420000000001</v>
      </c>
      <c r="IV48" s="136">
        <v>152.11359999999999</v>
      </c>
      <c r="IW48" s="136">
        <v>-513.65110000000004</v>
      </c>
      <c r="IX48" s="136">
        <v>231.11580000000001</v>
      </c>
      <c r="IY48" s="136">
        <v>-293.66070000000002</v>
      </c>
      <c r="IZ48" s="136">
        <v>289.70339999999999</v>
      </c>
      <c r="JA48" s="136">
        <v>-10.1776</v>
      </c>
      <c r="JB48" s="135"/>
      <c r="JC48" s="136">
        <v>22.16</v>
      </c>
      <c r="JD48" s="136">
        <v>6.7279999999999998</v>
      </c>
      <c r="JE48" s="136">
        <v>6.6989999999999998</v>
      </c>
      <c r="JF48" s="136">
        <v>-21.92</v>
      </c>
      <c r="JG48" s="136">
        <v>-0.16</v>
      </c>
      <c r="JH48" s="135"/>
      <c r="JI48" s="136">
        <v>0.67600000000000005</v>
      </c>
      <c r="JJ48" s="136">
        <v>-32.9</v>
      </c>
      <c r="JK48" s="136">
        <v>-17.576899999999998</v>
      </c>
      <c r="JL48" s="136">
        <v>21.4</v>
      </c>
      <c r="JM48" s="136">
        <v>56.972000000000001</v>
      </c>
      <c r="JN48" s="136">
        <v>52.965000000000003</v>
      </c>
      <c r="JO48" s="136">
        <v>0</v>
      </c>
      <c r="JP48" s="136">
        <v>0</v>
      </c>
      <c r="JQ48" s="136">
        <v>51.465899999999998</v>
      </c>
      <c r="JR48" s="136">
        <v>52.044400000000003</v>
      </c>
      <c r="JS48" s="136">
        <v>52.178899999999999</v>
      </c>
      <c r="JT48" s="135"/>
      <c r="JU48" s="136">
        <v>0</v>
      </c>
      <c r="JV48" s="136">
        <v>39.9129</v>
      </c>
      <c r="JW48" s="136">
        <v>10.16</v>
      </c>
      <c r="JX48" s="135"/>
      <c r="JY48" s="136">
        <v>0</v>
      </c>
      <c r="JZ48" s="136">
        <v>46.085799999999999</v>
      </c>
      <c r="KA48" s="136">
        <v>10.9933</v>
      </c>
      <c r="KB48" s="136">
        <v>2.2162000000000002</v>
      </c>
      <c r="KC48" s="136">
        <v>-45.5642</v>
      </c>
      <c r="KD48" s="136">
        <v>0</v>
      </c>
      <c r="KE48" s="136">
        <v>48.181600000000003</v>
      </c>
      <c r="KF48" s="136">
        <v>-8.1</v>
      </c>
      <c r="KG48" s="136">
        <v>8.6</v>
      </c>
      <c r="KH48" s="135"/>
      <c r="KI48" s="136">
        <v>69.715800000000002</v>
      </c>
    </row>
    <row r="49" spans="1:295" ht="18" customHeight="1" x14ac:dyDescent="0.3">
      <c r="A49" s="128" t="s">
        <v>70</v>
      </c>
      <c r="B49" s="128" t="s">
        <v>807</v>
      </c>
      <c r="C49" s="129"/>
      <c r="D49" s="131">
        <v>21.512699999999999</v>
      </c>
      <c r="E49" s="130">
        <v>-26.390599999999999</v>
      </c>
      <c r="F49" s="130">
        <v>-34.282899999999998</v>
      </c>
      <c r="G49" s="130">
        <v>25.380199999999999</v>
      </c>
      <c r="H49" s="129"/>
      <c r="I49" s="130">
        <v>42.9741</v>
      </c>
      <c r="J49" s="130">
        <v>-72.637</v>
      </c>
      <c r="K49" s="130">
        <v>64.710899999999995</v>
      </c>
      <c r="L49" s="130">
        <v>32.670999999999999</v>
      </c>
      <c r="M49" s="130">
        <v>32.075099999999999</v>
      </c>
      <c r="N49" s="130">
        <v>-11.1</v>
      </c>
      <c r="O49" s="130">
        <v>-54.395000000000003</v>
      </c>
      <c r="P49" s="130">
        <v>46.2</v>
      </c>
      <c r="Q49" s="130">
        <v>16.559999999999999</v>
      </c>
      <c r="R49" s="130">
        <v>-46.2</v>
      </c>
      <c r="S49" s="130">
        <v>12.801600000000001</v>
      </c>
      <c r="T49" s="130">
        <v>30.624600000000001</v>
      </c>
      <c r="U49" s="130">
        <v>14.6374</v>
      </c>
      <c r="V49" s="130">
        <v>15.0007</v>
      </c>
      <c r="W49" s="130">
        <v>24.8415</v>
      </c>
      <c r="X49" s="130">
        <v>12.8718</v>
      </c>
      <c r="Y49" s="130">
        <v>0.1961</v>
      </c>
      <c r="Z49" s="130">
        <v>2.4756999999999998</v>
      </c>
      <c r="AA49" s="129"/>
      <c r="AB49" s="129"/>
      <c r="AC49" s="130">
        <v>-65.25</v>
      </c>
      <c r="AD49" s="130">
        <v>-65.02</v>
      </c>
      <c r="AE49" s="129"/>
      <c r="AF49" s="130">
        <v>11.1</v>
      </c>
      <c r="AG49" s="130">
        <v>52.8</v>
      </c>
      <c r="AH49" s="130">
        <v>25.172999999999998</v>
      </c>
      <c r="AI49" s="130">
        <v>0.28799999999999998</v>
      </c>
      <c r="AJ49" s="130">
        <v>-73.12</v>
      </c>
      <c r="AK49" s="130">
        <v>-73.05</v>
      </c>
      <c r="AL49" s="130">
        <v>-30.78</v>
      </c>
      <c r="AM49" s="130">
        <v>74.260000000000005</v>
      </c>
      <c r="AN49" s="130">
        <v>74.47</v>
      </c>
      <c r="AO49" s="130">
        <v>23.232600000000001</v>
      </c>
      <c r="AP49" s="130">
        <v>-4.4058000000000002</v>
      </c>
      <c r="AQ49" s="130">
        <v>75.360699999999994</v>
      </c>
      <c r="AR49" s="130">
        <v>78.707300000000004</v>
      </c>
      <c r="AS49" s="130">
        <v>52.954000000000001</v>
      </c>
      <c r="AT49" s="130">
        <v>-62.424999999999997</v>
      </c>
      <c r="AU49" s="130">
        <v>-61.978000000000002</v>
      </c>
      <c r="AV49" s="130">
        <v>6.7205000000000004</v>
      </c>
      <c r="AW49" s="130">
        <v>6.1851000000000003</v>
      </c>
      <c r="AX49" s="130">
        <v>80.107600000000005</v>
      </c>
      <c r="AY49" s="130">
        <v>81.179299999999998</v>
      </c>
      <c r="AZ49" s="130">
        <v>29.853300000000001</v>
      </c>
      <c r="BA49" s="130">
        <v>36.444899999999997</v>
      </c>
      <c r="BB49" s="130">
        <v>-560.39890000000003</v>
      </c>
      <c r="BC49" s="130">
        <v>-18.5867</v>
      </c>
      <c r="BD49" s="130">
        <v>-5.7</v>
      </c>
      <c r="BE49" s="130">
        <v>-6</v>
      </c>
      <c r="BF49" s="130">
        <v>68.445800000000006</v>
      </c>
      <c r="BG49" s="130">
        <v>66.628200000000007</v>
      </c>
      <c r="BH49" s="130">
        <v>-4.4882999999999997</v>
      </c>
      <c r="BI49" s="129"/>
      <c r="BJ49" s="130">
        <v>-80.817400000000006</v>
      </c>
      <c r="BK49" s="130">
        <v>5.5128000000000004</v>
      </c>
      <c r="BL49" s="130">
        <v>7.1406999999999998</v>
      </c>
      <c r="BM49" s="130">
        <v>4.8465999999999996</v>
      </c>
      <c r="BN49" s="130">
        <v>603.13710000000003</v>
      </c>
      <c r="BO49" s="130">
        <v>125.2784</v>
      </c>
      <c r="BP49" s="130">
        <v>125.0038</v>
      </c>
      <c r="BQ49" s="130">
        <v>-579.24289999999996</v>
      </c>
      <c r="BR49" s="130">
        <v>531.32119999999998</v>
      </c>
      <c r="BS49" s="129"/>
      <c r="BT49" s="130">
        <v>-85.385800000000003</v>
      </c>
      <c r="BU49" s="130">
        <v>88.138900000000007</v>
      </c>
      <c r="BV49" s="130">
        <v>95.733800000000002</v>
      </c>
      <c r="BW49" s="130">
        <v>31.07</v>
      </c>
      <c r="BX49" s="130">
        <v>35.130000000000003</v>
      </c>
      <c r="BY49" s="131">
        <v>68.27346</v>
      </c>
      <c r="BZ49" s="130">
        <v>80.459999999999994</v>
      </c>
      <c r="CA49" s="130">
        <v>2.4154</v>
      </c>
      <c r="CB49" s="130">
        <v>2.5493999999999999</v>
      </c>
      <c r="CC49" s="130">
        <v>60.584600000000002</v>
      </c>
      <c r="CD49" s="130">
        <v>61.685699999999997</v>
      </c>
      <c r="CE49" s="130">
        <v>31.365400000000001</v>
      </c>
      <c r="CF49" s="130">
        <v>-79.218400000000003</v>
      </c>
      <c r="CG49" s="130">
        <v>-78.566999999999993</v>
      </c>
      <c r="CH49" s="130">
        <v>5.3611000000000004</v>
      </c>
      <c r="CI49" s="130">
        <v>-72.218900000000005</v>
      </c>
      <c r="CJ49" s="129"/>
      <c r="CK49" s="129"/>
      <c r="CL49" s="130">
        <v>16.600000000000001</v>
      </c>
      <c r="CM49" s="130">
        <v>143.9</v>
      </c>
      <c r="CN49" s="130">
        <v>-15.72</v>
      </c>
      <c r="CO49" s="130">
        <v>37.178100000000001</v>
      </c>
      <c r="CP49" s="130">
        <v>37.471200000000003</v>
      </c>
      <c r="CQ49" s="130">
        <v>37.280299999999997</v>
      </c>
      <c r="CR49" s="130">
        <v>-66.032600000000002</v>
      </c>
      <c r="CS49" s="130">
        <v>-66.380200000000002</v>
      </c>
      <c r="CT49" s="130">
        <v>50.250799999999998</v>
      </c>
      <c r="CU49" s="130">
        <v>-36.859299999999998</v>
      </c>
      <c r="CV49" s="130">
        <v>58.473599999999998</v>
      </c>
      <c r="CW49" s="130">
        <v>18.203199999999999</v>
      </c>
      <c r="CX49" s="130">
        <v>46.54</v>
      </c>
      <c r="CY49" s="130">
        <v>83.19</v>
      </c>
      <c r="CZ49" s="130">
        <v>49.4604</v>
      </c>
      <c r="DA49" s="130">
        <v>47.0261</v>
      </c>
      <c r="DB49" s="130">
        <v>-33.770000000000003</v>
      </c>
      <c r="DC49" s="129"/>
      <c r="DD49" s="130">
        <v>72.196799999999996</v>
      </c>
      <c r="DE49" s="130">
        <v>71.645600000000002</v>
      </c>
      <c r="DF49" s="130">
        <v>-161.8723</v>
      </c>
      <c r="DG49" s="130">
        <v>0</v>
      </c>
      <c r="DH49" s="130">
        <v>-20.5459</v>
      </c>
      <c r="DI49" s="130">
        <v>-129</v>
      </c>
      <c r="DJ49" s="130">
        <v>-128.69999999999999</v>
      </c>
      <c r="DK49" s="130">
        <v>27.534500000000001</v>
      </c>
      <c r="DL49" s="130">
        <v>55.673200000000001</v>
      </c>
      <c r="DM49" s="130">
        <v>73.749099999999999</v>
      </c>
      <c r="DN49" s="130">
        <v>78.533900000000003</v>
      </c>
      <c r="DO49" s="130">
        <v>55.2</v>
      </c>
      <c r="DP49" s="130">
        <v>-10.050000000000001</v>
      </c>
      <c r="DQ49" s="130">
        <v>60.961500000000001</v>
      </c>
      <c r="DR49" s="130">
        <v>158.97900000000001</v>
      </c>
      <c r="DS49" s="129"/>
      <c r="DT49" s="130">
        <v>-3.52</v>
      </c>
      <c r="DU49" s="130">
        <v>77.45</v>
      </c>
      <c r="DV49" s="130">
        <v>67.739999999999995</v>
      </c>
      <c r="DW49" s="130">
        <v>159.0909</v>
      </c>
      <c r="DX49" s="130">
        <v>156.29089999999999</v>
      </c>
      <c r="DY49" s="130">
        <v>31.481300000000001</v>
      </c>
      <c r="DZ49" s="130">
        <v>30.7182</v>
      </c>
      <c r="EA49" s="130">
        <v>262.34219999999999</v>
      </c>
      <c r="EB49" s="130">
        <v>220.86080000000001</v>
      </c>
      <c r="EC49" s="130">
        <v>213.17519999999999</v>
      </c>
      <c r="ED49" s="130">
        <v>214.52359999999999</v>
      </c>
      <c r="EE49" s="130">
        <v>89.988600000000005</v>
      </c>
      <c r="EF49" s="130">
        <v>70.759</v>
      </c>
      <c r="EG49" s="130">
        <v>-24.446000000000002</v>
      </c>
      <c r="EH49" s="130">
        <v>594.81219999999996</v>
      </c>
      <c r="EI49" s="130">
        <v>467.74079999999998</v>
      </c>
      <c r="EJ49" s="129"/>
      <c r="EK49" s="130">
        <v>-17.180900000000001</v>
      </c>
      <c r="EL49" s="130">
        <v>-14.5069</v>
      </c>
      <c r="EM49" s="130">
        <v>-8.2959999999999994</v>
      </c>
      <c r="EN49" s="130">
        <v>30.906500000000001</v>
      </c>
      <c r="EO49" s="130">
        <v>30.426600000000001</v>
      </c>
      <c r="EP49" s="130">
        <v>32.304000000000002</v>
      </c>
      <c r="EQ49" s="130">
        <v>-16.843299999999999</v>
      </c>
      <c r="ER49" s="130">
        <v>-17.3306</v>
      </c>
      <c r="ES49" s="130">
        <v>-32.702300000000001</v>
      </c>
      <c r="ET49" s="129"/>
      <c r="EU49" s="130">
        <v>-13.22</v>
      </c>
      <c r="EV49" s="129"/>
      <c r="EW49" s="130">
        <v>10.4069</v>
      </c>
      <c r="EX49" s="130">
        <v>16.117999999999999</v>
      </c>
      <c r="EY49" s="130">
        <v>-41.350299999999997</v>
      </c>
      <c r="EZ49" s="130">
        <v>-40.196800000000003</v>
      </c>
      <c r="FA49" s="130">
        <v>10.7912</v>
      </c>
      <c r="FB49" s="130">
        <v>-69.354399999999998</v>
      </c>
      <c r="FC49" s="130">
        <v>33.583199999999998</v>
      </c>
      <c r="FD49" s="129"/>
      <c r="FE49" s="130">
        <v>24.591100000000001</v>
      </c>
      <c r="FF49" s="130">
        <v>24.358599999999999</v>
      </c>
      <c r="FG49" s="130">
        <v>41.804200000000002</v>
      </c>
      <c r="FH49" s="130">
        <v>42.216700000000003</v>
      </c>
      <c r="FI49" s="130">
        <v>40.233199999999997</v>
      </c>
      <c r="FJ49" s="130">
        <v>-4.6887999999999996</v>
      </c>
      <c r="FK49" s="130">
        <v>-3.6840000000000002</v>
      </c>
      <c r="FL49" s="130">
        <v>50.404400000000003</v>
      </c>
      <c r="FM49" s="130">
        <v>-29.3689</v>
      </c>
      <c r="FN49" s="130">
        <v>-29.031099999999999</v>
      </c>
      <c r="FO49" s="130">
        <v>21.693000000000001</v>
      </c>
      <c r="FP49" s="130">
        <v>31.017900000000001</v>
      </c>
      <c r="FQ49" s="130">
        <v>17.961099999999998</v>
      </c>
      <c r="FR49" s="130">
        <v>3.22</v>
      </c>
      <c r="FS49" s="130">
        <v>12.369</v>
      </c>
      <c r="FT49" s="130">
        <v>1.5726</v>
      </c>
      <c r="FU49" s="130">
        <v>-7.55</v>
      </c>
      <c r="FV49" s="130">
        <v>16.989999999999998</v>
      </c>
      <c r="FW49" s="130">
        <v>16.802099999999999</v>
      </c>
      <c r="FX49" s="129"/>
      <c r="FY49" s="130">
        <v>0.67100000000000004</v>
      </c>
      <c r="FZ49" s="130">
        <v>0.79</v>
      </c>
      <c r="GA49" s="129"/>
      <c r="GB49" s="130">
        <v>45.84</v>
      </c>
      <c r="GC49" s="130">
        <v>-32.218699999999998</v>
      </c>
      <c r="GD49" s="130">
        <v>-21.9817</v>
      </c>
      <c r="GE49" s="130">
        <v>16.399999999999999</v>
      </c>
      <c r="GF49" s="130">
        <v>91.534499999999994</v>
      </c>
      <c r="GG49" s="130">
        <v>23.9</v>
      </c>
      <c r="GH49" s="130">
        <v>-21.965800000000002</v>
      </c>
      <c r="GI49" s="130">
        <v>-16.860499999999998</v>
      </c>
      <c r="GJ49" s="129"/>
      <c r="GK49" s="130">
        <v>2.8660999999999999</v>
      </c>
      <c r="GL49" s="129"/>
      <c r="GM49" s="129"/>
      <c r="GN49" s="130">
        <v>-15.383100000000001</v>
      </c>
      <c r="GO49" s="130">
        <v>-43.057600000000001</v>
      </c>
      <c r="GP49" s="130">
        <v>19.811900000000001</v>
      </c>
      <c r="GQ49" s="130">
        <v>45.449599999999997</v>
      </c>
      <c r="GR49" s="130">
        <v>11.1882</v>
      </c>
      <c r="GS49" s="130">
        <v>9.0671999999999997</v>
      </c>
      <c r="GT49" s="130">
        <v>-111.8548</v>
      </c>
      <c r="GU49" s="130">
        <v>-28.290299999999998</v>
      </c>
      <c r="GV49" s="130">
        <v>40.9758</v>
      </c>
      <c r="GW49" s="130">
        <v>-78.914900000000003</v>
      </c>
      <c r="GX49" s="130">
        <v>11.4939</v>
      </c>
      <c r="GY49" s="130">
        <v>18.441700000000001</v>
      </c>
      <c r="GZ49" s="130">
        <v>17.986899999999999</v>
      </c>
      <c r="HA49" s="131">
        <v>13.5</v>
      </c>
      <c r="HB49" s="130">
        <v>224.39879999999999</v>
      </c>
      <c r="HC49" s="130">
        <v>222.4572</v>
      </c>
      <c r="HD49" s="130">
        <v>180.2</v>
      </c>
      <c r="HE49" s="130">
        <v>-180.1259</v>
      </c>
      <c r="HF49" s="130">
        <v>-427.81560000000002</v>
      </c>
      <c r="HG49" s="130">
        <v>428.99520000000001</v>
      </c>
      <c r="HH49" s="130">
        <v>431.09609999999998</v>
      </c>
      <c r="HI49" s="130">
        <v>-211.96539999999999</v>
      </c>
      <c r="HJ49" s="130">
        <v>-212.84909999999999</v>
      </c>
      <c r="HK49" s="130">
        <v>-10.8393</v>
      </c>
      <c r="HL49" s="130">
        <v>0</v>
      </c>
      <c r="HM49" s="130">
        <v>79.509900000000002</v>
      </c>
      <c r="HN49" s="130">
        <v>79.0715</v>
      </c>
      <c r="HO49" s="129"/>
      <c r="HP49" s="129"/>
      <c r="HQ49" s="130">
        <v>54.023299999999999</v>
      </c>
      <c r="HR49" s="130">
        <v>53.144399999999997</v>
      </c>
      <c r="HS49" s="130">
        <v>-64.420699999999997</v>
      </c>
      <c r="HT49" s="130">
        <v>-63.228999999999999</v>
      </c>
      <c r="HU49" s="130">
        <v>92.37</v>
      </c>
      <c r="HV49" s="130">
        <v>92.16</v>
      </c>
      <c r="HW49" s="130">
        <v>47.3</v>
      </c>
      <c r="HX49" s="130">
        <v>47.9</v>
      </c>
      <c r="HY49" s="131">
        <v>21.617899999999999</v>
      </c>
      <c r="HZ49" s="130">
        <v>39.76</v>
      </c>
      <c r="IA49" s="130">
        <v>-341.65870000000001</v>
      </c>
      <c r="IB49" s="130">
        <v>105.91670000000001</v>
      </c>
      <c r="IC49" s="130">
        <v>105.6806</v>
      </c>
      <c r="ID49" s="130">
        <v>16.7</v>
      </c>
      <c r="IE49" s="130">
        <v>-1.6</v>
      </c>
      <c r="IF49" s="130">
        <v>-52.3</v>
      </c>
      <c r="IG49" s="130">
        <v>-52.7</v>
      </c>
      <c r="IH49" s="130">
        <v>1.3591</v>
      </c>
      <c r="II49" s="129"/>
      <c r="IJ49" s="130">
        <v>-423.32850000000002</v>
      </c>
      <c r="IK49" s="130">
        <v>-428.34530000000001</v>
      </c>
      <c r="IL49" s="130">
        <v>523.76499999999999</v>
      </c>
      <c r="IM49" s="130">
        <v>416.74020000000002</v>
      </c>
      <c r="IN49" s="130">
        <v>105.32769999999999</v>
      </c>
      <c r="IO49" s="130">
        <v>-411.90710000000001</v>
      </c>
      <c r="IP49" s="130">
        <v>414.96409999999997</v>
      </c>
      <c r="IQ49" s="130">
        <v>-151.32980000000001</v>
      </c>
      <c r="IR49" s="130">
        <v>-223.0719</v>
      </c>
      <c r="IS49" s="130">
        <v>-407.22030000000001</v>
      </c>
      <c r="IT49" s="130">
        <v>124.02630000000001</v>
      </c>
      <c r="IU49" s="130">
        <v>127.373</v>
      </c>
      <c r="IV49" s="130">
        <v>153.18</v>
      </c>
      <c r="IW49" s="130">
        <v>-511.00709999999998</v>
      </c>
      <c r="IX49" s="130">
        <v>231.78200000000001</v>
      </c>
      <c r="IY49" s="130">
        <v>-287.05</v>
      </c>
      <c r="IZ49" s="130">
        <v>286.74090000000001</v>
      </c>
      <c r="JA49" s="130">
        <v>-9.0158000000000005</v>
      </c>
      <c r="JB49" s="129"/>
      <c r="JC49" s="130">
        <v>22.16</v>
      </c>
      <c r="JD49" s="130">
        <v>6.7119999999999997</v>
      </c>
      <c r="JE49" s="131">
        <v>6.766</v>
      </c>
      <c r="JF49" s="130">
        <v>-21.68</v>
      </c>
      <c r="JG49" s="130">
        <v>-0.56000000000000005</v>
      </c>
      <c r="JH49" s="129"/>
      <c r="JI49" s="130">
        <v>0.99639999999999995</v>
      </c>
      <c r="JJ49" s="130">
        <v>-32.725999999999999</v>
      </c>
      <c r="JK49" s="130">
        <v>-18.3978</v>
      </c>
      <c r="JL49" s="130">
        <v>23.3</v>
      </c>
      <c r="JM49" s="130">
        <v>55.847000000000001</v>
      </c>
      <c r="JN49" s="130">
        <v>51.201999999999998</v>
      </c>
      <c r="JO49" s="130">
        <v>0</v>
      </c>
      <c r="JP49" s="130">
        <v>0</v>
      </c>
      <c r="JQ49" s="130">
        <v>53.333300000000001</v>
      </c>
      <c r="JR49" s="130">
        <v>52.888300000000001</v>
      </c>
      <c r="JS49" s="130">
        <v>52.854799999999997</v>
      </c>
      <c r="JT49" s="129"/>
      <c r="JU49" s="130">
        <v>4.5999999999999996</v>
      </c>
      <c r="JV49" s="130">
        <v>39.870600000000003</v>
      </c>
      <c r="JW49" s="130">
        <v>9.92</v>
      </c>
      <c r="JX49" s="129"/>
      <c r="JY49" s="130">
        <v>0</v>
      </c>
      <c r="JZ49" s="130">
        <v>45.489600000000003</v>
      </c>
      <c r="KA49" s="130">
        <v>10.6951</v>
      </c>
      <c r="KB49" s="130">
        <v>2.4935999999999998</v>
      </c>
      <c r="KC49" s="130">
        <v>-44.523800000000001</v>
      </c>
      <c r="KD49" s="130">
        <v>0</v>
      </c>
      <c r="KE49" s="130">
        <v>47.787599999999998</v>
      </c>
      <c r="KF49" s="130">
        <v>-10.6</v>
      </c>
      <c r="KG49" s="130">
        <v>10.4</v>
      </c>
      <c r="KH49" s="129"/>
      <c r="KI49" s="130">
        <v>64.348200000000006</v>
      </c>
    </row>
    <row r="50" spans="1:295" ht="18" customHeight="1" x14ac:dyDescent="0.3">
      <c r="A50" s="128" t="s">
        <v>70</v>
      </c>
      <c r="B50" s="128" t="s">
        <v>808</v>
      </c>
      <c r="C50" s="132"/>
      <c r="D50" s="133">
        <v>21.512699999999999</v>
      </c>
      <c r="E50" s="134">
        <v>-26.209099999999999</v>
      </c>
      <c r="F50" s="133">
        <v>-34.628700000000002</v>
      </c>
      <c r="G50" s="133">
        <v>23.379200000000001</v>
      </c>
      <c r="H50" s="132"/>
      <c r="I50" s="133">
        <v>42.403100000000002</v>
      </c>
      <c r="J50" s="133">
        <v>-69.584999999999994</v>
      </c>
      <c r="K50" s="133">
        <v>62.424599999999998</v>
      </c>
      <c r="L50" s="133">
        <v>31.481000000000002</v>
      </c>
      <c r="M50" s="133">
        <v>30.803000000000001</v>
      </c>
      <c r="N50" s="133">
        <v>-8.8800000000000008</v>
      </c>
      <c r="O50" s="133">
        <v>-50.529000000000003</v>
      </c>
      <c r="P50" s="133">
        <v>44</v>
      </c>
      <c r="Q50" s="133">
        <v>15.731999999999999</v>
      </c>
      <c r="R50" s="133">
        <v>-44</v>
      </c>
      <c r="S50" s="133">
        <v>13.125500000000001</v>
      </c>
      <c r="T50" s="133">
        <v>29.77</v>
      </c>
      <c r="U50" s="133">
        <v>14.785299999999999</v>
      </c>
      <c r="V50" s="133">
        <v>15.095000000000001</v>
      </c>
      <c r="W50" s="133">
        <v>25.427299999999999</v>
      </c>
      <c r="X50" s="133">
        <v>13.2697</v>
      </c>
      <c r="Y50" s="133">
        <v>0.90639999999999998</v>
      </c>
      <c r="Z50" s="133">
        <v>4.1127000000000002</v>
      </c>
      <c r="AA50" s="132"/>
      <c r="AB50" s="132"/>
      <c r="AC50" s="133">
        <v>-62.38</v>
      </c>
      <c r="AD50" s="133">
        <v>-62.79</v>
      </c>
      <c r="AE50" s="132"/>
      <c r="AF50" s="133">
        <v>8.8800000000000008</v>
      </c>
      <c r="AG50" s="133">
        <v>48.4</v>
      </c>
      <c r="AH50" s="133">
        <v>23.922999999999998</v>
      </c>
      <c r="AI50" s="133">
        <v>0.28299999999999997</v>
      </c>
      <c r="AJ50" s="133">
        <v>-75.17</v>
      </c>
      <c r="AK50" s="133">
        <v>-75.319999999999993</v>
      </c>
      <c r="AL50" s="133">
        <v>-22.7</v>
      </c>
      <c r="AM50" s="133">
        <v>76.42</v>
      </c>
      <c r="AN50" s="133">
        <v>76.22</v>
      </c>
      <c r="AO50" s="133">
        <v>23.194400000000002</v>
      </c>
      <c r="AP50" s="133">
        <v>-4.2206999999999999</v>
      </c>
      <c r="AQ50" s="133">
        <v>75.466399999999993</v>
      </c>
      <c r="AR50" s="133">
        <v>76.449399999999997</v>
      </c>
      <c r="AS50" s="133">
        <v>52.321800000000003</v>
      </c>
      <c r="AT50" s="133">
        <v>-65.907899999999998</v>
      </c>
      <c r="AU50" s="133">
        <v>-64.440700000000007</v>
      </c>
      <c r="AV50" s="133">
        <v>24.632999999999999</v>
      </c>
      <c r="AW50" s="133">
        <v>17.583600000000001</v>
      </c>
      <c r="AX50" s="133">
        <v>74.615300000000005</v>
      </c>
      <c r="AY50" s="133">
        <v>78.098200000000006</v>
      </c>
      <c r="AZ50" s="133">
        <v>39.798999999999999</v>
      </c>
      <c r="BA50" s="133">
        <v>47.133699999999997</v>
      </c>
      <c r="BB50" s="133">
        <v>-571.01229999999998</v>
      </c>
      <c r="BC50" s="133">
        <v>-16.5228</v>
      </c>
      <c r="BD50" s="133">
        <v>-6.3</v>
      </c>
      <c r="BE50" s="133">
        <v>-6.7</v>
      </c>
      <c r="BF50" s="133">
        <v>71.930499999999995</v>
      </c>
      <c r="BG50" s="133">
        <v>70.310199999999995</v>
      </c>
      <c r="BH50" s="133">
        <v>-4.1360999999999999</v>
      </c>
      <c r="BI50" s="132"/>
      <c r="BJ50" s="133">
        <v>-83.8386</v>
      </c>
      <c r="BK50" s="133">
        <v>5.3164999999999996</v>
      </c>
      <c r="BL50" s="133">
        <v>6.8925999999999998</v>
      </c>
      <c r="BM50" s="133">
        <v>4.7546999999999997</v>
      </c>
      <c r="BN50" s="133">
        <v>614.73410000000001</v>
      </c>
      <c r="BO50" s="133">
        <v>120.54810000000001</v>
      </c>
      <c r="BP50" s="133">
        <v>120.57859999999999</v>
      </c>
      <c r="BQ50" s="133">
        <v>-577.0992</v>
      </c>
      <c r="BR50" s="133">
        <v>533.88980000000004</v>
      </c>
      <c r="BS50" s="132"/>
      <c r="BT50" s="133">
        <v>-86.468999999999994</v>
      </c>
      <c r="BU50" s="133">
        <v>88.852999999999994</v>
      </c>
      <c r="BV50" s="133">
        <v>92.650199999999998</v>
      </c>
      <c r="BW50" s="133">
        <v>30.42</v>
      </c>
      <c r="BX50" s="133">
        <v>34.33</v>
      </c>
      <c r="BY50" s="133">
        <v>70.150000000000006</v>
      </c>
      <c r="BZ50" s="133">
        <v>79.62</v>
      </c>
      <c r="CA50" s="133">
        <v>2.4154</v>
      </c>
      <c r="CB50" s="133">
        <v>1.8795999999999999</v>
      </c>
      <c r="CC50" s="133">
        <v>60.667099999999998</v>
      </c>
      <c r="CD50" s="133">
        <v>62.2836</v>
      </c>
      <c r="CE50" s="133">
        <v>31.752199999999998</v>
      </c>
      <c r="CF50" s="133">
        <v>-78.242800000000003</v>
      </c>
      <c r="CG50" s="133">
        <v>-78.340699999999998</v>
      </c>
      <c r="CH50" s="133">
        <v>4.7851999999999997</v>
      </c>
      <c r="CI50" s="133">
        <v>-72.6066</v>
      </c>
      <c r="CJ50" s="132"/>
      <c r="CK50" s="132"/>
      <c r="CL50" s="133">
        <v>17.3</v>
      </c>
      <c r="CM50" s="133">
        <v>145.9</v>
      </c>
      <c r="CN50" s="133">
        <v>-15.83</v>
      </c>
      <c r="CO50" s="133">
        <v>36.582099999999997</v>
      </c>
      <c r="CP50" s="133">
        <v>36.688699999999997</v>
      </c>
      <c r="CQ50" s="133">
        <v>36.209899999999998</v>
      </c>
      <c r="CR50" s="133">
        <v>-67.381</v>
      </c>
      <c r="CS50" s="133">
        <v>-67.997</v>
      </c>
      <c r="CT50" s="133">
        <v>51.096499999999999</v>
      </c>
      <c r="CU50" s="133">
        <v>-36.276800000000001</v>
      </c>
      <c r="CV50" s="133">
        <v>58.743600000000001</v>
      </c>
      <c r="CW50" s="133">
        <v>17.6541</v>
      </c>
      <c r="CX50" s="133">
        <v>48.49</v>
      </c>
      <c r="CY50" s="133">
        <v>81.45</v>
      </c>
      <c r="CZ50" s="133">
        <v>46.179200000000002</v>
      </c>
      <c r="DA50" s="133">
        <v>44.096400000000003</v>
      </c>
      <c r="DB50" s="133">
        <v>-31.03</v>
      </c>
      <c r="DC50" s="132"/>
      <c r="DD50" s="133">
        <v>72.322800000000001</v>
      </c>
      <c r="DE50" s="133">
        <v>71.701999999999998</v>
      </c>
      <c r="DF50" s="133">
        <v>-159.37960000000001</v>
      </c>
      <c r="DG50" s="133">
        <v>-1E-4</v>
      </c>
      <c r="DH50" s="133">
        <v>-18.8565</v>
      </c>
      <c r="DI50" s="133">
        <v>-126</v>
      </c>
      <c r="DJ50" s="133">
        <v>-126</v>
      </c>
      <c r="DK50" s="133">
        <v>27.5015</v>
      </c>
      <c r="DL50" s="133">
        <v>53.915399999999998</v>
      </c>
      <c r="DM50" s="133">
        <v>71.870500000000007</v>
      </c>
      <c r="DN50" s="133">
        <v>76.190200000000004</v>
      </c>
      <c r="DO50" s="133">
        <v>54.04</v>
      </c>
      <c r="DP50" s="133">
        <v>-9.75</v>
      </c>
      <c r="DQ50" s="133">
        <v>61.039000000000001</v>
      </c>
      <c r="DR50" s="133">
        <v>157.88399999999999</v>
      </c>
      <c r="DS50" s="132"/>
      <c r="DT50" s="133">
        <v>-7.04</v>
      </c>
      <c r="DU50" s="133">
        <v>85.93</v>
      </c>
      <c r="DV50" s="133">
        <v>67.010000000000005</v>
      </c>
      <c r="DW50" s="133">
        <v>160.29089999999999</v>
      </c>
      <c r="DX50" s="133">
        <v>158.96360000000001</v>
      </c>
      <c r="DY50" s="133">
        <v>31.6157</v>
      </c>
      <c r="DZ50" s="133">
        <v>30.345500000000001</v>
      </c>
      <c r="EA50" s="133">
        <v>261.28789999999998</v>
      </c>
      <c r="EB50" s="133">
        <v>217.45830000000001</v>
      </c>
      <c r="EC50" s="133">
        <v>210.08150000000001</v>
      </c>
      <c r="ED50" s="133">
        <v>213.26259999999999</v>
      </c>
      <c r="EE50" s="133">
        <v>91.691500000000005</v>
      </c>
      <c r="EF50" s="133">
        <v>73.489000000000004</v>
      </c>
      <c r="EG50" s="133">
        <v>-24.581</v>
      </c>
      <c r="EH50" s="133">
        <v>592.26769999999999</v>
      </c>
      <c r="EI50" s="133">
        <v>474.52609999999999</v>
      </c>
      <c r="EJ50" s="132"/>
      <c r="EK50" s="133">
        <v>-16.844100000000001</v>
      </c>
      <c r="EL50" s="133">
        <v>-13.855700000000001</v>
      </c>
      <c r="EM50" s="133">
        <v>-13.1615</v>
      </c>
      <c r="EN50" s="133">
        <v>38.207799999999999</v>
      </c>
      <c r="EO50" s="133">
        <v>35.7941</v>
      </c>
      <c r="EP50" s="133">
        <v>33.840000000000003</v>
      </c>
      <c r="EQ50" s="133">
        <v>-20.421600000000002</v>
      </c>
      <c r="ER50" s="133">
        <v>-21.212499999999999</v>
      </c>
      <c r="ES50" s="133">
        <v>-34.925600000000003</v>
      </c>
      <c r="ET50" s="132"/>
      <c r="EU50" s="133">
        <v>-15.28</v>
      </c>
      <c r="EV50" s="132"/>
      <c r="EW50" s="133">
        <v>9.8970000000000002</v>
      </c>
      <c r="EX50" s="133">
        <v>32.064399999999999</v>
      </c>
      <c r="EY50" s="133">
        <v>-38.903100000000002</v>
      </c>
      <c r="EZ50" s="133">
        <v>-38.098599999999998</v>
      </c>
      <c r="FA50" s="133">
        <v>8.9580000000000002</v>
      </c>
      <c r="FB50" s="133">
        <v>-69.759600000000006</v>
      </c>
      <c r="FC50" s="133">
        <v>35.324800000000003</v>
      </c>
      <c r="FD50" s="132"/>
      <c r="FE50" s="133">
        <v>24.276199999999999</v>
      </c>
      <c r="FF50" s="133">
        <v>23.762</v>
      </c>
      <c r="FG50" s="133">
        <v>40.3232</v>
      </c>
      <c r="FH50" s="133">
        <v>40.314799999999998</v>
      </c>
      <c r="FI50" s="133">
        <v>39.353900000000003</v>
      </c>
      <c r="FJ50" s="133">
        <v>-3.6840000000000002</v>
      </c>
      <c r="FK50" s="133">
        <v>-4.1863999999999999</v>
      </c>
      <c r="FL50" s="133">
        <v>56.4328</v>
      </c>
      <c r="FM50" s="133">
        <v>-28.257100000000001</v>
      </c>
      <c r="FN50" s="133">
        <v>-29.106200000000001</v>
      </c>
      <c r="FO50" s="133">
        <v>26.3871</v>
      </c>
      <c r="FP50" s="133">
        <v>34.008400000000002</v>
      </c>
      <c r="FQ50" s="133">
        <v>19.843399999999999</v>
      </c>
      <c r="FR50" s="133">
        <v>6.16</v>
      </c>
      <c r="FS50" s="133">
        <v>12.4739</v>
      </c>
      <c r="FT50" s="133">
        <v>1.5494000000000001</v>
      </c>
      <c r="FU50" s="133">
        <v>-7.61</v>
      </c>
      <c r="FV50" s="133">
        <v>16.350000000000001</v>
      </c>
      <c r="FW50" s="133">
        <v>19.170400000000001</v>
      </c>
      <c r="FX50" s="133">
        <v>3.6797</v>
      </c>
      <c r="FY50" s="133">
        <v>0.39600000000000002</v>
      </c>
      <c r="FZ50" s="133">
        <v>0.79600000000000004</v>
      </c>
      <c r="GA50" s="132"/>
      <c r="GB50" s="133">
        <v>48.44</v>
      </c>
      <c r="GC50" s="133">
        <v>-35.8142</v>
      </c>
      <c r="GD50" s="133">
        <v>-26.987500000000001</v>
      </c>
      <c r="GE50" s="133">
        <v>17.010000000000002</v>
      </c>
      <c r="GF50" s="133">
        <v>93.240200000000002</v>
      </c>
      <c r="GG50" s="133">
        <v>22.9</v>
      </c>
      <c r="GH50" s="133">
        <v>-21.112100000000002</v>
      </c>
      <c r="GI50" s="133">
        <v>-16.3445</v>
      </c>
      <c r="GJ50" s="132"/>
      <c r="GK50" s="133">
        <v>2.7679999999999998</v>
      </c>
      <c r="GL50" s="132"/>
      <c r="GM50" s="132"/>
      <c r="GN50" s="133">
        <v>-15.4819</v>
      </c>
      <c r="GO50" s="133">
        <v>-41.0503</v>
      </c>
      <c r="GP50" s="133">
        <v>20.023299999999999</v>
      </c>
      <c r="GQ50" s="133">
        <v>43.097900000000003</v>
      </c>
      <c r="GR50" s="133">
        <v>11.5299</v>
      </c>
      <c r="GS50" s="133">
        <v>11.5908</v>
      </c>
      <c r="GT50" s="133">
        <v>-110.6366</v>
      </c>
      <c r="GU50" s="133">
        <v>-27.307600000000001</v>
      </c>
      <c r="GV50" s="133">
        <v>40.001300000000001</v>
      </c>
      <c r="GW50" s="133">
        <v>-76.200299999999999</v>
      </c>
      <c r="GX50" s="133">
        <v>10.420199999999999</v>
      </c>
      <c r="GY50" s="133">
        <v>17.787400000000002</v>
      </c>
      <c r="GZ50" s="133">
        <v>17.332999999999998</v>
      </c>
      <c r="HA50" s="133">
        <v>13</v>
      </c>
      <c r="HB50" s="133">
        <v>223.2406</v>
      </c>
      <c r="HC50" s="133">
        <v>222.0744</v>
      </c>
      <c r="HD50" s="133">
        <v>200.7</v>
      </c>
      <c r="HE50" s="133">
        <v>-201.74270000000001</v>
      </c>
      <c r="HF50" s="133">
        <v>-461.31970000000001</v>
      </c>
      <c r="HG50" s="133">
        <v>460.47989999999999</v>
      </c>
      <c r="HH50" s="133">
        <v>459.17649999999998</v>
      </c>
      <c r="HI50" s="133">
        <v>-211.5256</v>
      </c>
      <c r="HJ50" s="133">
        <v>-212.54050000000001</v>
      </c>
      <c r="HK50" s="133">
        <v>-12.267300000000001</v>
      </c>
      <c r="HL50" s="133">
        <v>0</v>
      </c>
      <c r="HM50" s="133">
        <v>79.049800000000005</v>
      </c>
      <c r="HN50" s="133">
        <v>79.614099999999993</v>
      </c>
      <c r="HO50" s="132"/>
      <c r="HP50" s="133">
        <v>-229.83430000000001</v>
      </c>
      <c r="HQ50" s="133">
        <v>54.0563</v>
      </c>
      <c r="HR50" s="133">
        <v>53.276299999999999</v>
      </c>
      <c r="HS50" s="133">
        <v>-60.746699999999997</v>
      </c>
      <c r="HT50" s="133">
        <v>-61.121099999999998</v>
      </c>
      <c r="HU50" s="133">
        <v>95.29</v>
      </c>
      <c r="HV50" s="133">
        <v>95.07</v>
      </c>
      <c r="HW50" s="133">
        <v>44.4</v>
      </c>
      <c r="HX50" s="133">
        <v>45.6</v>
      </c>
      <c r="HY50" s="133">
        <v>21.617899999999999</v>
      </c>
      <c r="HZ50" s="133">
        <v>38.96</v>
      </c>
      <c r="IA50" s="133">
        <v>-340.15280000000001</v>
      </c>
      <c r="IB50" s="133">
        <v>110.36409999999999</v>
      </c>
      <c r="IC50" s="133">
        <v>110.0852</v>
      </c>
      <c r="ID50" s="133">
        <v>16.2</v>
      </c>
      <c r="IE50" s="133">
        <v>-3.9</v>
      </c>
      <c r="IF50" s="133">
        <v>-51.5</v>
      </c>
      <c r="IG50" s="133">
        <v>-52.6</v>
      </c>
      <c r="IH50" s="133">
        <v>1.4636</v>
      </c>
      <c r="II50" s="132"/>
      <c r="IJ50" s="133">
        <v>-452.10739999999998</v>
      </c>
      <c r="IK50" s="133">
        <v>-442.00990000000002</v>
      </c>
      <c r="IL50" s="133">
        <v>514.08690000000001</v>
      </c>
      <c r="IM50" s="133">
        <v>414.85930000000002</v>
      </c>
      <c r="IN50" s="133">
        <v>36.128100000000003</v>
      </c>
      <c r="IO50" s="133">
        <v>-400.93259999999998</v>
      </c>
      <c r="IP50" s="133">
        <v>408.02960000000002</v>
      </c>
      <c r="IQ50" s="133">
        <v>-146.89619999999999</v>
      </c>
      <c r="IR50" s="133">
        <v>-222.43219999999999</v>
      </c>
      <c r="IS50" s="133">
        <v>-396.39010000000002</v>
      </c>
      <c r="IT50" s="133">
        <v>124.9718</v>
      </c>
      <c r="IU50" s="133">
        <v>121.6895</v>
      </c>
      <c r="IV50" s="133">
        <v>148.22649999999999</v>
      </c>
      <c r="IW50" s="133">
        <v>-498.63510000000002</v>
      </c>
      <c r="IX50" s="133">
        <v>229.55289999999999</v>
      </c>
      <c r="IY50" s="133">
        <v>-276.43799999999999</v>
      </c>
      <c r="IZ50" s="133">
        <v>275.05930000000001</v>
      </c>
      <c r="JA50" s="133">
        <v>-9.4909999999999997</v>
      </c>
      <c r="JB50" s="132"/>
      <c r="JC50" s="133">
        <v>22.56</v>
      </c>
      <c r="JD50" s="133">
        <v>6.8470000000000004</v>
      </c>
      <c r="JE50" s="133">
        <v>6.8330000000000002</v>
      </c>
      <c r="JF50" s="133">
        <v>-22.16</v>
      </c>
      <c r="JG50" s="133">
        <v>-0.64</v>
      </c>
      <c r="JH50" s="132"/>
      <c r="JI50" s="133">
        <v>0.41049999999999998</v>
      </c>
      <c r="JJ50" s="133">
        <v>-34.453299999999999</v>
      </c>
      <c r="JK50" s="133">
        <v>-18.925799999999999</v>
      </c>
      <c r="JL50" s="133">
        <v>23.9</v>
      </c>
      <c r="JM50" s="133">
        <v>50.962000000000003</v>
      </c>
      <c r="JN50" s="133">
        <v>55.018999999999998</v>
      </c>
      <c r="JO50" s="133">
        <v>0</v>
      </c>
      <c r="JP50" s="133">
        <v>0</v>
      </c>
      <c r="JQ50" s="133">
        <v>51.922199999999997</v>
      </c>
      <c r="JR50" s="133">
        <v>51.752800000000001</v>
      </c>
      <c r="JS50" s="133">
        <v>51.925199999999997</v>
      </c>
      <c r="JT50" s="132"/>
      <c r="JU50" s="133">
        <v>6.1</v>
      </c>
      <c r="JV50" s="133">
        <v>40.171799999999998</v>
      </c>
      <c r="JW50" s="133">
        <v>9.67</v>
      </c>
      <c r="JX50" s="132"/>
      <c r="JY50" s="133">
        <v>0</v>
      </c>
      <c r="JZ50" s="133">
        <v>44.989899999999999</v>
      </c>
      <c r="KA50" s="133">
        <v>11.746</v>
      </c>
      <c r="KB50" s="133">
        <v>0.76600000000000001</v>
      </c>
      <c r="KC50" s="133">
        <v>-44.642099999999999</v>
      </c>
      <c r="KD50" s="133">
        <v>0</v>
      </c>
      <c r="KE50" s="133">
        <v>45.999000000000002</v>
      </c>
      <c r="KF50" s="133">
        <v>-15.3</v>
      </c>
      <c r="KG50" s="133">
        <v>14.2</v>
      </c>
      <c r="KH50" s="132"/>
      <c r="KI50" s="133">
        <v>64.2363</v>
      </c>
    </row>
    <row r="51" spans="1:295" ht="18" customHeight="1" x14ac:dyDescent="0.3">
      <c r="A51" s="128" t="s">
        <v>70</v>
      </c>
      <c r="B51" s="128" t="s">
        <v>809</v>
      </c>
      <c r="C51" s="132"/>
      <c r="D51" s="133">
        <v>21.28</v>
      </c>
      <c r="E51" s="133">
        <v>-26.0276</v>
      </c>
      <c r="F51" s="133">
        <v>-34.997500000000002</v>
      </c>
      <c r="G51" s="133">
        <v>19.438099999999999</v>
      </c>
      <c r="H51" s="132"/>
      <c r="I51" s="133">
        <v>41.370600000000003</v>
      </c>
      <c r="J51" s="133">
        <v>-65.446799999999996</v>
      </c>
      <c r="K51" s="133">
        <v>60.942300000000003</v>
      </c>
      <c r="L51" s="133">
        <v>31.069099999999999</v>
      </c>
      <c r="M51" s="133">
        <v>30.100100000000001</v>
      </c>
      <c r="N51" s="133">
        <v>0</v>
      </c>
      <c r="O51" s="133">
        <v>-47.396000000000001</v>
      </c>
      <c r="P51" s="133">
        <v>41.8</v>
      </c>
      <c r="Q51" s="133">
        <v>14.076000000000001</v>
      </c>
      <c r="R51" s="133">
        <v>-41.8</v>
      </c>
      <c r="S51" s="133">
        <v>12.858599999999999</v>
      </c>
      <c r="T51" s="133">
        <v>28.4206</v>
      </c>
      <c r="U51" s="133">
        <v>14.5116</v>
      </c>
      <c r="V51" s="133">
        <v>14.6097</v>
      </c>
      <c r="W51" s="133">
        <v>24.337</v>
      </c>
      <c r="X51" s="133">
        <v>13.4695</v>
      </c>
      <c r="Y51" s="133">
        <v>1.4858</v>
      </c>
      <c r="Z51" s="133">
        <v>4.2206000000000001</v>
      </c>
      <c r="AA51" s="132"/>
      <c r="AB51" s="132"/>
      <c r="AC51" s="133">
        <v>-57.9</v>
      </c>
      <c r="AD51" s="133">
        <v>-58.29</v>
      </c>
      <c r="AE51" s="132"/>
      <c r="AF51" s="133">
        <v>0</v>
      </c>
      <c r="AG51" s="133">
        <v>46.2</v>
      </c>
      <c r="AH51" s="133">
        <v>26.516999999999999</v>
      </c>
      <c r="AI51" s="133">
        <v>0.28799999999999998</v>
      </c>
      <c r="AJ51" s="133">
        <v>-70.11</v>
      </c>
      <c r="AK51" s="133">
        <v>-70.78</v>
      </c>
      <c r="AL51" s="133">
        <v>-21.9</v>
      </c>
      <c r="AM51" s="133">
        <v>71.040000000000006</v>
      </c>
      <c r="AN51" s="133">
        <v>70.790000000000006</v>
      </c>
      <c r="AO51" s="133">
        <v>22.339400000000001</v>
      </c>
      <c r="AP51" s="133">
        <v>-3.3622999999999998</v>
      </c>
      <c r="AQ51" s="133">
        <v>72.877300000000005</v>
      </c>
      <c r="AR51" s="133">
        <v>73.250299999999996</v>
      </c>
      <c r="AS51" s="133">
        <v>48.017600000000002</v>
      </c>
      <c r="AT51" s="133">
        <v>-57.870399999999997</v>
      </c>
      <c r="AU51" s="133">
        <v>-59.938000000000002</v>
      </c>
      <c r="AV51" s="133">
        <v>25.708200000000001</v>
      </c>
      <c r="AW51" s="133">
        <v>29.310600000000001</v>
      </c>
      <c r="AX51" s="133">
        <v>70.998400000000004</v>
      </c>
      <c r="AY51" s="133">
        <v>73.543599999999998</v>
      </c>
      <c r="AZ51" s="133">
        <v>38.2286</v>
      </c>
      <c r="BA51" s="133">
        <v>50.828699999999998</v>
      </c>
      <c r="BB51" s="133">
        <v>-536.38639999999998</v>
      </c>
      <c r="BC51" s="133">
        <v>-11.7491</v>
      </c>
      <c r="BD51" s="133">
        <v>-8.8000000000000007</v>
      </c>
      <c r="BE51" s="133">
        <v>-9.5</v>
      </c>
      <c r="BF51" s="133">
        <v>66.232100000000003</v>
      </c>
      <c r="BG51" s="133">
        <v>63.904699999999998</v>
      </c>
      <c r="BH51" s="133">
        <v>-4.0472000000000001</v>
      </c>
      <c r="BI51" s="132"/>
      <c r="BJ51" s="133">
        <v>-78.418599999999998</v>
      </c>
      <c r="BK51" s="133">
        <v>5.3648999999999996</v>
      </c>
      <c r="BL51" s="133">
        <v>6.4726999999999997</v>
      </c>
      <c r="BM51" s="133">
        <v>4.484</v>
      </c>
      <c r="BN51" s="133">
        <v>590.25829999999996</v>
      </c>
      <c r="BO51" s="133">
        <v>127.7504</v>
      </c>
      <c r="BP51" s="133">
        <v>127.68940000000001</v>
      </c>
      <c r="BQ51" s="133">
        <v>-574.50990000000002</v>
      </c>
      <c r="BR51" s="133">
        <v>520.3442</v>
      </c>
      <c r="BS51" s="132"/>
      <c r="BT51" s="133">
        <v>-80.152299999999997</v>
      </c>
      <c r="BU51" s="133">
        <v>82.2941</v>
      </c>
      <c r="BV51" s="133">
        <v>94.586200000000005</v>
      </c>
      <c r="BW51" s="133">
        <v>30.76</v>
      </c>
      <c r="BX51" s="133">
        <v>31.72</v>
      </c>
      <c r="BY51" s="133">
        <v>69.430000000000007</v>
      </c>
      <c r="BZ51" s="133">
        <v>83.03</v>
      </c>
      <c r="CA51" s="133">
        <v>-3.7465999999999999</v>
      </c>
      <c r="CB51" s="133">
        <v>-3.8805999999999998</v>
      </c>
      <c r="CC51" s="133">
        <v>67.743099999999998</v>
      </c>
      <c r="CD51" s="133">
        <v>67.717100000000002</v>
      </c>
      <c r="CE51" s="133">
        <v>32.918900000000001</v>
      </c>
      <c r="CF51" s="133">
        <v>-68.078999999999994</v>
      </c>
      <c r="CG51" s="133">
        <v>-67.7654</v>
      </c>
      <c r="CH51" s="133">
        <v>4.2070999999999996</v>
      </c>
      <c r="CI51" s="133">
        <v>-71.923299999999998</v>
      </c>
      <c r="CJ51" s="132"/>
      <c r="CK51" s="132"/>
      <c r="CL51" s="133">
        <v>14.7</v>
      </c>
      <c r="CM51" s="133">
        <v>145.1</v>
      </c>
      <c r="CN51" s="133">
        <v>-15.29</v>
      </c>
      <c r="CO51" s="133">
        <v>43.064700000000002</v>
      </c>
      <c r="CP51" s="133">
        <v>43.188299999999998</v>
      </c>
      <c r="CQ51" s="133">
        <v>41.785499999999999</v>
      </c>
      <c r="CR51" s="133">
        <v>-56.338000000000001</v>
      </c>
      <c r="CS51" s="133">
        <v>-56.482500000000002</v>
      </c>
      <c r="CT51" s="133">
        <v>51.741</v>
      </c>
      <c r="CU51" s="133">
        <v>-48.000300000000003</v>
      </c>
      <c r="CV51" s="133">
        <v>58.9026</v>
      </c>
      <c r="CW51" s="133">
        <v>16.983699999999999</v>
      </c>
      <c r="CX51" s="133">
        <v>49.49</v>
      </c>
      <c r="CY51" s="133">
        <v>78.650000000000006</v>
      </c>
      <c r="CZ51" s="133">
        <v>45.241700000000002</v>
      </c>
      <c r="DA51" s="133">
        <v>42.631500000000003</v>
      </c>
      <c r="DB51" s="133">
        <v>-30.32</v>
      </c>
      <c r="DC51" s="132"/>
      <c r="DD51" s="133">
        <v>72.367699999999999</v>
      </c>
      <c r="DE51" s="133">
        <v>71.174800000000005</v>
      </c>
      <c r="DF51" s="133">
        <v>-164.73660000000001</v>
      </c>
      <c r="DG51" s="133">
        <v>-1E-4</v>
      </c>
      <c r="DH51" s="133">
        <v>-18.596800000000002</v>
      </c>
      <c r="DI51" s="133">
        <v>-122.9</v>
      </c>
      <c r="DJ51" s="133">
        <v>-123.1</v>
      </c>
      <c r="DK51" s="133">
        <v>27.221399999999999</v>
      </c>
      <c r="DL51" s="133">
        <v>52.157600000000002</v>
      </c>
      <c r="DM51" s="133">
        <v>69.052700000000002</v>
      </c>
      <c r="DN51" s="133">
        <v>73.846400000000003</v>
      </c>
      <c r="DO51" s="133">
        <v>51.86</v>
      </c>
      <c r="DP51" s="133">
        <v>-9.35</v>
      </c>
      <c r="DQ51" s="133">
        <v>61.162999999999997</v>
      </c>
      <c r="DR51" s="133">
        <v>165.09440000000001</v>
      </c>
      <c r="DS51" s="132"/>
      <c r="DT51" s="133">
        <v>-4.93</v>
      </c>
      <c r="DU51" s="133">
        <v>75.400000000000006</v>
      </c>
      <c r="DV51" s="133">
        <v>66.319999999999993</v>
      </c>
      <c r="DW51" s="133">
        <v>162.87270000000001</v>
      </c>
      <c r="DX51" s="133">
        <v>160.9273</v>
      </c>
      <c r="DY51" s="133">
        <v>29.435199999999998</v>
      </c>
      <c r="DZ51" s="133">
        <v>26.7182</v>
      </c>
      <c r="EA51" s="133">
        <v>258.57659999999998</v>
      </c>
      <c r="EB51" s="133">
        <v>215.58070000000001</v>
      </c>
      <c r="EC51" s="133">
        <v>206.65350000000001</v>
      </c>
      <c r="ED51" s="133">
        <v>209.38319999999999</v>
      </c>
      <c r="EE51" s="133">
        <v>91.530500000000004</v>
      </c>
      <c r="EF51" s="133">
        <v>72.652199999999993</v>
      </c>
      <c r="EG51" s="133">
        <v>-25.632999999999999</v>
      </c>
      <c r="EH51" s="133">
        <v>589.89869999999996</v>
      </c>
      <c r="EI51" s="133">
        <v>480.09269999999998</v>
      </c>
      <c r="EJ51" s="132"/>
      <c r="EK51" s="133">
        <v>-16.339200000000002</v>
      </c>
      <c r="EL51" s="133">
        <v>-13.725199999999999</v>
      </c>
      <c r="EM51" s="133">
        <v>-9.8338000000000001</v>
      </c>
      <c r="EN51" s="133">
        <v>36.903199999999998</v>
      </c>
      <c r="EO51" s="133">
        <v>34.019500000000001</v>
      </c>
      <c r="EP51" s="133">
        <v>38.448</v>
      </c>
      <c r="EQ51" s="133">
        <v>-22.280100000000001</v>
      </c>
      <c r="ER51" s="133">
        <v>-23.224</v>
      </c>
      <c r="ES51" s="133">
        <v>-34.191099999999999</v>
      </c>
      <c r="ET51" s="132"/>
      <c r="EU51" s="133">
        <v>-13.04</v>
      </c>
      <c r="EV51" s="132"/>
      <c r="EW51" s="133">
        <v>9.3340999999999994</v>
      </c>
      <c r="EX51" s="133">
        <v>31.316800000000001</v>
      </c>
      <c r="EY51" s="133">
        <v>-39.811300000000003</v>
      </c>
      <c r="EZ51" s="133">
        <v>-38.714599999999997</v>
      </c>
      <c r="FA51" s="133">
        <v>7.1340000000000003</v>
      </c>
      <c r="FB51" s="133">
        <v>-69.1982</v>
      </c>
      <c r="FC51" s="133">
        <v>33.5503</v>
      </c>
      <c r="FD51" s="132"/>
      <c r="FE51" s="133">
        <v>24.684200000000001</v>
      </c>
      <c r="FF51" s="133">
        <v>24.423400000000001</v>
      </c>
      <c r="FG51" s="133">
        <v>41.161200000000001</v>
      </c>
      <c r="FH51" s="133">
        <v>42.224400000000003</v>
      </c>
      <c r="FI51" s="133">
        <v>39.622199999999999</v>
      </c>
      <c r="FJ51" s="133">
        <v>3.1817000000000002</v>
      </c>
      <c r="FK51" s="133">
        <v>2.3443999999999998</v>
      </c>
      <c r="FL51" s="133">
        <v>47.055199999999999</v>
      </c>
      <c r="FM51" s="133">
        <v>-25.613099999999999</v>
      </c>
      <c r="FN51" s="133">
        <v>-25.678999999999998</v>
      </c>
      <c r="FO51" s="133">
        <v>20.8368</v>
      </c>
      <c r="FP51" s="133">
        <v>29.553999999999998</v>
      </c>
      <c r="FQ51" s="133">
        <v>17.616800000000001</v>
      </c>
      <c r="FR51" s="133">
        <v>3.76</v>
      </c>
      <c r="FS51" s="133">
        <v>12.3665</v>
      </c>
      <c r="FT51" s="133">
        <v>1.4676</v>
      </c>
      <c r="FU51" s="133">
        <v>-7.62</v>
      </c>
      <c r="FV51" s="133">
        <v>17.23</v>
      </c>
      <c r="FW51" s="133">
        <v>17.726299999999998</v>
      </c>
      <c r="FX51" s="132"/>
      <c r="FY51" s="133">
        <v>9.6000000000000002E-2</v>
      </c>
      <c r="FZ51" s="133">
        <v>0.76600000000000001</v>
      </c>
      <c r="GA51" s="133">
        <v>8.4850999999999992</v>
      </c>
      <c r="GB51" s="133">
        <v>47.32</v>
      </c>
      <c r="GC51" s="133">
        <v>-32.546300000000002</v>
      </c>
      <c r="GD51" s="133">
        <v>-22.989699999999999</v>
      </c>
      <c r="GE51" s="133">
        <v>16.25</v>
      </c>
      <c r="GF51" s="133">
        <v>92.652799999999999</v>
      </c>
      <c r="GG51" s="133">
        <v>25.8</v>
      </c>
      <c r="GH51" s="133">
        <v>-18.604199999999999</v>
      </c>
      <c r="GI51" s="133">
        <v>-15.5684</v>
      </c>
      <c r="GJ51" s="132"/>
      <c r="GK51" s="133">
        <v>2.6766999999999999</v>
      </c>
      <c r="GL51" s="132"/>
      <c r="GM51" s="132"/>
      <c r="GN51" s="133">
        <v>-15.813499999999999</v>
      </c>
      <c r="GO51" s="133">
        <v>-38.4373</v>
      </c>
      <c r="GP51" s="133">
        <v>19.9968</v>
      </c>
      <c r="GQ51" s="133">
        <v>40.1678</v>
      </c>
      <c r="GR51" s="133">
        <v>7.4612999999999996</v>
      </c>
      <c r="GS51" s="133">
        <v>8.1193000000000008</v>
      </c>
      <c r="GT51" s="133">
        <v>-108.8359</v>
      </c>
      <c r="GU51" s="133">
        <v>-25.909199999999998</v>
      </c>
      <c r="GV51" s="133">
        <v>36.940899999999999</v>
      </c>
      <c r="GW51" s="133">
        <v>-72.444400000000002</v>
      </c>
      <c r="GX51" s="133">
        <v>7.6390000000000002</v>
      </c>
      <c r="GY51" s="133">
        <v>16.918199999999999</v>
      </c>
      <c r="GZ51" s="133">
        <v>16.531400000000001</v>
      </c>
      <c r="HA51" s="133">
        <v>9</v>
      </c>
      <c r="HB51" s="133">
        <v>224.86269999999999</v>
      </c>
      <c r="HC51" s="133">
        <v>222.65559999999999</v>
      </c>
      <c r="HD51" s="134">
        <v>200.7</v>
      </c>
      <c r="HE51" s="133">
        <v>-201.4</v>
      </c>
      <c r="HF51" s="133">
        <v>-462.80279999999999</v>
      </c>
      <c r="HG51" s="133">
        <v>464.27890000000002</v>
      </c>
      <c r="HH51" s="133">
        <v>461.56130000000002</v>
      </c>
      <c r="HI51" s="133">
        <v>-209.6823</v>
      </c>
      <c r="HJ51" s="133">
        <v>-211.57429999999999</v>
      </c>
      <c r="HK51" s="133">
        <v>-12.281700000000001</v>
      </c>
      <c r="HL51" s="133">
        <v>0</v>
      </c>
      <c r="HM51" s="133">
        <v>78.346400000000003</v>
      </c>
      <c r="HN51" s="133">
        <v>80.709800000000001</v>
      </c>
      <c r="HO51" s="132"/>
      <c r="HP51" s="132"/>
      <c r="HQ51" s="133">
        <v>55.726300000000002</v>
      </c>
      <c r="HR51" s="133">
        <v>54.100299999999997</v>
      </c>
      <c r="HS51" s="133">
        <v>-57.600900000000003</v>
      </c>
      <c r="HT51" s="133">
        <v>-57.828299999999999</v>
      </c>
      <c r="HU51" s="133">
        <v>97.96</v>
      </c>
      <c r="HV51" s="133">
        <v>97.73</v>
      </c>
      <c r="HW51" s="133">
        <v>42.9</v>
      </c>
      <c r="HX51" s="133">
        <v>43.3</v>
      </c>
      <c r="HY51" s="133">
        <v>21.577300000000001</v>
      </c>
      <c r="HZ51" s="133">
        <v>37.200000000000003</v>
      </c>
      <c r="IA51" s="133">
        <v>-337.91379999999998</v>
      </c>
      <c r="IB51" s="133">
        <v>110.78919999999999</v>
      </c>
      <c r="IC51" s="133">
        <v>109.9385</v>
      </c>
      <c r="ID51" s="133">
        <v>15.6</v>
      </c>
      <c r="IE51" s="133">
        <v>-6.7</v>
      </c>
      <c r="IF51" s="133">
        <v>-52.3</v>
      </c>
      <c r="IG51" s="133">
        <v>-53.6</v>
      </c>
      <c r="IH51" s="132"/>
      <c r="II51" s="133">
        <v>1.2117</v>
      </c>
      <c r="IJ51" s="133">
        <v>-457.1114</v>
      </c>
      <c r="IK51" s="133">
        <v>-442.90899999999999</v>
      </c>
      <c r="IL51" s="133">
        <v>509.95330000000001</v>
      </c>
      <c r="IM51" s="133">
        <v>410.0419</v>
      </c>
      <c r="IN51" s="133">
        <v>28.570399999999999</v>
      </c>
      <c r="IO51" s="133">
        <v>-401.24680000000001</v>
      </c>
      <c r="IP51" s="133">
        <v>397.79199999999997</v>
      </c>
      <c r="IQ51" s="133">
        <v>-148.52969999999999</v>
      </c>
      <c r="IR51" s="133">
        <v>-222.5992</v>
      </c>
      <c r="IS51" s="133">
        <v>-393.76690000000002</v>
      </c>
      <c r="IT51" s="133">
        <v>120.3424</v>
      </c>
      <c r="IU51" s="133">
        <v>121.1373</v>
      </c>
      <c r="IV51" s="133">
        <v>149.02269999999999</v>
      </c>
      <c r="IW51" s="133">
        <v>-490.87849999999997</v>
      </c>
      <c r="IX51" s="133">
        <v>230.83199999999999</v>
      </c>
      <c r="IY51" s="133">
        <v>-268.2998</v>
      </c>
      <c r="IZ51" s="133">
        <v>271.61689999999999</v>
      </c>
      <c r="JA51" s="133">
        <v>-8.7521000000000004</v>
      </c>
      <c r="JB51" s="132"/>
      <c r="JC51" s="133">
        <v>22.4</v>
      </c>
      <c r="JD51" s="133">
        <v>6.9480000000000004</v>
      </c>
      <c r="JE51" s="133">
        <v>6.9470000000000001</v>
      </c>
      <c r="JF51" s="133">
        <v>-21.84</v>
      </c>
      <c r="JG51" s="133">
        <v>-0.64</v>
      </c>
      <c r="JH51" s="132"/>
      <c r="JI51" s="133">
        <v>1.8172999999999999</v>
      </c>
      <c r="JJ51" s="133">
        <v>-33.6629</v>
      </c>
      <c r="JK51" s="133">
        <v>-19.600200000000001</v>
      </c>
      <c r="JL51" s="133">
        <v>24</v>
      </c>
      <c r="JM51" s="133">
        <v>52.473999999999997</v>
      </c>
      <c r="JN51" s="133">
        <v>50.945</v>
      </c>
      <c r="JO51" s="133">
        <v>2.8134000000000001</v>
      </c>
      <c r="JP51" s="133">
        <v>3.3475999999999999</v>
      </c>
      <c r="JQ51" s="133">
        <v>49.746699999999997</v>
      </c>
      <c r="JR51" s="133">
        <v>50.476500000000001</v>
      </c>
      <c r="JS51" s="133">
        <v>51.754100000000001</v>
      </c>
      <c r="JT51" s="132"/>
      <c r="JU51" s="133">
        <v>8.4</v>
      </c>
      <c r="JV51" s="133">
        <v>41.067500000000003</v>
      </c>
      <c r="JW51" s="133">
        <v>9.36</v>
      </c>
      <c r="JX51" s="132"/>
      <c r="JY51" s="133">
        <v>0</v>
      </c>
      <c r="JZ51" s="133">
        <v>44.860199999999999</v>
      </c>
      <c r="KA51" s="133">
        <v>11.9672</v>
      </c>
      <c r="KB51" s="133">
        <v>1.7369000000000001</v>
      </c>
      <c r="KC51" s="133">
        <v>-45.297600000000003</v>
      </c>
      <c r="KD51" s="133">
        <v>0</v>
      </c>
      <c r="KE51" s="133">
        <v>45.688000000000002</v>
      </c>
      <c r="KF51" s="133">
        <v>-17.5</v>
      </c>
      <c r="KG51" s="133">
        <v>18.2</v>
      </c>
      <c r="KH51" s="132"/>
      <c r="KI51" s="133">
        <v>79.625900000000001</v>
      </c>
    </row>
    <row r="52" spans="1:295" ht="18" customHeight="1" x14ac:dyDescent="0.3">
      <c r="A52" s="128" t="s">
        <v>70</v>
      </c>
      <c r="B52" s="128" t="s">
        <v>810</v>
      </c>
      <c r="C52" s="132"/>
      <c r="D52" s="133">
        <v>21.564599999999999</v>
      </c>
      <c r="E52" s="134">
        <v>-25.8368</v>
      </c>
      <c r="F52" s="133">
        <v>-35.6404</v>
      </c>
      <c r="G52" s="133">
        <v>15.888500000000001</v>
      </c>
      <c r="H52" s="132"/>
      <c r="I52" s="133">
        <v>39.015099999999997</v>
      </c>
      <c r="J52" s="133">
        <v>-60.9328</v>
      </c>
      <c r="K52" s="133">
        <v>59.486800000000002</v>
      </c>
      <c r="L52" s="133">
        <v>30.217099999999999</v>
      </c>
      <c r="M52" s="133">
        <v>29.501799999999999</v>
      </c>
      <c r="N52" s="133">
        <v>4.4400000000000004</v>
      </c>
      <c r="O52" s="133">
        <v>-43.927</v>
      </c>
      <c r="P52" s="133">
        <v>37.4</v>
      </c>
      <c r="Q52" s="133">
        <v>13.247999999999999</v>
      </c>
      <c r="R52" s="133">
        <v>-37.4</v>
      </c>
      <c r="S52" s="133">
        <v>12.8505</v>
      </c>
      <c r="T52" s="133">
        <v>24.302399999999999</v>
      </c>
      <c r="U52" s="133">
        <v>14.9171</v>
      </c>
      <c r="V52" s="133">
        <v>15.011100000000001</v>
      </c>
      <c r="W52" s="133">
        <v>24.934899999999999</v>
      </c>
      <c r="X52" s="133">
        <v>13.918799999999999</v>
      </c>
      <c r="Y52" s="133">
        <v>5.5678999999999998</v>
      </c>
      <c r="Z52" s="133">
        <v>4.3030999999999997</v>
      </c>
      <c r="AA52" s="132"/>
      <c r="AB52" s="132"/>
      <c r="AC52" s="133">
        <v>-54.97</v>
      </c>
      <c r="AD52" s="133">
        <v>-54.91</v>
      </c>
      <c r="AE52" s="132"/>
      <c r="AF52" s="133">
        <v>-4.4400000000000004</v>
      </c>
      <c r="AG52" s="133">
        <v>41.8</v>
      </c>
      <c r="AH52" s="133">
        <v>25.553999999999998</v>
      </c>
      <c r="AI52" s="133">
        <v>0.27700000000000002</v>
      </c>
      <c r="AJ52" s="133">
        <v>-63.12</v>
      </c>
      <c r="AK52" s="133">
        <v>-63.24</v>
      </c>
      <c r="AL52" s="133">
        <v>-28.31</v>
      </c>
      <c r="AM52" s="133">
        <v>63.56</v>
      </c>
      <c r="AN52" s="133">
        <v>63.79</v>
      </c>
      <c r="AO52" s="133">
        <v>20.8553</v>
      </c>
      <c r="AP52" s="133">
        <v>-2.6533000000000002</v>
      </c>
      <c r="AQ52" s="133">
        <v>71.402000000000001</v>
      </c>
      <c r="AR52" s="133">
        <v>73.743399999999994</v>
      </c>
      <c r="AS52" s="133">
        <v>46.249600000000001</v>
      </c>
      <c r="AT52" s="133">
        <v>-50.636600000000001</v>
      </c>
      <c r="AU52" s="133">
        <v>-50.430799999999998</v>
      </c>
      <c r="AV52" s="133">
        <v>11.8345</v>
      </c>
      <c r="AW52" s="133">
        <v>11.9221</v>
      </c>
      <c r="AX52" s="133">
        <v>69.390900000000002</v>
      </c>
      <c r="AY52" s="133">
        <v>71.132300000000001</v>
      </c>
      <c r="AZ52" s="133">
        <v>26.1892</v>
      </c>
      <c r="BA52" s="133">
        <v>34.860799999999998</v>
      </c>
      <c r="BB52" s="133">
        <v>-517.37819999999999</v>
      </c>
      <c r="BC52" s="133">
        <v>-7.5183</v>
      </c>
      <c r="BD52" s="133">
        <v>-10.8</v>
      </c>
      <c r="BE52" s="133">
        <v>-11.6</v>
      </c>
      <c r="BF52" s="133">
        <v>56.043799999999997</v>
      </c>
      <c r="BG52" s="133">
        <v>54.378799999999998</v>
      </c>
      <c r="BH52" s="133">
        <v>-4.2013999999999996</v>
      </c>
      <c r="BI52" s="132"/>
      <c r="BJ52" s="133">
        <v>-65.395300000000006</v>
      </c>
      <c r="BK52" s="133">
        <v>5.0637999999999996</v>
      </c>
      <c r="BL52" s="133">
        <v>0</v>
      </c>
      <c r="BM52" s="133">
        <v>3.8077999999999999</v>
      </c>
      <c r="BN52" s="133">
        <v>557.93920000000003</v>
      </c>
      <c r="BO52" s="133">
        <v>132.9691</v>
      </c>
      <c r="BP52" s="133">
        <v>132.1756</v>
      </c>
      <c r="BQ52" s="133">
        <v>-561.74980000000005</v>
      </c>
      <c r="BR52" s="133">
        <v>507.17500000000001</v>
      </c>
      <c r="BS52" s="132"/>
      <c r="BT52" s="133">
        <v>-72.795900000000003</v>
      </c>
      <c r="BU52" s="133">
        <v>74.366500000000002</v>
      </c>
      <c r="BV52" s="133">
        <v>92.5304</v>
      </c>
      <c r="BW52" s="133">
        <v>30.72</v>
      </c>
      <c r="BX52" s="133">
        <v>30.66</v>
      </c>
      <c r="BY52" s="133">
        <v>68.709999999999994</v>
      </c>
      <c r="BZ52" s="133">
        <v>84.74</v>
      </c>
      <c r="CA52" s="133">
        <v>-4.6843000000000004</v>
      </c>
      <c r="CB52" s="133">
        <v>-4.5503999999999998</v>
      </c>
      <c r="CC52" s="133">
        <v>66.216200000000001</v>
      </c>
      <c r="CD52" s="133">
        <v>67.288300000000007</v>
      </c>
      <c r="CE52" s="133">
        <v>33.9604</v>
      </c>
      <c r="CF52" s="133">
        <v>-66.0458</v>
      </c>
      <c r="CG52" s="133">
        <v>-65.608400000000003</v>
      </c>
      <c r="CH52" s="133">
        <v>3.2404999999999999</v>
      </c>
      <c r="CI52" s="133">
        <v>-71.490300000000005</v>
      </c>
      <c r="CJ52" s="132"/>
      <c r="CK52" s="132"/>
      <c r="CL52" s="133">
        <v>8.3000000000000007</v>
      </c>
      <c r="CM52" s="133">
        <v>145</v>
      </c>
      <c r="CN52" s="133">
        <v>-15.19</v>
      </c>
      <c r="CO52" s="133">
        <v>41.413800000000002</v>
      </c>
      <c r="CP52" s="133">
        <v>40.268799999999999</v>
      </c>
      <c r="CQ52" s="133">
        <v>40.740200000000002</v>
      </c>
      <c r="CR52" s="133">
        <v>-59.011400000000002</v>
      </c>
      <c r="CS52" s="133">
        <v>-57.573799999999999</v>
      </c>
      <c r="CT52" s="133">
        <v>61.22</v>
      </c>
      <c r="CU52" s="133">
        <v>-53.694099999999999</v>
      </c>
      <c r="CV52" s="133">
        <v>69.171499999999995</v>
      </c>
      <c r="CW52" s="133">
        <v>16.9053</v>
      </c>
      <c r="CX52" s="133">
        <v>45.49</v>
      </c>
      <c r="CY52" s="133">
        <v>78.66</v>
      </c>
      <c r="CZ52" s="133">
        <v>43.8354</v>
      </c>
      <c r="DA52" s="133">
        <v>41.313200000000002</v>
      </c>
      <c r="DB52" s="133">
        <v>-29.89</v>
      </c>
      <c r="DC52" s="132"/>
      <c r="DD52" s="133">
        <v>72.213499999999996</v>
      </c>
      <c r="DE52" s="133">
        <v>71.322699999999998</v>
      </c>
      <c r="DF52" s="133">
        <v>-167.15280000000001</v>
      </c>
      <c r="DG52" s="133">
        <v>-2.0000000000000001E-4</v>
      </c>
      <c r="DH52" s="133">
        <v>-18.095800000000001</v>
      </c>
      <c r="DI52" s="133">
        <v>-119.3</v>
      </c>
      <c r="DJ52" s="133">
        <v>-120.9</v>
      </c>
      <c r="DK52" s="133">
        <v>26.770900000000001</v>
      </c>
      <c r="DL52" s="133">
        <v>49.813800000000001</v>
      </c>
      <c r="DM52" s="133">
        <v>68.113399999999999</v>
      </c>
      <c r="DN52" s="133">
        <v>70.330799999999996</v>
      </c>
      <c r="DO52" s="133">
        <v>49.76</v>
      </c>
      <c r="DP52" s="133">
        <v>-9.2200000000000006</v>
      </c>
      <c r="DQ52" s="133">
        <v>60.310499999999998</v>
      </c>
      <c r="DR52" s="133">
        <v>165.9794</v>
      </c>
      <c r="DS52" s="132"/>
      <c r="DT52" s="133">
        <v>-3.11</v>
      </c>
      <c r="DU52" s="133">
        <v>70.52</v>
      </c>
      <c r="DV52" s="133">
        <v>64.02</v>
      </c>
      <c r="DW52" s="133">
        <v>166.01820000000001</v>
      </c>
      <c r="DX52" s="133">
        <v>163.72730000000001</v>
      </c>
      <c r="DY52" s="133">
        <v>29.096900000000002</v>
      </c>
      <c r="DZ52" s="133">
        <v>28.0182</v>
      </c>
      <c r="EA52" s="133">
        <v>254.90209999999999</v>
      </c>
      <c r="EB52" s="133">
        <v>213.6576</v>
      </c>
      <c r="EC52" s="133">
        <v>205.47300000000001</v>
      </c>
      <c r="ED52" s="133">
        <v>206.78809999999999</v>
      </c>
      <c r="EE52" s="133">
        <v>94.0989</v>
      </c>
      <c r="EF52" s="133">
        <v>75.253500000000003</v>
      </c>
      <c r="EG52" s="133">
        <v>-24.76</v>
      </c>
      <c r="EH52" s="133">
        <v>575.80470000000003</v>
      </c>
      <c r="EI52" s="133">
        <v>500.57459999999998</v>
      </c>
      <c r="EJ52" s="132"/>
      <c r="EK52" s="133">
        <v>-22.3325</v>
      </c>
      <c r="EL52" s="133">
        <v>-19.7484</v>
      </c>
      <c r="EM52" s="133">
        <v>-13.6058</v>
      </c>
      <c r="EN52" s="133">
        <v>42.170499999999997</v>
      </c>
      <c r="EO52" s="133">
        <v>39.707099999999997</v>
      </c>
      <c r="EP52" s="133">
        <v>29.231999999999999</v>
      </c>
      <c r="EQ52" s="133">
        <v>-22.555499999999999</v>
      </c>
      <c r="ER52" s="133">
        <v>-23.166599999999999</v>
      </c>
      <c r="ES52" s="133">
        <v>-38.022500000000001</v>
      </c>
      <c r="ET52" s="132"/>
      <c r="EU52" s="133">
        <v>-6.33</v>
      </c>
      <c r="EV52" s="132"/>
      <c r="EW52" s="133">
        <v>8.7837999999999994</v>
      </c>
      <c r="EX52" s="133">
        <v>42.375399999999999</v>
      </c>
      <c r="EY52" s="133">
        <v>-43.399700000000003</v>
      </c>
      <c r="EZ52" s="133">
        <v>-41.9405</v>
      </c>
      <c r="FA52" s="133">
        <v>14.2522</v>
      </c>
      <c r="FB52" s="133">
        <v>-74.311499999999995</v>
      </c>
      <c r="FC52" s="133">
        <v>37.236400000000003</v>
      </c>
      <c r="FD52" s="132"/>
      <c r="FE52" s="133">
        <v>25.042200000000001</v>
      </c>
      <c r="FF52" s="133">
        <v>24.394100000000002</v>
      </c>
      <c r="FG52" s="133">
        <v>40.530299999999997</v>
      </c>
      <c r="FH52" s="133">
        <v>40.584800000000001</v>
      </c>
      <c r="FI52" s="133">
        <v>39.188099999999999</v>
      </c>
      <c r="FJ52" s="133">
        <v>4.3539000000000003</v>
      </c>
      <c r="FK52" s="133">
        <v>3.8515000000000001</v>
      </c>
      <c r="FL52" s="133">
        <v>42.533900000000003</v>
      </c>
      <c r="FM52" s="133">
        <v>-26.265599999999999</v>
      </c>
      <c r="FN52" s="133">
        <v>-26.607099999999999</v>
      </c>
      <c r="FO52" s="133">
        <v>16.668199999999999</v>
      </c>
      <c r="FP52" s="133">
        <v>26.447800000000001</v>
      </c>
      <c r="FQ52" s="133">
        <v>15.866300000000001</v>
      </c>
      <c r="FR52" s="133">
        <v>2.2200000000000002</v>
      </c>
      <c r="FS52" s="133">
        <v>13.4725</v>
      </c>
      <c r="FT52" s="133">
        <v>1.3968</v>
      </c>
      <c r="FU52" s="133">
        <v>-8.25</v>
      </c>
      <c r="FV52" s="133">
        <v>17.86</v>
      </c>
      <c r="FW52" s="133">
        <v>16.0138</v>
      </c>
      <c r="FX52" s="132"/>
      <c r="FY52" s="133">
        <v>-0.70899999999999996</v>
      </c>
      <c r="FZ52" s="133">
        <v>0.73899999999999999</v>
      </c>
      <c r="GA52" s="132"/>
      <c r="GB52" s="133">
        <v>45.4</v>
      </c>
      <c r="GC52" s="133">
        <v>-26.6007</v>
      </c>
      <c r="GD52" s="133">
        <v>-16.751799999999999</v>
      </c>
      <c r="GE52" s="133">
        <v>16.25</v>
      </c>
      <c r="GF52" s="133">
        <v>89.670199999999994</v>
      </c>
      <c r="GG52" s="133">
        <v>26</v>
      </c>
      <c r="GH52" s="133">
        <v>-17.463899999999999</v>
      </c>
      <c r="GI52" s="133">
        <v>-14.073600000000001</v>
      </c>
      <c r="GJ52" s="132"/>
      <c r="GK52" s="133">
        <v>2.5150000000000001</v>
      </c>
      <c r="GL52" s="132"/>
      <c r="GM52" s="132"/>
      <c r="GN52" s="133">
        <v>-15.520200000000001</v>
      </c>
      <c r="GO52" s="133">
        <v>-35.0139</v>
      </c>
      <c r="GP52" s="133">
        <v>20.9023</v>
      </c>
      <c r="GQ52" s="133">
        <v>36.679200000000002</v>
      </c>
      <c r="GR52" s="133">
        <v>8.5479000000000003</v>
      </c>
      <c r="GS52" s="133">
        <v>8.7451000000000008</v>
      </c>
      <c r="GT52" s="133">
        <v>-104.3704</v>
      </c>
      <c r="GU52" s="133">
        <v>-24.283000000000001</v>
      </c>
      <c r="GV52" s="133">
        <v>35.341900000000003</v>
      </c>
      <c r="GW52" s="133">
        <v>-67.573400000000007</v>
      </c>
      <c r="GX52" s="133">
        <v>6.4496000000000002</v>
      </c>
      <c r="GY52" s="133">
        <v>15.678000000000001</v>
      </c>
      <c r="GZ52" s="133">
        <v>15.3805</v>
      </c>
      <c r="HA52" s="133">
        <v>8</v>
      </c>
      <c r="HB52" s="133">
        <v>227.7774</v>
      </c>
      <c r="HC52" s="133">
        <v>226.6215</v>
      </c>
      <c r="HD52" s="133">
        <v>200.7</v>
      </c>
      <c r="HE52" s="133">
        <v>-199.34950000000001</v>
      </c>
      <c r="HF52" s="133">
        <v>-461.58539999999999</v>
      </c>
      <c r="HG52" s="133">
        <v>465.483</v>
      </c>
      <c r="HH52" s="133">
        <v>467.19240000000002</v>
      </c>
      <c r="HI52" s="133">
        <v>-217.10390000000001</v>
      </c>
      <c r="HJ52" s="133">
        <v>-215.02940000000001</v>
      </c>
      <c r="HK52" s="133">
        <v>-7.4762000000000004</v>
      </c>
      <c r="HL52" s="133">
        <v>6.9199000000000002</v>
      </c>
      <c r="HM52" s="133">
        <v>80.486999999999995</v>
      </c>
      <c r="HN52" s="133">
        <v>80.420299999999997</v>
      </c>
      <c r="HO52" s="132"/>
      <c r="HP52" s="132"/>
      <c r="HQ52" s="133">
        <v>54.869300000000003</v>
      </c>
      <c r="HR52" s="133">
        <v>54.836300000000001</v>
      </c>
      <c r="HS52" s="133">
        <v>-54.014699999999998</v>
      </c>
      <c r="HT52" s="133">
        <v>-53.829599999999999</v>
      </c>
      <c r="HU52" s="133">
        <v>95.94</v>
      </c>
      <c r="HV52" s="133">
        <v>95.69</v>
      </c>
      <c r="HW52" s="133">
        <v>45.3</v>
      </c>
      <c r="HX52" s="133">
        <v>46.4</v>
      </c>
      <c r="HY52" s="133">
        <v>21.596599999999999</v>
      </c>
      <c r="HZ52" s="133">
        <v>36</v>
      </c>
      <c r="IA52" s="133">
        <v>-339.6773</v>
      </c>
      <c r="IB52" s="133">
        <v>108.1806</v>
      </c>
      <c r="IC52" s="133">
        <v>107.9592</v>
      </c>
      <c r="ID52" s="133">
        <v>14.6</v>
      </c>
      <c r="IE52" s="133">
        <v>-7.9</v>
      </c>
      <c r="IF52" s="133">
        <v>-53</v>
      </c>
      <c r="IG52" s="133">
        <v>-54.1</v>
      </c>
      <c r="IH52" s="132"/>
      <c r="II52" s="132"/>
      <c r="IJ52" s="133">
        <v>-458.79349999999999</v>
      </c>
      <c r="IK52" s="133">
        <v>-459.2133</v>
      </c>
      <c r="IL52" s="133">
        <v>507.1884</v>
      </c>
      <c r="IM52" s="133">
        <v>409.0994</v>
      </c>
      <c r="IN52" s="133">
        <v>-2.2353000000000001</v>
      </c>
      <c r="IO52" s="133">
        <v>-398.99020000000002</v>
      </c>
      <c r="IP52" s="133">
        <v>404.11470000000003</v>
      </c>
      <c r="IQ52" s="133">
        <v>-148.07740000000001</v>
      </c>
      <c r="IR52" s="133">
        <v>-222.15280000000001</v>
      </c>
      <c r="IS52" s="133">
        <v>-393.73340000000002</v>
      </c>
      <c r="IT52" s="133">
        <v>122.4192</v>
      </c>
      <c r="IU52" s="133">
        <v>121.5234</v>
      </c>
      <c r="IV52" s="133">
        <v>149.54429999999999</v>
      </c>
      <c r="IW52" s="133">
        <v>-486.06990000000002</v>
      </c>
      <c r="IX52" s="133">
        <v>228.8373</v>
      </c>
      <c r="IY52" s="133">
        <v>-266.70139999999998</v>
      </c>
      <c r="IZ52" s="133">
        <v>269.41789999999997</v>
      </c>
      <c r="JA52" s="133">
        <v>-11.1005</v>
      </c>
      <c r="JB52" s="132"/>
      <c r="JC52" s="133">
        <v>23.36</v>
      </c>
      <c r="JD52" s="133">
        <v>6.9820000000000002</v>
      </c>
      <c r="JE52" s="133">
        <v>6.9859999999999998</v>
      </c>
      <c r="JF52" s="133">
        <v>-22.72</v>
      </c>
      <c r="JG52" s="133">
        <v>0</v>
      </c>
      <c r="JH52" s="132"/>
      <c r="JI52" s="133">
        <v>-2.9000000000000001E-2</v>
      </c>
      <c r="JJ52" s="133">
        <v>-31.993600000000001</v>
      </c>
      <c r="JK52" s="133">
        <v>-20.741599999999998</v>
      </c>
      <c r="JL52" s="133">
        <v>24.3</v>
      </c>
      <c r="JM52" s="133">
        <v>55.378</v>
      </c>
      <c r="JN52" s="133">
        <v>54.402000000000001</v>
      </c>
      <c r="JO52" s="133">
        <v>9.1411999999999995</v>
      </c>
      <c r="JP52" s="133">
        <v>10.930199999999999</v>
      </c>
      <c r="JQ52" s="133">
        <v>52.429499999999997</v>
      </c>
      <c r="JR52" s="133">
        <v>52.2926</v>
      </c>
      <c r="JS52" s="133">
        <v>52.951300000000003</v>
      </c>
      <c r="JT52" s="132"/>
      <c r="JU52" s="133">
        <v>9.4</v>
      </c>
      <c r="JV52" s="133">
        <v>41.514800000000001</v>
      </c>
      <c r="JW52" s="133">
        <v>8.84</v>
      </c>
      <c r="JX52" s="132"/>
      <c r="JY52" s="133">
        <v>6.0481999999999996</v>
      </c>
      <c r="JZ52" s="133">
        <v>42.549700000000001</v>
      </c>
      <c r="KA52" s="133">
        <v>7.3750999999999998</v>
      </c>
      <c r="KB52" s="133">
        <v>6.3852000000000002</v>
      </c>
      <c r="KC52" s="133">
        <v>-42.019599999999997</v>
      </c>
      <c r="KD52" s="133">
        <v>-4.7127999999999997</v>
      </c>
      <c r="KE52" s="133">
        <v>47.790700000000001</v>
      </c>
      <c r="KF52" s="133">
        <v>-16.8</v>
      </c>
      <c r="KG52" s="133">
        <v>16.399999999999999</v>
      </c>
      <c r="KH52" s="132"/>
      <c r="KI52" s="133">
        <v>83.120099999999994</v>
      </c>
    </row>
    <row r="53" spans="1:295" ht="18" customHeight="1" x14ac:dyDescent="0.3">
      <c r="A53" s="128" t="s">
        <v>70</v>
      </c>
      <c r="B53" s="128" t="s">
        <v>811</v>
      </c>
      <c r="C53" s="132"/>
      <c r="D53" s="133">
        <v>20.8445</v>
      </c>
      <c r="E53" s="133">
        <v>-25.646000000000001</v>
      </c>
      <c r="F53" s="133">
        <v>-35.396599999999999</v>
      </c>
      <c r="G53" s="133">
        <v>15.406599999999999</v>
      </c>
      <c r="H53" s="132"/>
      <c r="I53" s="133">
        <v>36.657200000000003</v>
      </c>
      <c r="J53" s="133">
        <v>-53.388199999999998</v>
      </c>
      <c r="K53" s="133">
        <v>57.989699999999999</v>
      </c>
      <c r="L53" s="133">
        <v>28.963100000000001</v>
      </c>
      <c r="M53" s="133">
        <v>28.291</v>
      </c>
      <c r="N53" s="133">
        <v>4.4400000000000004</v>
      </c>
      <c r="O53" s="133">
        <v>-39.570999999999998</v>
      </c>
      <c r="P53" s="133">
        <v>35.200000000000003</v>
      </c>
      <c r="Q53" s="133">
        <v>12.42</v>
      </c>
      <c r="R53" s="133">
        <v>-33</v>
      </c>
      <c r="S53" s="133">
        <v>12.8828</v>
      </c>
      <c r="T53" s="133">
        <v>19.788799999999998</v>
      </c>
      <c r="U53" s="133">
        <v>14.129099999999999</v>
      </c>
      <c r="V53" s="133">
        <v>14.233000000000001</v>
      </c>
      <c r="W53" s="133">
        <v>23.879000000000001</v>
      </c>
      <c r="X53" s="133">
        <v>14.465400000000001</v>
      </c>
      <c r="Y53" s="133">
        <v>5.8699000000000003</v>
      </c>
      <c r="Z53" s="133">
        <v>4.5035999999999996</v>
      </c>
      <c r="AA53" s="132"/>
      <c r="AB53" s="132"/>
      <c r="AC53" s="133">
        <v>-50.36</v>
      </c>
      <c r="AD53" s="133">
        <v>-50.33</v>
      </c>
      <c r="AE53" s="132"/>
      <c r="AF53" s="133">
        <v>-4.4400000000000004</v>
      </c>
      <c r="AG53" s="133">
        <v>37.4</v>
      </c>
      <c r="AH53" s="133">
        <v>24.923999999999999</v>
      </c>
      <c r="AI53" s="133">
        <v>0.27300000000000002</v>
      </c>
      <c r="AJ53" s="133">
        <v>-61.21</v>
      </c>
      <c r="AK53" s="133">
        <v>-61.55</v>
      </c>
      <c r="AL53" s="133">
        <v>-23.23</v>
      </c>
      <c r="AM53" s="133">
        <v>61.55</v>
      </c>
      <c r="AN53" s="133">
        <v>62.04</v>
      </c>
      <c r="AO53" s="133">
        <v>19.934699999999999</v>
      </c>
      <c r="AP53" s="133">
        <v>-2.0459000000000001</v>
      </c>
      <c r="AQ53" s="133">
        <v>67.008799999999994</v>
      </c>
      <c r="AR53" s="133">
        <v>69.095399999999998</v>
      </c>
      <c r="AS53" s="133">
        <v>43.762900000000002</v>
      </c>
      <c r="AT53" s="133">
        <v>-50.904499999999999</v>
      </c>
      <c r="AU53" s="133">
        <v>-51.288200000000003</v>
      </c>
      <c r="AV53" s="133">
        <v>32.8887</v>
      </c>
      <c r="AW53" s="133">
        <v>31.786999999999999</v>
      </c>
      <c r="AX53" s="133">
        <v>63.362699999999997</v>
      </c>
      <c r="AY53" s="133">
        <v>65.238100000000003</v>
      </c>
      <c r="AZ53" s="133">
        <v>37.181699999999999</v>
      </c>
      <c r="BA53" s="133">
        <v>50.274999999999999</v>
      </c>
      <c r="BB53" s="133">
        <v>-511.85</v>
      </c>
      <c r="BC53" s="133">
        <v>-4.7544000000000004</v>
      </c>
      <c r="BD53" s="133">
        <v>-12.2</v>
      </c>
      <c r="BE53" s="133">
        <v>-13.2</v>
      </c>
      <c r="BF53" s="133">
        <v>56.100700000000003</v>
      </c>
      <c r="BG53" s="133">
        <v>55.134799999999998</v>
      </c>
      <c r="BH53" s="133">
        <v>-3.9089</v>
      </c>
      <c r="BI53" s="132"/>
      <c r="BJ53" s="133">
        <v>-69.984700000000004</v>
      </c>
      <c r="BK53" s="133">
        <v>3.2406999999999999</v>
      </c>
      <c r="BL53" s="133">
        <v>0</v>
      </c>
      <c r="BM53" s="133">
        <v>3.6831999999999998</v>
      </c>
      <c r="BN53" s="133">
        <v>559.64829999999995</v>
      </c>
      <c r="BO53" s="133">
        <v>129.15430000000001</v>
      </c>
      <c r="BP53" s="133">
        <v>128.666</v>
      </c>
      <c r="BQ53" s="133">
        <v>-553.46270000000004</v>
      </c>
      <c r="BR53" s="133">
        <v>505.59010000000001</v>
      </c>
      <c r="BS53" s="132"/>
      <c r="BT53" s="133">
        <v>-74.469499999999996</v>
      </c>
      <c r="BU53" s="133">
        <v>76.127799999999993</v>
      </c>
      <c r="BV53" s="133">
        <v>90.404799999999994</v>
      </c>
      <c r="BW53" s="133">
        <v>29.8</v>
      </c>
      <c r="BX53" s="133">
        <v>28.54</v>
      </c>
      <c r="BY53" s="133">
        <v>65.900000000000006</v>
      </c>
      <c r="BZ53" s="133">
        <v>82.03</v>
      </c>
      <c r="CA53" s="133">
        <v>-2.1391</v>
      </c>
      <c r="CB53" s="133">
        <v>-1.4693000000000001</v>
      </c>
      <c r="CC53" s="133">
        <v>66.376099999999994</v>
      </c>
      <c r="CD53" s="133">
        <v>66.686599999999999</v>
      </c>
      <c r="CE53" s="133">
        <v>35.049500000000002</v>
      </c>
      <c r="CF53" s="133">
        <v>-58.921300000000002</v>
      </c>
      <c r="CG53" s="133">
        <v>-58.644100000000002</v>
      </c>
      <c r="CH53" s="133">
        <v>1.3955</v>
      </c>
      <c r="CI53" s="133">
        <v>-61.112299999999998</v>
      </c>
      <c r="CJ53" s="132"/>
      <c r="CK53" s="132"/>
      <c r="CL53" s="133">
        <v>20.100000000000001</v>
      </c>
      <c r="CM53" s="133">
        <v>123.6</v>
      </c>
      <c r="CN53" s="133">
        <v>-14.85</v>
      </c>
      <c r="CO53" s="133">
        <v>45.2654</v>
      </c>
      <c r="CP53" s="133">
        <v>43.8277</v>
      </c>
      <c r="CQ53" s="133">
        <v>44.054499999999997</v>
      </c>
      <c r="CR53" s="133">
        <v>-55.066899999999997</v>
      </c>
      <c r="CS53" s="133">
        <v>-54.323900000000002</v>
      </c>
      <c r="CT53" s="133">
        <v>62.761000000000003</v>
      </c>
      <c r="CU53" s="133">
        <v>-56.714399999999998</v>
      </c>
      <c r="CV53" s="133">
        <v>68.6494</v>
      </c>
      <c r="CW53" s="133">
        <v>16.2392</v>
      </c>
      <c r="CX53" s="133">
        <v>43.64</v>
      </c>
      <c r="CY53" s="133">
        <v>72.819999999999993</v>
      </c>
      <c r="CZ53" s="133">
        <v>40.788600000000002</v>
      </c>
      <c r="DA53" s="133">
        <v>38.53</v>
      </c>
      <c r="DB53" s="133">
        <v>-27.84</v>
      </c>
      <c r="DC53" s="132"/>
      <c r="DD53" s="133">
        <v>61.659500000000001</v>
      </c>
      <c r="DE53" s="133">
        <v>61.248600000000003</v>
      </c>
      <c r="DF53" s="133">
        <v>-138.51730000000001</v>
      </c>
      <c r="DG53" s="133">
        <v>-2.0000000000000001E-4</v>
      </c>
      <c r="DH53" s="133">
        <v>-16.851800000000001</v>
      </c>
      <c r="DI53" s="133">
        <v>-115.2</v>
      </c>
      <c r="DJ53" s="133">
        <v>-115.4</v>
      </c>
      <c r="DK53" s="133">
        <v>26.534700000000001</v>
      </c>
      <c r="DL53" s="133">
        <v>46.8842</v>
      </c>
      <c r="DM53" s="133">
        <v>60.598999999999997</v>
      </c>
      <c r="DN53" s="133">
        <v>66.815200000000004</v>
      </c>
      <c r="DO53" s="133">
        <v>46.71</v>
      </c>
      <c r="DP53" s="133">
        <v>-7.5</v>
      </c>
      <c r="DQ53" s="133">
        <v>59.473500000000001</v>
      </c>
      <c r="DR53" s="133">
        <v>137.4528</v>
      </c>
      <c r="DS53" s="132"/>
      <c r="DT53" s="133">
        <v>-48.57</v>
      </c>
      <c r="DU53" s="133">
        <v>111.47</v>
      </c>
      <c r="DV53" s="133">
        <v>63.01</v>
      </c>
      <c r="DW53" s="133">
        <v>138.1636</v>
      </c>
      <c r="DX53" s="133">
        <v>136.36359999999999</v>
      </c>
      <c r="DY53" s="133">
        <v>23.828199999999999</v>
      </c>
      <c r="DZ53" s="133">
        <v>22.645499999999998</v>
      </c>
      <c r="EA53" s="133">
        <v>243.18709999999999</v>
      </c>
      <c r="EB53" s="133">
        <v>199.79079999999999</v>
      </c>
      <c r="EC53" s="133">
        <v>192.87880000000001</v>
      </c>
      <c r="ED53" s="133">
        <v>195.69049999999999</v>
      </c>
      <c r="EE53" s="133">
        <v>111.01349999999999</v>
      </c>
      <c r="EF53" s="133">
        <v>91.537999999999997</v>
      </c>
      <c r="EG53" s="133">
        <v>-23.363</v>
      </c>
      <c r="EH53" s="133">
        <v>566.39800000000002</v>
      </c>
      <c r="EI53" s="133">
        <v>490.24509999999998</v>
      </c>
      <c r="EJ53" s="132"/>
      <c r="EK53" s="133">
        <v>-22.011399999999998</v>
      </c>
      <c r="EL53" s="133">
        <v>-19.7471</v>
      </c>
      <c r="EM53" s="133">
        <v>-33.935400000000001</v>
      </c>
      <c r="EN53" s="133">
        <v>32.99</v>
      </c>
      <c r="EO53" s="133">
        <v>30.7058</v>
      </c>
      <c r="EP53" s="133">
        <v>142.90799999999999</v>
      </c>
      <c r="EQ53" s="133">
        <v>-41.827300000000001</v>
      </c>
      <c r="ER53" s="133">
        <v>-42.081800000000001</v>
      </c>
      <c r="ES53" s="133">
        <v>-55.814</v>
      </c>
      <c r="ET53" s="132"/>
      <c r="EU53" s="133">
        <v>-14.6</v>
      </c>
      <c r="EV53" s="133">
        <v>92.2</v>
      </c>
      <c r="EW53" s="133">
        <v>7.9118000000000004</v>
      </c>
      <c r="EX53" s="133">
        <v>29.7819</v>
      </c>
      <c r="EY53" s="133">
        <v>-42.065899999999999</v>
      </c>
      <c r="EZ53" s="133">
        <v>-41.105899999999998</v>
      </c>
      <c r="FA53" s="133">
        <v>12.511799999999999</v>
      </c>
      <c r="FB53" s="133">
        <v>-91.319699999999997</v>
      </c>
      <c r="FC53" s="133">
        <v>50.346200000000003</v>
      </c>
      <c r="FD53" s="132"/>
      <c r="FE53" s="133">
        <v>25.045300000000001</v>
      </c>
      <c r="FF53" s="133">
        <v>24.278700000000001</v>
      </c>
      <c r="FG53" s="133">
        <v>41.621099999999998</v>
      </c>
      <c r="FH53" s="133">
        <v>40.803800000000003</v>
      </c>
      <c r="FI53" s="133">
        <v>39.718899999999998</v>
      </c>
      <c r="FJ53" s="133">
        <v>0.66979999999999995</v>
      </c>
      <c r="FK53" s="133">
        <v>0</v>
      </c>
      <c r="FL53" s="133">
        <v>55.260599999999997</v>
      </c>
      <c r="FM53" s="133">
        <v>-22.0625</v>
      </c>
      <c r="FN53" s="133">
        <v>-21.540900000000001</v>
      </c>
      <c r="FO53" s="133">
        <v>28.251799999999999</v>
      </c>
      <c r="FP53" s="133">
        <v>41.495100000000001</v>
      </c>
      <c r="FQ53" s="133">
        <v>14.9435</v>
      </c>
      <c r="FR53" s="133">
        <v>4.3899999999999997</v>
      </c>
      <c r="FS53" s="133">
        <v>15.0741</v>
      </c>
      <c r="FT53" s="133">
        <v>1.3260000000000001</v>
      </c>
      <c r="FU53" s="133">
        <v>-9.5500000000000007</v>
      </c>
      <c r="FV53" s="133">
        <v>18.86</v>
      </c>
      <c r="FW53" s="133">
        <v>14.0928</v>
      </c>
      <c r="FX53" s="132"/>
      <c r="FY53" s="133">
        <v>-1.34</v>
      </c>
      <c r="FZ53" s="133">
        <v>3.1850000000000001</v>
      </c>
      <c r="GA53" s="132"/>
      <c r="GB53" s="133">
        <v>43.33</v>
      </c>
      <c r="GC53" s="133">
        <v>-24.847999999999999</v>
      </c>
      <c r="GD53" s="133">
        <v>-26.385200000000001</v>
      </c>
      <c r="GE53" s="133">
        <v>15.73</v>
      </c>
      <c r="GF53" s="133">
        <v>86.260999999999996</v>
      </c>
      <c r="GG53" s="133">
        <v>26.3</v>
      </c>
      <c r="GH53" s="133">
        <v>-15.6022</v>
      </c>
      <c r="GI53" s="133">
        <v>-13.3531</v>
      </c>
      <c r="GJ53" s="132"/>
      <c r="GK53" s="133">
        <v>2.3332999999999999</v>
      </c>
      <c r="GL53" s="132"/>
      <c r="GM53" s="132"/>
      <c r="GN53" s="134">
        <v>-15.61755</v>
      </c>
      <c r="GO53" s="133">
        <v>-31.4575</v>
      </c>
      <c r="GP53" s="133">
        <v>21.2712</v>
      </c>
      <c r="GQ53" s="133">
        <v>33.019300000000001</v>
      </c>
      <c r="GR53" s="133">
        <v>6.8339999999999996</v>
      </c>
      <c r="GS53" s="133">
        <v>7.0312000000000001</v>
      </c>
      <c r="GT53" s="133">
        <v>-96.416799999999995</v>
      </c>
      <c r="GU53" s="133">
        <v>-22.7621</v>
      </c>
      <c r="GV53" s="133">
        <v>33.756399999999999</v>
      </c>
      <c r="GW53" s="133">
        <v>-63.051499999999997</v>
      </c>
      <c r="GX53" s="133">
        <v>6.2660999999999998</v>
      </c>
      <c r="GY53" s="133">
        <v>14.026300000000001</v>
      </c>
      <c r="GZ53" s="133">
        <v>13.598000000000001</v>
      </c>
      <c r="HA53" s="134">
        <v>8.1937999999999995</v>
      </c>
      <c r="HB53" s="133">
        <v>218.53639999999999</v>
      </c>
      <c r="HC53" s="133">
        <v>219.25149999999999</v>
      </c>
      <c r="HD53" s="133">
        <v>207.4</v>
      </c>
      <c r="HE53" s="133">
        <v>-206.78360000000001</v>
      </c>
      <c r="HF53" s="133">
        <v>-465.15069999999997</v>
      </c>
      <c r="HG53" s="133">
        <v>470.03129999999999</v>
      </c>
      <c r="HH53" s="133">
        <v>470.91629999999998</v>
      </c>
      <c r="HI53" s="133">
        <v>-206.62870000000001</v>
      </c>
      <c r="HJ53" s="133">
        <v>-209.94220000000001</v>
      </c>
      <c r="HK53" s="133">
        <v>-13.518800000000001</v>
      </c>
      <c r="HL53" s="133">
        <v>0</v>
      </c>
      <c r="HM53" s="133">
        <v>80.347200000000001</v>
      </c>
      <c r="HN53" s="133">
        <v>78.887200000000007</v>
      </c>
      <c r="HO53" s="132"/>
      <c r="HP53" s="132"/>
      <c r="HQ53" s="133">
        <v>56.583199999999998</v>
      </c>
      <c r="HR53" s="133">
        <v>56.418399999999998</v>
      </c>
      <c r="HS53" s="133">
        <v>-46.308300000000003</v>
      </c>
      <c r="HT53" s="133">
        <v>-47.288400000000003</v>
      </c>
      <c r="HU53" s="133">
        <v>97.58</v>
      </c>
      <c r="HV53" s="133">
        <v>97.34</v>
      </c>
      <c r="HW53" s="133">
        <v>41.6</v>
      </c>
      <c r="HX53" s="133">
        <v>40.200000000000003</v>
      </c>
      <c r="HY53" s="133">
        <v>21.577300000000001</v>
      </c>
      <c r="HZ53" s="133">
        <v>32.64</v>
      </c>
      <c r="IA53" s="133">
        <v>-335.6001</v>
      </c>
      <c r="IB53" s="133">
        <v>110.2734</v>
      </c>
      <c r="IC53" s="133">
        <v>110.0652</v>
      </c>
      <c r="ID53" s="133">
        <v>13.9</v>
      </c>
      <c r="IE53" s="133">
        <v>-14</v>
      </c>
      <c r="IF53" s="133">
        <v>-54.9</v>
      </c>
      <c r="IG53" s="133">
        <v>-56.1</v>
      </c>
      <c r="IH53" s="132"/>
      <c r="II53" s="132"/>
      <c r="IJ53" s="133">
        <v>-460.49279999999999</v>
      </c>
      <c r="IK53" s="133">
        <v>-462.58710000000002</v>
      </c>
      <c r="IL53" s="133">
        <v>485.7824</v>
      </c>
      <c r="IM53" s="133">
        <v>393.56389999999999</v>
      </c>
      <c r="IN53" s="133">
        <v>-32.973199999999999</v>
      </c>
      <c r="IO53" s="133">
        <v>-387.49520000000001</v>
      </c>
      <c r="IP53" s="133">
        <v>382.91609999999997</v>
      </c>
      <c r="IQ53" s="133">
        <v>-141.63579999999999</v>
      </c>
      <c r="IR53" s="133">
        <v>-217.411</v>
      </c>
      <c r="IS53" s="133">
        <v>-378.46910000000003</v>
      </c>
      <c r="IT53" s="133">
        <v>115.61579999999999</v>
      </c>
      <c r="IU53" s="133">
        <v>115.47620000000001</v>
      </c>
      <c r="IV53" s="133">
        <v>142.06720000000001</v>
      </c>
      <c r="IW53" s="133">
        <v>-471.90809999999999</v>
      </c>
      <c r="IX53" s="133">
        <v>227.69900000000001</v>
      </c>
      <c r="IY53" s="133">
        <v>-253.62209999999999</v>
      </c>
      <c r="IZ53" s="133">
        <v>253.22649999999999</v>
      </c>
      <c r="JA53" s="133">
        <v>-10.5731</v>
      </c>
      <c r="JB53" s="132"/>
      <c r="JC53" s="133">
        <v>22.48</v>
      </c>
      <c r="JD53" s="133">
        <v>7.2080000000000002</v>
      </c>
      <c r="JE53" s="133">
        <v>7.2110000000000003</v>
      </c>
      <c r="JF53" s="133">
        <v>-22.16</v>
      </c>
      <c r="JG53" s="133">
        <v>-0.56000000000000005</v>
      </c>
      <c r="JH53" s="132"/>
      <c r="JI53" s="133">
        <v>0.82250000000000001</v>
      </c>
      <c r="JJ53" s="133">
        <v>-32.372</v>
      </c>
      <c r="JK53" s="133">
        <v>-21.416</v>
      </c>
      <c r="JL53" s="133">
        <v>25.2</v>
      </c>
      <c r="JM53" s="133">
        <v>53.899000000000001</v>
      </c>
      <c r="JN53" s="133">
        <v>54.865000000000002</v>
      </c>
      <c r="JO53" s="133">
        <v>11.2026</v>
      </c>
      <c r="JP53" s="133">
        <v>13.36</v>
      </c>
      <c r="JQ53" s="133">
        <v>52.081899999999997</v>
      </c>
      <c r="JR53" s="133">
        <v>51.164499999999997</v>
      </c>
      <c r="JS53" s="133">
        <v>52.213200000000001</v>
      </c>
      <c r="JT53" s="132"/>
      <c r="JU53" s="133">
        <v>11.7</v>
      </c>
      <c r="JV53" s="133">
        <v>42.416699999999999</v>
      </c>
      <c r="JW53" s="133">
        <v>8.19</v>
      </c>
      <c r="JX53" s="132"/>
      <c r="JY53" s="133">
        <v>0</v>
      </c>
      <c r="JZ53" s="133">
        <v>46.366300000000003</v>
      </c>
      <c r="KA53" s="133">
        <v>12.971</v>
      </c>
      <c r="KB53" s="133">
        <v>0</v>
      </c>
      <c r="KC53" s="133">
        <v>-45.936</v>
      </c>
      <c r="KD53" s="133">
        <v>0</v>
      </c>
      <c r="KE53" s="133">
        <v>45.874400000000001</v>
      </c>
      <c r="KF53" s="133">
        <v>-22.2</v>
      </c>
      <c r="KG53" s="133">
        <v>22</v>
      </c>
      <c r="KH53" s="132"/>
      <c r="KI53" s="133">
        <v>100.7637</v>
      </c>
    </row>
    <row r="54" spans="1:295" ht="18" customHeight="1" x14ac:dyDescent="0.3">
      <c r="A54" s="128" t="s">
        <v>70</v>
      </c>
      <c r="B54" s="128" t="s">
        <v>812</v>
      </c>
      <c r="C54" s="132"/>
      <c r="D54" s="133">
        <v>20.4192</v>
      </c>
      <c r="E54" s="133">
        <v>-24.6432</v>
      </c>
      <c r="F54" s="133">
        <v>-36.393799999999999</v>
      </c>
      <c r="G54" s="133">
        <v>15.22</v>
      </c>
      <c r="H54" s="132"/>
      <c r="I54" s="133">
        <v>33.545200000000001</v>
      </c>
      <c r="J54" s="133">
        <v>-46.6235</v>
      </c>
      <c r="K54" s="133">
        <v>54.688400000000001</v>
      </c>
      <c r="L54" s="133">
        <v>27.783200000000001</v>
      </c>
      <c r="M54" s="133">
        <v>26.937899999999999</v>
      </c>
      <c r="N54" s="133">
        <v>8.8800000000000008</v>
      </c>
      <c r="O54" s="133">
        <v>-35.918999999999997</v>
      </c>
      <c r="P54" s="133">
        <v>30.8</v>
      </c>
      <c r="Q54" s="133">
        <v>10.763999999999999</v>
      </c>
      <c r="R54" s="133">
        <v>-30.8</v>
      </c>
      <c r="S54" s="133">
        <v>12.7226</v>
      </c>
      <c r="T54" s="133">
        <v>17.11</v>
      </c>
      <c r="U54" s="133">
        <v>14.2026</v>
      </c>
      <c r="V54" s="133">
        <v>14.531599999999999</v>
      </c>
      <c r="W54" s="133">
        <v>24.427800000000001</v>
      </c>
      <c r="X54" s="133">
        <v>14.0893</v>
      </c>
      <c r="Y54" s="133">
        <v>5.7979000000000003</v>
      </c>
      <c r="Z54" s="133">
        <v>7.8996000000000004</v>
      </c>
      <c r="AA54" s="132"/>
      <c r="AB54" s="132"/>
      <c r="AC54" s="133">
        <v>-47.05</v>
      </c>
      <c r="AD54" s="133">
        <v>-47.12</v>
      </c>
      <c r="AE54" s="132"/>
      <c r="AF54" s="133">
        <v>-8.8800000000000008</v>
      </c>
      <c r="AG54" s="133">
        <v>35.200000000000003</v>
      </c>
      <c r="AH54" s="133">
        <v>23.727</v>
      </c>
      <c r="AI54" s="133">
        <v>0.26900000000000002</v>
      </c>
      <c r="AJ54" s="133">
        <v>-56.64</v>
      </c>
      <c r="AK54" s="133">
        <v>-56.85</v>
      </c>
      <c r="AL54" s="133">
        <v>-24.62</v>
      </c>
      <c r="AM54" s="133">
        <v>57.72</v>
      </c>
      <c r="AN54" s="133">
        <v>57.38</v>
      </c>
      <c r="AO54" s="133">
        <v>18.777999999999999</v>
      </c>
      <c r="AP54" s="133">
        <v>-1.5409999999999999</v>
      </c>
      <c r="AQ54" s="133">
        <v>65.440600000000003</v>
      </c>
      <c r="AR54" s="133">
        <v>67.140299999999996</v>
      </c>
      <c r="AS54" s="133">
        <v>38.996400000000001</v>
      </c>
      <c r="AT54" s="133">
        <v>-48.359299999999998</v>
      </c>
      <c r="AU54" s="133">
        <v>-47.694800000000001</v>
      </c>
      <c r="AV54" s="133">
        <v>33.298999999999999</v>
      </c>
      <c r="AW54" s="133">
        <v>32.5107</v>
      </c>
      <c r="AX54" s="133">
        <v>59.21</v>
      </c>
      <c r="AY54" s="133">
        <v>60.415599999999998</v>
      </c>
      <c r="AZ54" s="133">
        <v>37.705199999999998</v>
      </c>
      <c r="BA54" s="133">
        <v>50.374499999999998</v>
      </c>
      <c r="BB54" s="133">
        <v>-482.4676</v>
      </c>
      <c r="BC54" s="133">
        <v>-1.3572</v>
      </c>
      <c r="BD54" s="133">
        <v>-13.7</v>
      </c>
      <c r="BE54" s="133">
        <v>-14.5</v>
      </c>
      <c r="BF54" s="133">
        <v>53.180999999999997</v>
      </c>
      <c r="BG54" s="133">
        <v>52.434800000000003</v>
      </c>
      <c r="BH54" s="133">
        <v>-3.5543999999999998</v>
      </c>
      <c r="BI54" s="132"/>
      <c r="BJ54" s="133">
        <v>-66.006900000000002</v>
      </c>
      <c r="BK54" s="133">
        <v>3.3914</v>
      </c>
      <c r="BL54" s="133">
        <v>0</v>
      </c>
      <c r="BM54" s="133">
        <v>3.3006000000000002</v>
      </c>
      <c r="BN54" s="133">
        <v>529.03819999999996</v>
      </c>
      <c r="BO54" s="133">
        <v>128.2998</v>
      </c>
      <c r="BP54" s="133">
        <v>128.94069999999999</v>
      </c>
      <c r="BQ54" s="133">
        <v>-541.12990000000002</v>
      </c>
      <c r="BR54" s="133">
        <v>485.6191</v>
      </c>
      <c r="BS54" s="132"/>
      <c r="BT54" s="133">
        <v>-68.8553</v>
      </c>
      <c r="BU54" s="133">
        <v>68.644599999999997</v>
      </c>
      <c r="BV54" s="133">
        <v>84.287300000000002</v>
      </c>
      <c r="BW54" s="133">
        <v>29.17</v>
      </c>
      <c r="BX54" s="133">
        <v>27.2</v>
      </c>
      <c r="BY54" s="133">
        <v>61.92</v>
      </c>
      <c r="BZ54" s="133">
        <v>79.42</v>
      </c>
      <c r="CA54" s="133">
        <v>1.6116999999999999</v>
      </c>
      <c r="CB54" s="133">
        <v>2.0135000000000001</v>
      </c>
      <c r="CC54" s="133">
        <v>58.9358</v>
      </c>
      <c r="CD54" s="133">
        <v>60.952599999999997</v>
      </c>
      <c r="CE54" s="133">
        <v>33.653399999999998</v>
      </c>
      <c r="CF54" s="133">
        <v>-55.591999999999999</v>
      </c>
      <c r="CG54" s="133">
        <v>-54.785800000000002</v>
      </c>
      <c r="CH54" s="133">
        <v>0.82540000000000002</v>
      </c>
      <c r="CI54" s="133">
        <v>-60.793300000000002</v>
      </c>
      <c r="CJ54" s="132"/>
      <c r="CK54" s="132"/>
      <c r="CL54" s="133">
        <v>18.5</v>
      </c>
      <c r="CM54" s="133">
        <v>120.1</v>
      </c>
      <c r="CN54" s="133">
        <v>-14.29</v>
      </c>
      <c r="CO54" s="133">
        <v>43.328800000000001</v>
      </c>
      <c r="CP54" s="133">
        <v>43.936399999999999</v>
      </c>
      <c r="CQ54" s="133">
        <v>42.404299999999999</v>
      </c>
      <c r="CR54" s="133">
        <v>-61.276800000000001</v>
      </c>
      <c r="CS54" s="133">
        <v>-60.041699999999999</v>
      </c>
      <c r="CT54" s="133">
        <v>60.42</v>
      </c>
      <c r="CU54" s="133">
        <v>-45.964100000000002</v>
      </c>
      <c r="CV54" s="133">
        <v>67.037999999999997</v>
      </c>
      <c r="CW54" s="133">
        <v>14.632899999999999</v>
      </c>
      <c r="CX54" s="133">
        <v>38.08</v>
      </c>
      <c r="CY54" s="133">
        <v>69.290000000000006</v>
      </c>
      <c r="CZ54" s="133">
        <v>38.444800000000001</v>
      </c>
      <c r="DA54" s="133">
        <v>36.332700000000003</v>
      </c>
      <c r="DB54" s="133">
        <v>-26.73</v>
      </c>
      <c r="DC54" s="132"/>
      <c r="DD54" s="133">
        <v>61.035699999999999</v>
      </c>
      <c r="DE54" s="133">
        <v>60.307699999999997</v>
      </c>
      <c r="DF54" s="133">
        <v>-139.24209999999999</v>
      </c>
      <c r="DG54" s="133">
        <v>-2.0000000000000001E-4</v>
      </c>
      <c r="DH54" s="133">
        <v>-16.186800000000002</v>
      </c>
      <c r="DI54" s="133">
        <v>-107.9</v>
      </c>
      <c r="DJ54" s="133">
        <v>-108.3</v>
      </c>
      <c r="DK54" s="133">
        <v>24.930700000000002</v>
      </c>
      <c r="DL54" s="133">
        <v>43.954500000000003</v>
      </c>
      <c r="DM54" s="133">
        <v>59.659700000000001</v>
      </c>
      <c r="DN54" s="133">
        <v>63.299599999999998</v>
      </c>
      <c r="DO54" s="133">
        <v>43.74</v>
      </c>
      <c r="DP54" s="133">
        <v>-7.35</v>
      </c>
      <c r="DQ54" s="133">
        <v>58.853499999999997</v>
      </c>
      <c r="DR54" s="133">
        <v>133.35759999999999</v>
      </c>
      <c r="DS54" s="132"/>
      <c r="DT54" s="133">
        <v>-45.46</v>
      </c>
      <c r="DU54" s="133">
        <v>104.66</v>
      </c>
      <c r="DV54" s="133">
        <v>60.24</v>
      </c>
      <c r="DW54" s="133">
        <v>136.87270000000001</v>
      </c>
      <c r="DX54" s="133">
        <v>136.10910000000001</v>
      </c>
      <c r="DY54" s="133">
        <v>31.004799999999999</v>
      </c>
      <c r="DZ54" s="133">
        <v>28.645499999999998</v>
      </c>
      <c r="EA54" s="133">
        <v>239.09829999999999</v>
      </c>
      <c r="EB54" s="133">
        <v>199.88550000000001</v>
      </c>
      <c r="EC54" s="133">
        <v>188.53790000000001</v>
      </c>
      <c r="ED54" s="133">
        <v>194.09270000000001</v>
      </c>
      <c r="EE54" s="133">
        <v>108.7255</v>
      </c>
      <c r="EF54" s="133">
        <v>93.889300000000006</v>
      </c>
      <c r="EG54" s="133">
        <v>-22.384</v>
      </c>
      <c r="EH54" s="133">
        <v>556.51949999999999</v>
      </c>
      <c r="EI54" s="133">
        <v>526.73760000000004</v>
      </c>
      <c r="EJ54" s="132"/>
      <c r="EK54" s="133">
        <v>-20.6279</v>
      </c>
      <c r="EL54" s="133">
        <v>-18.807700000000001</v>
      </c>
      <c r="EM54" s="133">
        <v>-43.494700000000002</v>
      </c>
      <c r="EN54" s="133">
        <v>32.809100000000001</v>
      </c>
      <c r="EO54" s="133">
        <v>32.101999999999997</v>
      </c>
      <c r="EP54" s="133">
        <v>158.268</v>
      </c>
      <c r="EQ54" s="133">
        <v>-35.01</v>
      </c>
      <c r="ER54" s="133">
        <v>-35.548400000000001</v>
      </c>
      <c r="ES54" s="133">
        <v>-60.809600000000003</v>
      </c>
      <c r="ET54" s="133">
        <v>12.46</v>
      </c>
      <c r="EU54" s="133">
        <v>-15.96</v>
      </c>
      <c r="EV54" s="133">
        <v>66.599999999999994</v>
      </c>
      <c r="EW54" s="133">
        <v>7.0659000000000001</v>
      </c>
      <c r="EX54" s="133">
        <v>34.744300000000003</v>
      </c>
      <c r="EY54" s="133">
        <v>-40.952599999999997</v>
      </c>
      <c r="EZ54" s="133">
        <v>-39.787199999999999</v>
      </c>
      <c r="FA54" s="133">
        <v>11.7479</v>
      </c>
      <c r="FB54" s="133">
        <v>-96.220200000000006</v>
      </c>
      <c r="FC54" s="133">
        <v>50.213299999999997</v>
      </c>
      <c r="FD54" s="132"/>
      <c r="FE54" s="133">
        <v>23.8337</v>
      </c>
      <c r="FF54" s="133">
        <v>23.841799999999999</v>
      </c>
      <c r="FG54" s="133">
        <v>41.899799999999999</v>
      </c>
      <c r="FH54" s="133">
        <v>41.670400000000001</v>
      </c>
      <c r="FI54" s="133">
        <v>40.244799999999998</v>
      </c>
      <c r="FJ54" s="133">
        <v>-2.8468</v>
      </c>
      <c r="FK54" s="133">
        <v>-4.0190000000000001</v>
      </c>
      <c r="FL54" s="133">
        <v>46.0505</v>
      </c>
      <c r="FM54" s="133">
        <v>-28.374300000000002</v>
      </c>
      <c r="FN54" s="133">
        <v>-29.402799999999999</v>
      </c>
      <c r="FO54" s="133">
        <v>22.078600000000002</v>
      </c>
      <c r="FP54" s="133">
        <v>35.083799999999997</v>
      </c>
      <c r="FQ54" s="133">
        <v>12.570399999999999</v>
      </c>
      <c r="FR54" s="133">
        <v>1.94</v>
      </c>
      <c r="FS54" s="133">
        <v>15.1669</v>
      </c>
      <c r="FT54" s="133">
        <v>1.2332000000000001</v>
      </c>
      <c r="FU54" s="133">
        <v>-9.43</v>
      </c>
      <c r="FV54" s="133">
        <v>18.690000000000001</v>
      </c>
      <c r="FW54" s="133">
        <v>12.9734</v>
      </c>
      <c r="FX54" s="133">
        <v>5.8491999999999997</v>
      </c>
      <c r="FY54" s="133">
        <v>-1.9730000000000001</v>
      </c>
      <c r="FZ54" s="133">
        <v>4.1260000000000003</v>
      </c>
      <c r="GA54" s="132"/>
      <c r="GB54" s="133">
        <v>41.71</v>
      </c>
      <c r="GC54" s="133">
        <v>-34.988</v>
      </c>
      <c r="GD54" s="133">
        <v>-21.202300000000001</v>
      </c>
      <c r="GE54" s="134">
        <v>15.404999999999999</v>
      </c>
      <c r="GF54" s="133">
        <v>84.135300000000001</v>
      </c>
      <c r="GG54" s="133">
        <v>25.4</v>
      </c>
      <c r="GH54" s="133">
        <v>-14.2752</v>
      </c>
      <c r="GI54" s="133">
        <v>-11.7643</v>
      </c>
      <c r="GJ54" s="132"/>
      <c r="GK54" s="133">
        <v>2.1818</v>
      </c>
      <c r="GL54" s="132"/>
      <c r="GM54" s="132"/>
      <c r="GN54" s="133">
        <v>-15.7149</v>
      </c>
      <c r="GO54" s="133">
        <v>-28.4374</v>
      </c>
      <c r="GP54" s="133">
        <v>19.6892</v>
      </c>
      <c r="GQ54" s="133">
        <v>29.454599999999999</v>
      </c>
      <c r="GR54" s="133">
        <v>8.0593000000000004</v>
      </c>
      <c r="GS54" s="133">
        <v>8.9017999999999997</v>
      </c>
      <c r="GT54" s="133">
        <v>-91.265900000000002</v>
      </c>
      <c r="GU54" s="133">
        <v>-21.413900000000002</v>
      </c>
      <c r="GV54" s="133">
        <v>31.5871</v>
      </c>
      <c r="GW54" s="133">
        <v>-58.755800000000001</v>
      </c>
      <c r="GX54" s="133">
        <v>6.5895000000000001</v>
      </c>
      <c r="GY54" s="133">
        <v>12.6395</v>
      </c>
      <c r="GZ54" s="133">
        <v>12.269</v>
      </c>
      <c r="HA54" s="133">
        <v>8.3876000000000008</v>
      </c>
      <c r="HB54" s="133">
        <v>220.70330000000001</v>
      </c>
      <c r="HC54" s="133">
        <v>218.98349999999999</v>
      </c>
      <c r="HD54" s="133">
        <v>168.9</v>
      </c>
      <c r="HE54" s="133">
        <v>-167.8014</v>
      </c>
      <c r="HF54" s="133">
        <v>-431.02820000000003</v>
      </c>
      <c r="HG54" s="133">
        <v>436.37779999999998</v>
      </c>
      <c r="HH54" s="133">
        <v>430.88459999999998</v>
      </c>
      <c r="HI54" s="133">
        <v>-206.63929999999999</v>
      </c>
      <c r="HJ54" s="133">
        <v>-206.8107</v>
      </c>
      <c r="HK54" s="133">
        <v>-12.8407</v>
      </c>
      <c r="HL54" s="133">
        <v>0</v>
      </c>
      <c r="HM54" s="133">
        <v>81.338999999999999</v>
      </c>
      <c r="HN54" s="133">
        <v>79.6267</v>
      </c>
      <c r="HO54" s="132"/>
      <c r="HP54" s="133">
        <v>-219.8578</v>
      </c>
      <c r="HQ54" s="133">
        <v>54.561700000000002</v>
      </c>
      <c r="HR54" s="133">
        <v>53.990400000000001</v>
      </c>
      <c r="HS54" s="133">
        <v>-42.676600000000001</v>
      </c>
      <c r="HT54" s="133">
        <v>-42.153500000000001</v>
      </c>
      <c r="HU54" s="133">
        <v>97.8</v>
      </c>
      <c r="HV54" s="133">
        <v>97.58</v>
      </c>
      <c r="HW54" s="133">
        <v>45</v>
      </c>
      <c r="HX54" s="133">
        <v>45.5</v>
      </c>
      <c r="HY54" s="134">
        <v>21.4438</v>
      </c>
      <c r="HZ54" s="133">
        <v>30</v>
      </c>
      <c r="IA54" s="133">
        <v>-341.738</v>
      </c>
      <c r="IB54" s="133">
        <v>110.7214</v>
      </c>
      <c r="IC54" s="133">
        <v>109.6493</v>
      </c>
      <c r="ID54" s="133">
        <v>12.9</v>
      </c>
      <c r="IE54" s="133">
        <v>-8.1</v>
      </c>
      <c r="IF54" s="133">
        <v>-52.9</v>
      </c>
      <c r="IG54" s="133">
        <v>-53.5</v>
      </c>
      <c r="IH54" s="132"/>
      <c r="II54" s="132"/>
      <c r="IJ54" s="133">
        <v>-428.71010000000001</v>
      </c>
      <c r="IK54" s="133">
        <v>-486.28120000000001</v>
      </c>
      <c r="IL54" s="133">
        <v>488.29579999999999</v>
      </c>
      <c r="IM54" s="133">
        <v>390.08080000000001</v>
      </c>
      <c r="IN54" s="133">
        <v>-24.0932</v>
      </c>
      <c r="IO54" s="133">
        <v>-386.68299999999999</v>
      </c>
      <c r="IP54" s="133">
        <v>387.19889999999998</v>
      </c>
      <c r="IQ54" s="133">
        <v>-143.49080000000001</v>
      </c>
      <c r="IR54" s="133">
        <v>-213.74780000000001</v>
      </c>
      <c r="IS54" s="133">
        <v>-384.43529999999998</v>
      </c>
      <c r="IT54" s="133">
        <v>115.0681</v>
      </c>
      <c r="IU54" s="133">
        <v>118.021</v>
      </c>
      <c r="IV54" s="133">
        <v>143.64439999999999</v>
      </c>
      <c r="IW54" s="133">
        <v>-472.18220000000002</v>
      </c>
      <c r="IX54" s="133">
        <v>223.23830000000001</v>
      </c>
      <c r="IY54" s="133">
        <v>-253.142</v>
      </c>
      <c r="IZ54" s="133">
        <v>259.4622</v>
      </c>
      <c r="JA54" s="133">
        <v>-10.4413</v>
      </c>
      <c r="JB54" s="132"/>
      <c r="JC54" s="133">
        <v>24.32</v>
      </c>
      <c r="JD54" s="133">
        <v>7.4379999999999997</v>
      </c>
      <c r="JE54" s="133">
        <v>7.4459999999999997</v>
      </c>
      <c r="JF54" s="133">
        <v>-23.92</v>
      </c>
      <c r="JG54" s="133">
        <v>0</v>
      </c>
      <c r="JH54" s="132"/>
      <c r="JI54" s="133">
        <v>-0.96589999999999998</v>
      </c>
      <c r="JJ54" s="133">
        <v>-34.541800000000002</v>
      </c>
      <c r="JK54" s="133">
        <v>-18.3673</v>
      </c>
      <c r="JL54" s="133">
        <v>25.7</v>
      </c>
      <c r="JM54" s="133">
        <v>54.963999999999999</v>
      </c>
      <c r="JN54" s="133">
        <v>55.018999999999998</v>
      </c>
      <c r="JO54" s="133">
        <v>11.407</v>
      </c>
      <c r="JP54" s="133">
        <v>13.5631</v>
      </c>
      <c r="JQ54" s="133">
        <v>52.152000000000001</v>
      </c>
      <c r="JR54" s="133">
        <v>51.934899999999999</v>
      </c>
      <c r="JS54" s="133">
        <v>52.893000000000001</v>
      </c>
      <c r="JT54" s="132"/>
      <c r="JU54" s="133">
        <v>11.6</v>
      </c>
      <c r="JV54" s="133">
        <v>36.102200000000003</v>
      </c>
      <c r="JW54" s="133">
        <v>7.85</v>
      </c>
      <c r="JX54" s="132"/>
      <c r="JY54" s="133">
        <v>0</v>
      </c>
      <c r="JZ54" s="133">
        <v>45.543900000000001</v>
      </c>
      <c r="KA54" s="133">
        <v>12.31</v>
      </c>
      <c r="KB54" s="133">
        <v>0</v>
      </c>
      <c r="KC54" s="133">
        <v>-44.873899999999999</v>
      </c>
      <c r="KD54" s="133">
        <v>0</v>
      </c>
      <c r="KE54" s="133">
        <v>45.338299999999997</v>
      </c>
      <c r="KF54" s="133">
        <v>-15.6</v>
      </c>
      <c r="KG54" s="133">
        <v>17.600000000000001</v>
      </c>
      <c r="KH54" s="132"/>
      <c r="KI54" s="133">
        <v>86.550799999999995</v>
      </c>
    </row>
    <row r="55" spans="1:295" ht="18" customHeight="1" x14ac:dyDescent="0.3">
      <c r="A55" s="128" t="s">
        <v>70</v>
      </c>
      <c r="B55" s="128" t="s">
        <v>813</v>
      </c>
      <c r="C55" s="132"/>
      <c r="D55" s="133">
        <v>19.903400000000001</v>
      </c>
      <c r="E55" s="133">
        <v>-24.2834</v>
      </c>
      <c r="F55" s="133">
        <v>-37.655500000000004</v>
      </c>
      <c r="G55" s="133">
        <v>13.9815</v>
      </c>
      <c r="H55" s="132"/>
      <c r="I55" s="133">
        <v>31.453199999999999</v>
      </c>
      <c r="J55" s="133">
        <v>-40.350299999999997</v>
      </c>
      <c r="K55" s="133">
        <v>52.526699999999998</v>
      </c>
      <c r="L55" s="133">
        <v>26.523199999999999</v>
      </c>
      <c r="M55" s="133">
        <v>25.984300000000001</v>
      </c>
      <c r="N55" s="133">
        <v>15.54</v>
      </c>
      <c r="O55" s="133">
        <v>-40.890999999999998</v>
      </c>
      <c r="P55" s="133">
        <v>37.4</v>
      </c>
      <c r="Q55" s="133">
        <v>18.216000000000001</v>
      </c>
      <c r="R55" s="133">
        <v>-35.200000000000003</v>
      </c>
      <c r="S55" s="133">
        <v>12.840999999999999</v>
      </c>
      <c r="T55" s="133">
        <v>13.0436</v>
      </c>
      <c r="U55" s="133">
        <v>13.746700000000001</v>
      </c>
      <c r="V55" s="133">
        <v>13.992100000000001</v>
      </c>
      <c r="W55" s="133">
        <v>23.099499999999999</v>
      </c>
      <c r="X55" s="133">
        <v>14.6509</v>
      </c>
      <c r="Y55" s="133">
        <v>6.0857000000000001</v>
      </c>
      <c r="Z55" s="133">
        <v>8.1562999999999999</v>
      </c>
      <c r="AA55" s="132"/>
      <c r="AB55" s="132"/>
      <c r="AC55" s="133">
        <v>-44.91</v>
      </c>
      <c r="AD55" s="133">
        <v>-44.77</v>
      </c>
      <c r="AE55" s="132"/>
      <c r="AF55" s="133">
        <v>-13.32</v>
      </c>
      <c r="AG55" s="133">
        <v>39.6</v>
      </c>
      <c r="AH55" s="133">
        <v>22.44</v>
      </c>
      <c r="AI55" s="133">
        <v>0.26</v>
      </c>
      <c r="AJ55" s="133">
        <v>-53.23</v>
      </c>
      <c r="AK55" s="133">
        <v>-53.59</v>
      </c>
      <c r="AL55" s="133">
        <v>-27.39</v>
      </c>
      <c r="AM55" s="133">
        <v>53.27</v>
      </c>
      <c r="AN55" s="133">
        <v>53.97</v>
      </c>
      <c r="AO55" s="133">
        <v>17.8337</v>
      </c>
      <c r="AP55" s="133">
        <v>-1.0820000000000001</v>
      </c>
      <c r="AQ55" s="133">
        <v>63.991300000000003</v>
      </c>
      <c r="AR55" s="133">
        <v>65.240300000000005</v>
      </c>
      <c r="AS55" s="133">
        <v>36.825000000000003</v>
      </c>
      <c r="AT55" s="133">
        <v>-45.278199999999998</v>
      </c>
      <c r="AU55" s="133">
        <v>-44.055999999999997</v>
      </c>
      <c r="AV55" s="133">
        <v>30.133800000000001</v>
      </c>
      <c r="AW55" s="133">
        <v>29.4648</v>
      </c>
      <c r="AX55" s="133">
        <v>57.870399999999997</v>
      </c>
      <c r="AY55" s="133">
        <v>58.942100000000003</v>
      </c>
      <c r="AZ55" s="133">
        <v>30.376799999999999</v>
      </c>
      <c r="BA55" s="133">
        <v>45.878500000000003</v>
      </c>
      <c r="BB55" s="133">
        <v>-464.34190000000001</v>
      </c>
      <c r="BC55" s="133">
        <v>-2.2439</v>
      </c>
      <c r="BD55" s="133">
        <v>-13.3</v>
      </c>
      <c r="BE55" s="133">
        <v>-14.3</v>
      </c>
      <c r="BF55" s="133">
        <v>50.151600000000002</v>
      </c>
      <c r="BG55" s="133">
        <v>48.443100000000001</v>
      </c>
      <c r="BH55" s="133">
        <v>-3.2469999999999999</v>
      </c>
      <c r="BI55" s="132"/>
      <c r="BJ55" s="133">
        <v>-64.210899999999995</v>
      </c>
      <c r="BK55" s="133">
        <v>3.6541000000000001</v>
      </c>
      <c r="BL55" s="133">
        <v>0</v>
      </c>
      <c r="BM55" s="133">
        <v>2.8330000000000002</v>
      </c>
      <c r="BN55" s="133">
        <v>508.1635</v>
      </c>
      <c r="BO55" s="133">
        <v>126.4687</v>
      </c>
      <c r="BP55" s="133">
        <v>125.6752</v>
      </c>
      <c r="BQ55" s="133">
        <v>-540.12630000000001</v>
      </c>
      <c r="BR55" s="133">
        <v>456.22660000000002</v>
      </c>
      <c r="BS55" s="132"/>
      <c r="BT55" s="133">
        <v>-39.461799999999997</v>
      </c>
      <c r="BU55" s="133">
        <v>40.602800000000002</v>
      </c>
      <c r="BV55" s="133">
        <v>82.171599999999998</v>
      </c>
      <c r="BW55" s="133">
        <v>28.55</v>
      </c>
      <c r="BX55" s="133">
        <v>25.66</v>
      </c>
      <c r="BY55" s="133">
        <v>59.39</v>
      </c>
      <c r="BZ55" s="133">
        <v>77.81</v>
      </c>
      <c r="CA55" s="133">
        <v>5.4964000000000004</v>
      </c>
      <c r="CB55" s="133">
        <v>4.8266</v>
      </c>
      <c r="CC55" s="133">
        <v>56.821399999999997</v>
      </c>
      <c r="CD55" s="133">
        <v>56.770400000000002</v>
      </c>
      <c r="CE55" s="133">
        <v>36.471600000000002</v>
      </c>
      <c r="CF55" s="133">
        <v>-42.642499999999998</v>
      </c>
      <c r="CG55" s="133">
        <v>-42.502800000000001</v>
      </c>
      <c r="CH55" s="133">
        <v>0.92449999999999999</v>
      </c>
      <c r="CI55" s="133">
        <v>-57.387</v>
      </c>
      <c r="CJ55" s="132"/>
      <c r="CK55" s="132"/>
      <c r="CL55" s="133">
        <v>17.899999999999999</v>
      </c>
      <c r="CM55" s="133">
        <v>115.9</v>
      </c>
      <c r="CN55" s="133">
        <v>-14.16</v>
      </c>
      <c r="CO55" s="133">
        <v>46.471699999999998</v>
      </c>
      <c r="CP55" s="133">
        <v>45.806100000000001</v>
      </c>
      <c r="CQ55" s="133">
        <v>45.9572</v>
      </c>
      <c r="CR55" s="133">
        <v>-55.6584</v>
      </c>
      <c r="CS55" s="133">
        <v>-55.355899999999998</v>
      </c>
      <c r="CT55" s="133">
        <v>58.0396</v>
      </c>
      <c r="CU55" s="133">
        <v>-47.759399999999999</v>
      </c>
      <c r="CV55" s="133">
        <v>63.755699999999997</v>
      </c>
      <c r="CW55" s="133">
        <v>14.304600000000001</v>
      </c>
      <c r="CX55" s="133">
        <v>33.729999999999997</v>
      </c>
      <c r="CY55" s="133">
        <v>65.81</v>
      </c>
      <c r="CZ55" s="133">
        <v>37.038600000000002</v>
      </c>
      <c r="DA55" s="133">
        <v>35.014299999999999</v>
      </c>
      <c r="DB55" s="133">
        <v>-25.65</v>
      </c>
      <c r="DC55" s="132"/>
      <c r="DD55" s="133">
        <v>58.0169</v>
      </c>
      <c r="DE55" s="133">
        <v>57.188000000000002</v>
      </c>
      <c r="DF55" s="133">
        <v>-141.67910000000001</v>
      </c>
      <c r="DG55" s="133">
        <v>-2.0000000000000001E-4</v>
      </c>
      <c r="DH55" s="133">
        <v>-15.5707</v>
      </c>
      <c r="DI55" s="133">
        <v>-102.9</v>
      </c>
      <c r="DJ55" s="133">
        <v>-103.5</v>
      </c>
      <c r="DK55" s="133">
        <v>24.6066</v>
      </c>
      <c r="DL55" s="133">
        <v>41.024799999999999</v>
      </c>
      <c r="DM55" s="133">
        <v>55.9026</v>
      </c>
      <c r="DN55" s="133">
        <v>58.612099999999998</v>
      </c>
      <c r="DO55" s="133">
        <v>40.96</v>
      </c>
      <c r="DP55" s="133">
        <v>-6.92</v>
      </c>
      <c r="DQ55" s="133">
        <v>58.404000000000003</v>
      </c>
      <c r="DR55" s="133">
        <v>141.07300000000001</v>
      </c>
      <c r="DS55" s="132"/>
      <c r="DT55" s="133">
        <v>-44.45</v>
      </c>
      <c r="DU55" s="133">
        <v>98.89</v>
      </c>
      <c r="DV55" s="133">
        <v>57.41</v>
      </c>
      <c r="DW55" s="133">
        <v>143.01820000000001</v>
      </c>
      <c r="DX55" s="133">
        <v>138.96360000000001</v>
      </c>
      <c r="DY55" s="133">
        <v>34.438000000000002</v>
      </c>
      <c r="DZ55" s="133">
        <v>32.9636</v>
      </c>
      <c r="EA55" s="133">
        <v>238.55709999999999</v>
      </c>
      <c r="EB55" s="133">
        <v>197.6062</v>
      </c>
      <c r="EC55" s="133">
        <v>188.14240000000001</v>
      </c>
      <c r="ED55" s="133">
        <v>192.53290000000001</v>
      </c>
      <c r="EE55" s="133">
        <v>93.315700000000007</v>
      </c>
      <c r="EF55" s="133">
        <v>78.630200000000002</v>
      </c>
      <c r="EG55" s="133">
        <v>-22.673999999999999</v>
      </c>
      <c r="EH55" s="133">
        <v>549.77340000000004</v>
      </c>
      <c r="EI55" s="133">
        <v>537.15359999999998</v>
      </c>
      <c r="EJ55" s="132"/>
      <c r="EK55" s="133">
        <v>-23.312899999999999</v>
      </c>
      <c r="EL55" s="133">
        <v>-20.988299999999999</v>
      </c>
      <c r="EM55" s="133">
        <v>-17.6099</v>
      </c>
      <c r="EN55" s="133">
        <v>34.519399999999997</v>
      </c>
      <c r="EO55" s="133">
        <v>38.2575</v>
      </c>
      <c r="EP55" s="133">
        <v>36.911999999999999</v>
      </c>
      <c r="EQ55" s="133">
        <v>-20.971399999999999</v>
      </c>
      <c r="ER55" s="133">
        <v>-31.446400000000001</v>
      </c>
      <c r="ES55" s="133">
        <v>-45.2502</v>
      </c>
      <c r="ET55" s="133">
        <v>0</v>
      </c>
      <c r="EU55" s="133">
        <v>-9.49</v>
      </c>
      <c r="EV55" s="133">
        <v>1</v>
      </c>
      <c r="EW55" s="133">
        <v>7.4032999999999998</v>
      </c>
      <c r="EX55" s="133">
        <v>47.132100000000001</v>
      </c>
      <c r="EY55" s="133">
        <v>-38.954500000000003</v>
      </c>
      <c r="EZ55" s="133">
        <v>-38.277999999999999</v>
      </c>
      <c r="FA55" s="133">
        <v>9.2161000000000008</v>
      </c>
      <c r="FB55" s="133">
        <v>-76.527500000000003</v>
      </c>
      <c r="FC55" s="133">
        <v>39.092300000000002</v>
      </c>
      <c r="FD55" s="132"/>
      <c r="FE55" s="133">
        <v>24.515799999999999</v>
      </c>
      <c r="FF55" s="133">
        <v>24.302499999999998</v>
      </c>
      <c r="FG55" s="133">
        <v>41.765900000000002</v>
      </c>
      <c r="FH55" s="133">
        <v>42.007899999999999</v>
      </c>
      <c r="FI55" s="133">
        <v>39.566499999999998</v>
      </c>
      <c r="FJ55" s="133">
        <v>-7.2005999999999997</v>
      </c>
      <c r="FK55" s="133">
        <v>-6.1959</v>
      </c>
      <c r="FL55" s="133">
        <v>54.0884</v>
      </c>
      <c r="FM55" s="133">
        <v>-31.527200000000001</v>
      </c>
      <c r="FN55" s="133">
        <v>-31.611599999999999</v>
      </c>
      <c r="FO55" s="133">
        <v>23.8931</v>
      </c>
      <c r="FP55" s="133">
        <v>34.381500000000003</v>
      </c>
      <c r="FQ55" s="133">
        <v>21.03</v>
      </c>
      <c r="FR55" s="133">
        <v>0.15</v>
      </c>
      <c r="FS55" s="133">
        <v>11.3729</v>
      </c>
      <c r="FT55" s="133">
        <v>1.1392</v>
      </c>
      <c r="FU55" s="133">
        <v>-6.86</v>
      </c>
      <c r="FV55" s="133">
        <v>17.739999999999998</v>
      </c>
      <c r="FW55" s="133">
        <v>18.8764</v>
      </c>
      <c r="FX55" s="132"/>
      <c r="FY55" s="133">
        <v>-2.3039999999999998</v>
      </c>
      <c r="FZ55" s="133">
        <v>4.3120000000000003</v>
      </c>
      <c r="GA55" s="133">
        <v>10.427300000000001</v>
      </c>
      <c r="GB55" s="133">
        <v>41.58</v>
      </c>
      <c r="GC55" s="133">
        <v>-35.458799999999997</v>
      </c>
      <c r="GD55" s="133">
        <v>-23.517399999999999</v>
      </c>
      <c r="GE55" s="133">
        <v>15.08</v>
      </c>
      <c r="GF55" s="133">
        <v>81.681200000000004</v>
      </c>
      <c r="GG55" s="133">
        <v>27.1</v>
      </c>
      <c r="GH55" s="133">
        <v>-14.2059</v>
      </c>
      <c r="GI55" s="133">
        <v>-11.8529</v>
      </c>
      <c r="GJ55" s="132"/>
      <c r="GK55" s="133">
        <v>1.9921</v>
      </c>
      <c r="GL55" s="132"/>
      <c r="GM55" s="132"/>
      <c r="GN55" s="133">
        <v>-15.0562</v>
      </c>
      <c r="GO55" s="133">
        <v>-26.173999999999999</v>
      </c>
      <c r="GP55" s="133">
        <v>19.548200000000001</v>
      </c>
      <c r="GQ55" s="133">
        <v>27.0989</v>
      </c>
      <c r="GR55" s="133">
        <v>8.4856999999999996</v>
      </c>
      <c r="GS55" s="133">
        <v>8.6326999999999998</v>
      </c>
      <c r="GT55" s="133">
        <v>-87.357299999999995</v>
      </c>
      <c r="GU55" s="133">
        <v>-19.918399999999998</v>
      </c>
      <c r="GV55" s="133">
        <v>31.449100000000001</v>
      </c>
      <c r="GW55" s="133">
        <v>-55.308</v>
      </c>
      <c r="GX55" s="133">
        <v>6.7500999999999998</v>
      </c>
      <c r="GY55" s="133">
        <v>11.5067</v>
      </c>
      <c r="GZ55" s="133">
        <v>11.2143</v>
      </c>
      <c r="HA55" s="134">
        <v>10.6938</v>
      </c>
      <c r="HB55" s="133">
        <v>219.68809999999999</v>
      </c>
      <c r="HC55" s="133">
        <v>220.21279999999999</v>
      </c>
      <c r="HD55" s="133">
        <v>147.1</v>
      </c>
      <c r="HE55" s="133">
        <v>-146.637</v>
      </c>
      <c r="HF55" s="133">
        <v>-420.08569999999997</v>
      </c>
      <c r="HG55" s="133">
        <v>422.4033</v>
      </c>
      <c r="HH55" s="133">
        <v>422.03640000000001</v>
      </c>
      <c r="HI55" s="133">
        <v>-205.59889999999999</v>
      </c>
      <c r="HJ55" s="133">
        <v>-209.98500000000001</v>
      </c>
      <c r="HK55" s="133">
        <v>-12.412000000000001</v>
      </c>
      <c r="HL55" s="133">
        <v>0</v>
      </c>
      <c r="HM55" s="133">
        <v>80.317899999999995</v>
      </c>
      <c r="HN55" s="133">
        <v>78.270600000000002</v>
      </c>
      <c r="HO55" s="132"/>
      <c r="HP55" s="132"/>
      <c r="HQ55" s="133">
        <v>57.330300000000001</v>
      </c>
      <c r="HR55" s="133">
        <v>56.550199999999997</v>
      </c>
      <c r="HS55" s="133">
        <v>-40.927</v>
      </c>
      <c r="HT55" s="133">
        <v>-41.118600000000001</v>
      </c>
      <c r="HU55" s="133">
        <v>95.1</v>
      </c>
      <c r="HV55" s="133">
        <v>94.86</v>
      </c>
      <c r="HW55" s="133">
        <v>50</v>
      </c>
      <c r="HX55" s="133">
        <v>50.5</v>
      </c>
      <c r="HY55" s="133">
        <v>21.310300000000002</v>
      </c>
      <c r="HZ55" s="133">
        <v>29.36</v>
      </c>
      <c r="IA55" s="133">
        <v>-342.41550000000001</v>
      </c>
      <c r="IB55" s="133">
        <v>109.0123</v>
      </c>
      <c r="IC55" s="133">
        <v>108.23</v>
      </c>
      <c r="ID55" s="133">
        <v>12.2</v>
      </c>
      <c r="IE55" s="133">
        <v>2.2999999999999998</v>
      </c>
      <c r="IF55" s="133">
        <v>-54.4</v>
      </c>
      <c r="IG55" s="133">
        <v>-55.3</v>
      </c>
      <c r="IH55" s="133">
        <v>1.5146999999999999</v>
      </c>
      <c r="II55" s="133">
        <v>1.3166</v>
      </c>
      <c r="IJ55" s="133">
        <v>-413.83019999999999</v>
      </c>
      <c r="IK55" s="133">
        <v>-502.90730000000002</v>
      </c>
      <c r="IL55" s="133">
        <v>497.14940000000001</v>
      </c>
      <c r="IM55" s="133">
        <v>392.74639999999999</v>
      </c>
      <c r="IN55" s="133">
        <v>-21.2682</v>
      </c>
      <c r="IO55" s="133">
        <v>-386.80149999999998</v>
      </c>
      <c r="IP55" s="133">
        <v>390.12040000000002</v>
      </c>
      <c r="IQ55" s="133">
        <v>-147.9419</v>
      </c>
      <c r="IR55" s="133">
        <v>-218.51439999999999</v>
      </c>
      <c r="IS55" s="133">
        <v>-381.8981</v>
      </c>
      <c r="IT55" s="133">
        <v>113.56010000000001</v>
      </c>
      <c r="IU55" s="133">
        <v>113.70229999999999</v>
      </c>
      <c r="IV55" s="133">
        <v>151.50360000000001</v>
      </c>
      <c r="IW55" s="133">
        <v>-475.8159</v>
      </c>
      <c r="IX55" s="133">
        <v>227.83600000000001</v>
      </c>
      <c r="IY55" s="133">
        <v>-259.44369999999998</v>
      </c>
      <c r="IZ55" s="133">
        <v>260.29599999999999</v>
      </c>
      <c r="JA55" s="133">
        <v>-10.125400000000001</v>
      </c>
      <c r="JB55" s="132"/>
      <c r="JC55" s="133">
        <v>27.44</v>
      </c>
      <c r="JD55" s="133">
        <v>6.2770000000000001</v>
      </c>
      <c r="JE55" s="133">
        <v>6.2640000000000002</v>
      </c>
      <c r="JF55" s="133">
        <v>-27.04</v>
      </c>
      <c r="JG55" s="133">
        <v>4</v>
      </c>
      <c r="JH55" s="132"/>
      <c r="JI55" s="133">
        <v>-3.8376000000000001</v>
      </c>
      <c r="JJ55" s="133">
        <v>-36.766599999999997</v>
      </c>
      <c r="JK55" s="133">
        <v>-11.22</v>
      </c>
      <c r="JL55" s="133">
        <v>24.4</v>
      </c>
      <c r="JM55" s="133">
        <v>52.537999999999997</v>
      </c>
      <c r="JN55" s="133">
        <v>55.015000000000001</v>
      </c>
      <c r="JO55" s="133">
        <v>11.421200000000001</v>
      </c>
      <c r="JP55" s="132"/>
      <c r="JQ55" s="133">
        <v>53.047899999999998</v>
      </c>
      <c r="JR55" s="133">
        <v>51.651499999999999</v>
      </c>
      <c r="JS55" s="133">
        <v>53.527900000000002</v>
      </c>
      <c r="JT55" s="132"/>
      <c r="JU55" s="133">
        <v>-0.5</v>
      </c>
      <c r="JV55" s="133">
        <v>18.186699999999998</v>
      </c>
      <c r="JW55" s="133">
        <v>7.22</v>
      </c>
      <c r="JX55" s="132"/>
      <c r="JY55" s="133">
        <v>0</v>
      </c>
      <c r="JZ55" s="133">
        <v>43.629899999999999</v>
      </c>
      <c r="KA55" s="133">
        <v>11.7422</v>
      </c>
      <c r="KB55" s="133">
        <v>0</v>
      </c>
      <c r="KC55" s="133">
        <v>-42.874699999999997</v>
      </c>
      <c r="KD55" s="133">
        <v>0</v>
      </c>
      <c r="KE55" s="133">
        <v>42.619799999999998</v>
      </c>
      <c r="KF55" s="133">
        <v>-7.7</v>
      </c>
      <c r="KG55" s="133">
        <v>9</v>
      </c>
      <c r="KH55" s="132"/>
      <c r="KI55" s="133">
        <v>80.451700000000002</v>
      </c>
    </row>
    <row r="56" spans="1:295" ht="18" customHeight="1" x14ac:dyDescent="0.3">
      <c r="A56" s="128" t="s">
        <v>814</v>
      </c>
      <c r="B56" s="128" t="s">
        <v>71</v>
      </c>
      <c r="C56" s="135"/>
      <c r="D56" s="136">
        <v>19.4404</v>
      </c>
      <c r="E56" s="136">
        <v>-23.459700000000002</v>
      </c>
      <c r="F56" s="136">
        <v>-38.170099999999998</v>
      </c>
      <c r="G56" s="136">
        <v>13.5793</v>
      </c>
      <c r="H56" s="135"/>
      <c r="I56" s="136">
        <v>29.995899999999999</v>
      </c>
      <c r="J56" s="136">
        <v>-38.579000000000001</v>
      </c>
      <c r="K56" s="136">
        <v>50.283900000000003</v>
      </c>
      <c r="L56" s="136">
        <v>25.501200000000001</v>
      </c>
      <c r="M56" s="136">
        <v>24.841000000000001</v>
      </c>
      <c r="N56" s="136">
        <v>19.98</v>
      </c>
      <c r="O56" s="136">
        <v>-39.164000000000001</v>
      </c>
      <c r="P56" s="136">
        <v>35.200000000000003</v>
      </c>
      <c r="Q56" s="136">
        <v>18.216000000000001</v>
      </c>
      <c r="R56" s="136">
        <v>-35.200000000000003</v>
      </c>
      <c r="S56" s="136">
        <v>12.931800000000001</v>
      </c>
      <c r="T56" s="136">
        <v>12.882199999999999</v>
      </c>
      <c r="U56" s="136">
        <v>12.1874</v>
      </c>
      <c r="V56" s="136">
        <v>12.292400000000001</v>
      </c>
      <c r="W56" s="136">
        <v>20.3735</v>
      </c>
      <c r="X56" s="136">
        <v>14.5792</v>
      </c>
      <c r="Y56" s="136">
        <v>5.4856999999999996</v>
      </c>
      <c r="Z56" s="136">
        <v>4.1261000000000001</v>
      </c>
      <c r="AA56" s="135"/>
      <c r="AB56" s="135"/>
      <c r="AC56" s="136">
        <v>-41.53</v>
      </c>
      <c r="AD56" s="136">
        <v>-41.61</v>
      </c>
      <c r="AE56" s="135"/>
      <c r="AF56" s="136">
        <v>-19.98</v>
      </c>
      <c r="AG56" s="136">
        <v>37.4</v>
      </c>
      <c r="AH56" s="136">
        <v>21.61</v>
      </c>
      <c r="AI56" s="136">
        <v>0.25900000000000001</v>
      </c>
      <c r="AJ56" s="136">
        <v>-49.1</v>
      </c>
      <c r="AK56" s="136">
        <v>-49.13</v>
      </c>
      <c r="AL56" s="136">
        <v>-27.93</v>
      </c>
      <c r="AM56" s="136">
        <v>49.81</v>
      </c>
      <c r="AN56" s="136">
        <v>49.51</v>
      </c>
      <c r="AO56" s="136">
        <v>16.595300000000002</v>
      </c>
      <c r="AP56" s="136">
        <v>-0.55120000000000002</v>
      </c>
      <c r="AQ56" s="136">
        <v>61.179699999999997</v>
      </c>
      <c r="AR56" s="136">
        <v>63.282400000000003</v>
      </c>
      <c r="AS56" s="136">
        <v>33.824199999999998</v>
      </c>
      <c r="AT56" s="136">
        <v>-43.402799999999999</v>
      </c>
      <c r="AU56" s="136">
        <v>-42.579900000000002</v>
      </c>
      <c r="AV56" s="136">
        <v>31.677499999999998</v>
      </c>
      <c r="AW56" s="136">
        <v>34.347499999999997</v>
      </c>
      <c r="AX56" s="136">
        <v>54.3874</v>
      </c>
      <c r="AY56" s="136">
        <v>55.191200000000002</v>
      </c>
      <c r="AZ56" s="136">
        <v>34.040999999999997</v>
      </c>
      <c r="BA56" s="136">
        <v>45.528700000000001</v>
      </c>
      <c r="BB56" s="136">
        <v>-446.50709999999998</v>
      </c>
      <c r="BC56" s="136">
        <v>-2.4466999999999999</v>
      </c>
      <c r="BD56" s="136">
        <v>-13.8</v>
      </c>
      <c r="BE56" s="136">
        <v>-14.9</v>
      </c>
      <c r="BF56" s="136">
        <v>48.5807</v>
      </c>
      <c r="BG56" s="136">
        <v>47.580500000000001</v>
      </c>
      <c r="BH56" s="136">
        <v>-2.7372999999999998</v>
      </c>
      <c r="BI56" s="135"/>
      <c r="BJ56" s="136">
        <v>-64.022400000000005</v>
      </c>
      <c r="BK56" s="136">
        <v>2.0182000000000002</v>
      </c>
      <c r="BL56" s="136">
        <v>0</v>
      </c>
      <c r="BM56" s="136">
        <v>2.3347000000000002</v>
      </c>
      <c r="BN56" s="136">
        <v>488.35700000000003</v>
      </c>
      <c r="BO56" s="136">
        <v>118.16759999999999</v>
      </c>
      <c r="BP56" s="136">
        <v>118.2897</v>
      </c>
      <c r="BQ56" s="136">
        <v>-512.47500000000002</v>
      </c>
      <c r="BR56" s="136">
        <v>436.44290000000001</v>
      </c>
      <c r="BS56" s="135"/>
      <c r="BT56" s="136">
        <v>-33.303699999999999</v>
      </c>
      <c r="BU56" s="136">
        <v>34.388100000000001</v>
      </c>
      <c r="BV56" s="136">
        <v>77.750699999999995</v>
      </c>
      <c r="BW56" s="136">
        <v>27.05</v>
      </c>
      <c r="BX56" s="136">
        <v>23.75</v>
      </c>
      <c r="BY56" s="136">
        <v>56.98</v>
      </c>
      <c r="BZ56" s="136">
        <v>75.12</v>
      </c>
      <c r="CA56" s="136">
        <v>12.997999999999999</v>
      </c>
      <c r="CB56" s="136">
        <v>13.132</v>
      </c>
      <c r="CC56" s="136">
        <v>51.045200000000001</v>
      </c>
      <c r="CD56" s="136">
        <v>51.725299999999997</v>
      </c>
      <c r="CE56" s="136">
        <v>39.954500000000003</v>
      </c>
      <c r="CF56" s="136">
        <v>-35.749600000000001</v>
      </c>
      <c r="CG56" s="136">
        <v>-35.154800000000002</v>
      </c>
      <c r="CH56" s="136">
        <v>1.5047999999999999</v>
      </c>
      <c r="CI56" s="136">
        <v>-54.2258</v>
      </c>
      <c r="CJ56" s="135"/>
      <c r="CK56" s="135"/>
      <c r="CL56" s="136">
        <v>16.8</v>
      </c>
      <c r="CM56" s="136">
        <v>108.6</v>
      </c>
      <c r="CN56" s="136">
        <v>-13.84</v>
      </c>
      <c r="CO56" s="136">
        <v>47.624000000000002</v>
      </c>
      <c r="CP56" s="136">
        <v>47.143599999999999</v>
      </c>
      <c r="CQ56" s="136">
        <v>47.980400000000003</v>
      </c>
      <c r="CR56" s="136">
        <v>-56.036200000000001</v>
      </c>
      <c r="CS56" s="136">
        <v>-55.728999999999999</v>
      </c>
      <c r="CT56" s="136">
        <v>55.191400000000002</v>
      </c>
      <c r="CU56" s="136">
        <v>-41.185000000000002</v>
      </c>
      <c r="CV56" s="136">
        <v>59.724800000000002</v>
      </c>
      <c r="CW56" s="136">
        <v>13.5601</v>
      </c>
      <c r="CX56" s="136">
        <v>30.27</v>
      </c>
      <c r="CY56" s="136">
        <v>62.14</v>
      </c>
      <c r="CZ56" s="136">
        <v>33.5229</v>
      </c>
      <c r="DA56" s="136">
        <v>31.645199999999999</v>
      </c>
      <c r="DB56" s="136">
        <v>-22.47</v>
      </c>
      <c r="DC56" s="135"/>
      <c r="DD56" s="136">
        <v>54.558700000000002</v>
      </c>
      <c r="DE56" s="136">
        <v>54.042099999999998</v>
      </c>
      <c r="DF56" s="136">
        <v>-137.06229999999999</v>
      </c>
      <c r="DG56" s="136">
        <v>-2.0000000000000001E-4</v>
      </c>
      <c r="DH56" s="136">
        <v>-13.639200000000001</v>
      </c>
      <c r="DI56" s="136">
        <v>-98.3</v>
      </c>
      <c r="DJ56" s="136">
        <v>-98.9</v>
      </c>
      <c r="DK56" s="136">
        <v>24.623100000000001</v>
      </c>
      <c r="DL56" s="136">
        <v>39.267000000000003</v>
      </c>
      <c r="DM56" s="136">
        <v>50.736499999999999</v>
      </c>
      <c r="DN56" s="136">
        <v>55.096400000000003</v>
      </c>
      <c r="DO56" s="136">
        <v>38.86</v>
      </c>
      <c r="DP56" s="136">
        <v>-6.22</v>
      </c>
      <c r="DQ56" s="136">
        <v>59.039499999999997</v>
      </c>
      <c r="DR56" s="136">
        <v>134.68770000000001</v>
      </c>
      <c r="DS56" s="135"/>
      <c r="DT56" s="136">
        <v>-47.78</v>
      </c>
      <c r="DU56" s="136">
        <v>96.82</v>
      </c>
      <c r="DV56" s="136">
        <v>54.8</v>
      </c>
      <c r="DW56" s="136">
        <v>135.74549999999999</v>
      </c>
      <c r="DX56" s="136">
        <v>134.1455</v>
      </c>
      <c r="DY56" s="136">
        <v>40.962499999999999</v>
      </c>
      <c r="DZ56" s="136">
        <v>38.945500000000003</v>
      </c>
      <c r="EA56" s="136">
        <v>233.62139999999999</v>
      </c>
      <c r="EB56" s="136">
        <v>193.17429999999999</v>
      </c>
      <c r="EC56" s="136">
        <v>183.96539999999999</v>
      </c>
      <c r="ED56" s="136">
        <v>188.06559999999999</v>
      </c>
      <c r="EE56" s="136">
        <v>125.3193</v>
      </c>
      <c r="EF56" s="136">
        <v>110.1551</v>
      </c>
      <c r="EG56" s="136">
        <v>-20.814</v>
      </c>
      <c r="EH56" s="136">
        <v>526.83169999999996</v>
      </c>
      <c r="EI56" s="136">
        <v>593.85119999999995</v>
      </c>
      <c r="EJ56" s="135"/>
      <c r="EK56" s="136">
        <v>-23.246600000000001</v>
      </c>
      <c r="EL56" s="136">
        <v>-21.263999999999999</v>
      </c>
      <c r="EM56" s="136">
        <v>-51.386899999999997</v>
      </c>
      <c r="EN56" s="136">
        <v>42.7532</v>
      </c>
      <c r="EO56" s="136">
        <v>33.591500000000003</v>
      </c>
      <c r="EP56" s="136">
        <v>172.09200000000001</v>
      </c>
      <c r="EQ56" s="136">
        <v>-36.695799999999998</v>
      </c>
      <c r="ER56" s="137">
        <v>-31.446400000000001</v>
      </c>
      <c r="ES56" s="136">
        <v>-77.722200000000001</v>
      </c>
      <c r="ET56" s="136">
        <v>15.08</v>
      </c>
      <c r="EU56" s="136">
        <v>-13.33</v>
      </c>
      <c r="EV56" s="136">
        <v>119.1</v>
      </c>
      <c r="EW56" s="136">
        <v>6.7514000000000003</v>
      </c>
      <c r="EX56" s="136">
        <v>40.984000000000002</v>
      </c>
      <c r="EY56" s="136">
        <v>-36.118699999999997</v>
      </c>
      <c r="EZ56" s="136">
        <v>-34.876600000000003</v>
      </c>
      <c r="FA56" s="136">
        <v>4.4939</v>
      </c>
      <c r="FB56" s="136">
        <v>-107.2123</v>
      </c>
      <c r="FC56" s="136">
        <v>73.038700000000006</v>
      </c>
      <c r="FD56" s="135"/>
      <c r="FE56" s="136">
        <v>24.131799999999998</v>
      </c>
      <c r="FF56" s="136">
        <v>23.594100000000001</v>
      </c>
      <c r="FG56" s="136">
        <v>40.496499999999997</v>
      </c>
      <c r="FH56" s="136">
        <v>41.076300000000003</v>
      </c>
      <c r="FI56" s="136">
        <v>39.759500000000003</v>
      </c>
      <c r="FJ56" s="136">
        <v>-13.3965</v>
      </c>
      <c r="FK56" s="136">
        <v>-13.731400000000001</v>
      </c>
      <c r="FL56" s="136">
        <v>57.604999999999997</v>
      </c>
      <c r="FM56" s="136">
        <v>-37.8932</v>
      </c>
      <c r="FN56" s="136">
        <v>-38.2258</v>
      </c>
      <c r="FO56" s="136">
        <v>26.463899999999999</v>
      </c>
      <c r="FP56" s="136">
        <v>36.489600000000003</v>
      </c>
      <c r="FQ56" s="136">
        <v>20.319500000000001</v>
      </c>
      <c r="FR56" s="136">
        <v>0.11</v>
      </c>
      <c r="FS56" s="136">
        <v>11.568199999999999</v>
      </c>
      <c r="FT56" s="136">
        <v>1.0562</v>
      </c>
      <c r="FU56" s="136">
        <v>-6.85</v>
      </c>
      <c r="FV56" s="136">
        <v>18.18</v>
      </c>
      <c r="FW56" s="136">
        <v>19.539899999999999</v>
      </c>
      <c r="FX56" s="136">
        <v>3.9344000000000001</v>
      </c>
      <c r="FY56" s="136">
        <v>-2.5569999999999999</v>
      </c>
      <c r="FZ56" s="136">
        <v>4.2149999999999999</v>
      </c>
      <c r="GA56" s="136">
        <v>12.4076</v>
      </c>
      <c r="GB56" s="136">
        <v>39.86</v>
      </c>
      <c r="GC56" s="136">
        <v>-37.450200000000002</v>
      </c>
      <c r="GD56" s="136">
        <v>-27.060400000000001</v>
      </c>
      <c r="GE56" s="136">
        <v>14.03</v>
      </c>
      <c r="GF56" s="136">
        <v>80.357900000000001</v>
      </c>
      <c r="GG56" s="136">
        <v>26.5</v>
      </c>
      <c r="GH56" s="136">
        <v>-12.4635</v>
      </c>
      <c r="GI56" s="136">
        <v>-11.809900000000001</v>
      </c>
      <c r="GJ56" s="135"/>
      <c r="GK56" s="136">
        <v>1.8228</v>
      </c>
      <c r="GL56" s="135"/>
      <c r="GM56" s="135"/>
      <c r="GN56" s="136">
        <v>-13.9422</v>
      </c>
      <c r="GO56" s="136">
        <v>-22.806899999999999</v>
      </c>
      <c r="GP56" s="136">
        <v>20.690799999999999</v>
      </c>
      <c r="GQ56" s="136">
        <v>23.9621</v>
      </c>
      <c r="GR56" s="136">
        <v>9.5352999999999994</v>
      </c>
      <c r="GS56" s="136">
        <v>8.2393000000000001</v>
      </c>
      <c r="GT56" s="136">
        <v>-79.910899999999998</v>
      </c>
      <c r="GU56" s="136">
        <v>-19.047599999999999</v>
      </c>
      <c r="GV56" s="136">
        <v>30.034099999999999</v>
      </c>
      <c r="GW56" s="136">
        <v>-53.1218</v>
      </c>
      <c r="GX56" s="136">
        <v>11.586499999999999</v>
      </c>
      <c r="GY56" s="136">
        <v>10.227399999999999</v>
      </c>
      <c r="GZ56" s="136">
        <v>9.8946000000000005</v>
      </c>
      <c r="HA56" s="136">
        <v>13</v>
      </c>
      <c r="HB56" s="136">
        <v>225.4864</v>
      </c>
      <c r="HC56" s="136">
        <v>228.22659999999999</v>
      </c>
      <c r="HD56" s="136">
        <v>150.4</v>
      </c>
      <c r="HE56" s="136">
        <v>-151.78710000000001</v>
      </c>
      <c r="HF56" s="136">
        <v>-428.3064</v>
      </c>
      <c r="HG56" s="136">
        <v>432.71519999999998</v>
      </c>
      <c r="HH56" s="136">
        <v>429.77330000000001</v>
      </c>
      <c r="HI56" s="136">
        <v>-214.57810000000001</v>
      </c>
      <c r="HJ56" s="136">
        <v>-217.0145</v>
      </c>
      <c r="HK56" s="136">
        <v>-12.339499999999999</v>
      </c>
      <c r="HL56" s="136">
        <v>0</v>
      </c>
      <c r="HM56" s="136">
        <v>81.969499999999996</v>
      </c>
      <c r="HN56" s="136">
        <v>80.132599999999996</v>
      </c>
      <c r="HO56" s="135"/>
      <c r="HP56" s="136">
        <v>-236.75890000000001</v>
      </c>
      <c r="HQ56" s="136">
        <v>54.023299999999999</v>
      </c>
      <c r="HR56" s="136">
        <v>53.836599999999997</v>
      </c>
      <c r="HS56" s="136">
        <v>-53.481900000000003</v>
      </c>
      <c r="HT56" s="136">
        <v>-53.814599999999999</v>
      </c>
      <c r="HU56" s="136">
        <v>94.64</v>
      </c>
      <c r="HV56" s="136">
        <v>94.41</v>
      </c>
      <c r="HW56" s="136">
        <v>55.8</v>
      </c>
      <c r="HX56" s="136">
        <v>54</v>
      </c>
      <c r="HY56" s="137">
        <v>21.310300000000002</v>
      </c>
      <c r="HZ56" s="136">
        <v>27.6</v>
      </c>
      <c r="IA56" s="136">
        <v>-345.45</v>
      </c>
      <c r="IB56" s="136">
        <v>109.45910000000001</v>
      </c>
      <c r="IC56" s="136">
        <v>109.20829999999999</v>
      </c>
      <c r="ID56" s="136">
        <v>11.6</v>
      </c>
      <c r="IE56" s="136">
        <v>9.1999999999999993</v>
      </c>
      <c r="IF56" s="136">
        <v>-52.3</v>
      </c>
      <c r="IG56" s="136">
        <v>-53.5</v>
      </c>
      <c r="IH56" s="136">
        <v>1.4579</v>
      </c>
      <c r="II56" s="136">
        <v>1.2181999999999999</v>
      </c>
      <c r="IJ56" s="136">
        <v>-427.56290000000001</v>
      </c>
      <c r="IK56" s="136">
        <v>-557.44569999999999</v>
      </c>
      <c r="IL56" s="136">
        <v>523.48789999999997</v>
      </c>
      <c r="IM56" s="136">
        <v>414.64690000000002</v>
      </c>
      <c r="IN56" s="136">
        <v>-36.664299999999997</v>
      </c>
      <c r="IO56" s="136">
        <v>-412.47190000000001</v>
      </c>
      <c r="IP56" s="136">
        <v>404.80489999999998</v>
      </c>
      <c r="IQ56" s="136">
        <v>-148.39699999999999</v>
      </c>
      <c r="IR56" s="136">
        <v>-223.52070000000001</v>
      </c>
      <c r="IS56" s="136">
        <v>-401.29640000000001</v>
      </c>
      <c r="IT56" s="136">
        <v>126.5322</v>
      </c>
      <c r="IU56" s="136">
        <v>123.59699999999999</v>
      </c>
      <c r="IV56" s="136">
        <v>149.52099999999999</v>
      </c>
      <c r="IW56" s="136">
        <v>-499.45830000000001</v>
      </c>
      <c r="IX56" s="136">
        <v>234.9683</v>
      </c>
      <c r="IY56" s="136">
        <v>-276.24560000000002</v>
      </c>
      <c r="IZ56" s="136">
        <v>278.03280000000001</v>
      </c>
      <c r="JA56" s="136">
        <v>-10.597799999999999</v>
      </c>
      <c r="JB56" s="135"/>
      <c r="JC56" s="136">
        <v>25.36</v>
      </c>
      <c r="JD56" s="136">
        <v>6.7060000000000004</v>
      </c>
      <c r="JE56" s="136">
        <v>6.6929999999999996</v>
      </c>
      <c r="JF56" s="136">
        <v>-25.12</v>
      </c>
      <c r="JG56" s="136">
        <v>2.56</v>
      </c>
      <c r="JH56" s="135"/>
      <c r="JI56" s="136">
        <v>-2.4001999999999999</v>
      </c>
      <c r="JJ56" s="136">
        <v>-40.285299999999999</v>
      </c>
      <c r="JK56" s="136">
        <v>-6.5324</v>
      </c>
      <c r="JL56" s="136">
        <v>23.5</v>
      </c>
      <c r="JM56" s="136">
        <v>53.067999999999998</v>
      </c>
      <c r="JN56" s="136">
        <v>53.893000000000001</v>
      </c>
      <c r="JO56" s="136">
        <v>11.4336</v>
      </c>
      <c r="JP56" s="135"/>
      <c r="JQ56" s="136">
        <v>53.154699999999998</v>
      </c>
      <c r="JR56" s="136">
        <v>52.293900000000001</v>
      </c>
      <c r="JS56" s="136">
        <v>53.869799999999998</v>
      </c>
      <c r="JT56" s="135"/>
      <c r="JU56" s="136">
        <v>-7.6</v>
      </c>
      <c r="JV56" s="136">
        <v>6.8178000000000001</v>
      </c>
      <c r="JW56" s="136">
        <v>6.7</v>
      </c>
      <c r="JX56" s="135"/>
      <c r="JY56" s="136">
        <v>0</v>
      </c>
      <c r="JZ56" s="136">
        <v>43.747100000000003</v>
      </c>
      <c r="KA56" s="136">
        <v>13.2651</v>
      </c>
      <c r="KB56" s="136">
        <v>0</v>
      </c>
      <c r="KC56" s="136">
        <v>-42.959600000000002</v>
      </c>
      <c r="KD56" s="136">
        <v>0</v>
      </c>
      <c r="KE56" s="136">
        <v>42.212400000000002</v>
      </c>
      <c r="KF56" s="136">
        <v>-2.2999999999999998</v>
      </c>
      <c r="KG56" s="136">
        <v>0.1</v>
      </c>
      <c r="KH56" s="135"/>
      <c r="KI56" s="136">
        <v>80.948300000000003</v>
      </c>
    </row>
    <row r="57" spans="1:295" x14ac:dyDescent="0.3">
      <c r="A57" s="190" t="s">
        <v>826</v>
      </c>
      <c r="B57" s="190"/>
      <c r="C57" s="138">
        <v>0</v>
      </c>
      <c r="D57" s="138">
        <v>21.9131</v>
      </c>
      <c r="E57" s="138">
        <v>-18.9344</v>
      </c>
      <c r="F57" s="138">
        <v>-34.035499999999999</v>
      </c>
      <c r="G57" s="138">
        <v>25.380199999999999</v>
      </c>
      <c r="H57" s="138">
        <v>0</v>
      </c>
      <c r="I57" s="138">
        <v>45.133499999999998</v>
      </c>
      <c r="J57" s="138">
        <v>-27.184899999999999</v>
      </c>
      <c r="K57" s="138">
        <v>67.985799999999998</v>
      </c>
      <c r="L57" s="138">
        <v>34.390900000000002</v>
      </c>
      <c r="M57" s="138">
        <v>33.4163</v>
      </c>
      <c r="N57" s="138">
        <v>19.98</v>
      </c>
      <c r="O57" s="138">
        <v>-33.228000000000002</v>
      </c>
      <c r="P57" s="138">
        <v>50.6</v>
      </c>
      <c r="Q57" s="138">
        <v>24.84</v>
      </c>
      <c r="R57" s="138">
        <v>-28.6</v>
      </c>
      <c r="S57" s="138">
        <v>13.125500000000001</v>
      </c>
      <c r="T57" s="138">
        <v>32.499000000000002</v>
      </c>
      <c r="U57" s="138">
        <v>22.752199999999998</v>
      </c>
      <c r="V57" s="138">
        <v>22.8643</v>
      </c>
      <c r="W57" s="138">
        <v>38.087699999999998</v>
      </c>
      <c r="X57" s="138">
        <v>16.837900000000001</v>
      </c>
      <c r="Y57" s="138">
        <v>6.3109999999999999</v>
      </c>
      <c r="Z57" s="138">
        <v>8.2843</v>
      </c>
      <c r="AA57" s="138">
        <v>0</v>
      </c>
      <c r="AB57" s="138">
        <v>0</v>
      </c>
      <c r="AC57" s="138">
        <v>0</v>
      </c>
      <c r="AD57" s="138">
        <v>-41.61</v>
      </c>
      <c r="AE57" s="138">
        <v>0</v>
      </c>
      <c r="AF57" s="138">
        <v>15.54</v>
      </c>
      <c r="AG57" s="138">
        <v>57.2</v>
      </c>
      <c r="AH57" s="138">
        <v>27.047000000000001</v>
      </c>
      <c r="AI57" s="138">
        <v>0.29599999999999999</v>
      </c>
      <c r="AJ57" s="138">
        <v>-33.630000000000003</v>
      </c>
      <c r="AK57" s="138">
        <v>-33.74</v>
      </c>
      <c r="AL57" s="138">
        <v>-21.9</v>
      </c>
      <c r="AM57" s="138">
        <v>77.19</v>
      </c>
      <c r="AN57" s="138">
        <v>77.010000000000005</v>
      </c>
      <c r="AO57" s="138">
        <v>23.492100000000001</v>
      </c>
      <c r="AP57" s="138">
        <v>1.157</v>
      </c>
      <c r="AQ57" s="138">
        <v>77.194000000000003</v>
      </c>
      <c r="AR57" s="138">
        <v>79.455799999999996</v>
      </c>
      <c r="AS57" s="138">
        <v>83.968400000000003</v>
      </c>
      <c r="AT57" s="138">
        <v>-35.633099999999999</v>
      </c>
      <c r="AU57" s="138">
        <v>-35.759900000000002</v>
      </c>
      <c r="AV57" s="138">
        <v>35.819800000000001</v>
      </c>
      <c r="AW57" s="138">
        <v>35.043900000000001</v>
      </c>
      <c r="AX57" s="138">
        <v>139.3176</v>
      </c>
      <c r="AY57" s="138">
        <v>143.0684</v>
      </c>
      <c r="AZ57" s="138">
        <v>39.798999999999999</v>
      </c>
      <c r="BA57" s="138">
        <v>54.221899999999998</v>
      </c>
      <c r="BB57" s="138">
        <v>-435.38459999999998</v>
      </c>
      <c r="BC57" s="138">
        <v>-0.74929999999999997</v>
      </c>
      <c r="BD57" s="138">
        <v>-2.6</v>
      </c>
      <c r="BE57" s="138">
        <v>-2.8</v>
      </c>
      <c r="BF57" s="138">
        <v>72.211100000000002</v>
      </c>
      <c r="BG57" s="138">
        <v>71.970799999999997</v>
      </c>
      <c r="BH57" s="138">
        <v>-1.8343</v>
      </c>
      <c r="BI57" s="138">
        <v>0</v>
      </c>
      <c r="BJ57" s="138">
        <v>-57.822099999999999</v>
      </c>
      <c r="BK57" s="138">
        <v>6.8304</v>
      </c>
      <c r="BL57" s="138">
        <v>7.7969999999999997</v>
      </c>
      <c r="BM57" s="138">
        <v>5.2441000000000004</v>
      </c>
      <c r="BN57" s="138">
        <v>626.78890000000001</v>
      </c>
      <c r="BO57" s="138">
        <v>178.71629999999999</v>
      </c>
      <c r="BP57" s="138">
        <v>179.35720000000001</v>
      </c>
      <c r="BQ57" s="138">
        <v>-512.33799999999997</v>
      </c>
      <c r="BR57" s="138">
        <v>572.47889999999995</v>
      </c>
      <c r="BS57" s="138">
        <v>0</v>
      </c>
      <c r="BT57" s="138">
        <v>-16.473199999999999</v>
      </c>
      <c r="BU57" s="138">
        <v>104.28400000000001</v>
      </c>
      <c r="BV57" s="138">
        <v>96.2727</v>
      </c>
      <c r="BW57" s="138">
        <v>31.73</v>
      </c>
      <c r="BX57" s="138">
        <v>36.18</v>
      </c>
      <c r="BY57" s="138">
        <v>70.87</v>
      </c>
      <c r="BZ57" s="138">
        <v>88.03</v>
      </c>
      <c r="CA57" s="138">
        <v>36.976399999999998</v>
      </c>
      <c r="CB57" s="138">
        <v>36.4405</v>
      </c>
      <c r="CC57" s="138">
        <v>67.743099999999998</v>
      </c>
      <c r="CD57" s="138">
        <v>67.717100000000002</v>
      </c>
      <c r="CE57" s="138">
        <v>50.020099999999999</v>
      </c>
      <c r="CF57" s="138">
        <v>-11.013</v>
      </c>
      <c r="CG57" s="138">
        <v>-11.5214</v>
      </c>
      <c r="CH57" s="138">
        <v>22.831</v>
      </c>
      <c r="CI57" s="138">
        <v>0</v>
      </c>
      <c r="CJ57" s="138">
        <v>0</v>
      </c>
      <c r="CK57" s="138">
        <v>0</v>
      </c>
      <c r="CL57" s="138">
        <v>78.7</v>
      </c>
      <c r="CM57" s="138">
        <v>156</v>
      </c>
      <c r="CN57" s="138">
        <v>-11.6</v>
      </c>
      <c r="CO57" s="138">
        <v>60.4863</v>
      </c>
      <c r="CP57" s="138">
        <v>60.186399999999999</v>
      </c>
      <c r="CQ57" s="138">
        <v>59.676200000000001</v>
      </c>
      <c r="CR57" s="138">
        <v>-26.394100000000002</v>
      </c>
      <c r="CS57" s="138">
        <v>-25.946999999999999</v>
      </c>
      <c r="CT57" s="138">
        <v>72.828400000000002</v>
      </c>
      <c r="CU57" s="138">
        <v>-23.8278</v>
      </c>
      <c r="CV57" s="138">
        <v>78.403400000000005</v>
      </c>
      <c r="CW57" s="138">
        <v>18.489100000000001</v>
      </c>
      <c r="CX57" s="138">
        <v>59.03</v>
      </c>
      <c r="CY57" s="138">
        <v>85.04</v>
      </c>
      <c r="CZ57" s="138">
        <v>53.2104</v>
      </c>
      <c r="DA57" s="138">
        <v>50.541699999999999</v>
      </c>
      <c r="DB57" s="138">
        <v>-22.47</v>
      </c>
      <c r="DC57" s="138">
        <v>0</v>
      </c>
      <c r="DD57" s="138">
        <v>76.933599999999998</v>
      </c>
      <c r="DE57" s="138">
        <v>76.340100000000007</v>
      </c>
      <c r="DF57" s="138">
        <v>-124.324</v>
      </c>
      <c r="DG57" s="138">
        <v>1E-4</v>
      </c>
      <c r="DH57" s="138">
        <v>-13.639200000000001</v>
      </c>
      <c r="DI57" s="138">
        <v>-78.8</v>
      </c>
      <c r="DJ57" s="138">
        <v>-78.5</v>
      </c>
      <c r="DK57" s="138">
        <v>30.638100000000001</v>
      </c>
      <c r="DL57" s="138">
        <v>59.774799999999999</v>
      </c>
      <c r="DM57" s="138">
        <v>77.036600000000007</v>
      </c>
      <c r="DN57" s="138">
        <v>85.565200000000004</v>
      </c>
      <c r="DO57" s="138">
        <v>59.88</v>
      </c>
      <c r="DP57" s="138">
        <v>-4.38</v>
      </c>
      <c r="DQ57" s="138">
        <v>64.542000000000002</v>
      </c>
      <c r="DR57" s="138">
        <v>176.06</v>
      </c>
      <c r="DS57" s="138">
        <v>0</v>
      </c>
      <c r="DT57" s="138">
        <v>-3.11</v>
      </c>
      <c r="DU57" s="138">
        <v>113.1</v>
      </c>
      <c r="DV57" s="138">
        <v>68.48</v>
      </c>
      <c r="DW57" s="138">
        <v>179</v>
      </c>
      <c r="DX57" s="138">
        <v>173.74549999999999</v>
      </c>
      <c r="DY57" s="138">
        <v>64.979600000000005</v>
      </c>
      <c r="DZ57" s="138">
        <v>63.1</v>
      </c>
      <c r="EA57" s="138">
        <v>279.07549999999998</v>
      </c>
      <c r="EB57" s="138">
        <v>237.66470000000001</v>
      </c>
      <c r="EC57" s="138">
        <v>227.28530000000001</v>
      </c>
      <c r="ED57" s="138">
        <v>229.60429999999999</v>
      </c>
      <c r="EE57" s="138">
        <v>129.4932</v>
      </c>
      <c r="EF57" s="138">
        <v>116.6614</v>
      </c>
      <c r="EG57" s="138">
        <v>-18.956</v>
      </c>
      <c r="EH57" s="138">
        <v>709.46029999999996</v>
      </c>
      <c r="EI57" s="138">
        <v>629.54340000000002</v>
      </c>
      <c r="EJ57" s="138">
        <v>0</v>
      </c>
      <c r="EK57" s="138">
        <v>-16.339200000000002</v>
      </c>
      <c r="EL57" s="138">
        <v>-13.725199999999999</v>
      </c>
      <c r="EM57" s="138">
        <v>9.2256</v>
      </c>
      <c r="EN57" s="138">
        <v>43.882199999999997</v>
      </c>
      <c r="EO57" s="138">
        <v>41.814100000000003</v>
      </c>
      <c r="EP57" s="138">
        <v>179.77199999999999</v>
      </c>
      <c r="EQ57" s="138">
        <v>-3.3157000000000001</v>
      </c>
      <c r="ER57" s="138">
        <v>-3.7288999999999999</v>
      </c>
      <c r="ES57" s="138">
        <v>54.878</v>
      </c>
      <c r="ET57" s="138">
        <v>15.08</v>
      </c>
      <c r="EU57" s="138">
        <v>-5.26</v>
      </c>
      <c r="EV57" s="138">
        <v>119.1</v>
      </c>
      <c r="EW57" s="138">
        <v>11.757199999999999</v>
      </c>
      <c r="EX57" s="138">
        <v>54.314599999999999</v>
      </c>
      <c r="EY57" s="138">
        <v>-34.07</v>
      </c>
      <c r="EZ57" s="138">
        <v>-33.624600000000001</v>
      </c>
      <c r="FA57" s="138">
        <v>14.2522</v>
      </c>
      <c r="FB57" s="138">
        <v>-51.099299999999999</v>
      </c>
      <c r="FC57" s="138">
        <v>82.181100000000001</v>
      </c>
      <c r="FD57" s="138">
        <v>0</v>
      </c>
      <c r="FE57" s="138">
        <v>25.045300000000001</v>
      </c>
      <c r="FF57" s="138">
        <v>24.828700000000001</v>
      </c>
      <c r="FG57" s="138">
        <v>42.5105</v>
      </c>
      <c r="FH57" s="138">
        <v>42.534700000000001</v>
      </c>
      <c r="FI57" s="138">
        <v>40.478000000000002</v>
      </c>
      <c r="FJ57" s="138">
        <v>4.3539000000000003</v>
      </c>
      <c r="FK57" s="138">
        <v>4.0189000000000004</v>
      </c>
      <c r="FL57" s="138">
        <v>136.142</v>
      </c>
      <c r="FM57" s="138">
        <v>-22.0625</v>
      </c>
      <c r="FN57" s="138">
        <v>-21.540900000000001</v>
      </c>
      <c r="FO57" s="138">
        <v>89.835400000000007</v>
      </c>
      <c r="FP57" s="138">
        <v>103.376</v>
      </c>
      <c r="FQ57" s="138">
        <v>34.968200000000003</v>
      </c>
      <c r="FR57" s="138">
        <v>14.84</v>
      </c>
      <c r="FS57" s="138">
        <v>15.2621</v>
      </c>
      <c r="FT57" s="138">
        <v>1.6788000000000001</v>
      </c>
      <c r="FU57" s="138">
        <v>-5.51</v>
      </c>
      <c r="FV57" s="138">
        <v>19.3</v>
      </c>
      <c r="FW57" s="138">
        <v>34.602899999999998</v>
      </c>
      <c r="FX57" s="138">
        <v>9.4833999999999996</v>
      </c>
      <c r="FY57" s="138">
        <v>0.98599999999999999</v>
      </c>
      <c r="FZ57" s="138">
        <v>4.5810000000000004</v>
      </c>
      <c r="GA57" s="138">
        <v>12.4076</v>
      </c>
      <c r="GB57" s="138">
        <v>48.44</v>
      </c>
      <c r="GC57" s="138">
        <v>-24.847999999999999</v>
      </c>
      <c r="GD57" s="138">
        <v>-16.751799999999999</v>
      </c>
      <c r="GE57" s="138">
        <v>17.010000000000002</v>
      </c>
      <c r="GF57" s="138">
        <v>93.240200000000002</v>
      </c>
      <c r="GG57" s="138">
        <v>28.1</v>
      </c>
      <c r="GH57" s="138">
        <v>-6.9936999999999996</v>
      </c>
      <c r="GI57" s="138">
        <v>-11.571099999999999</v>
      </c>
      <c r="GJ57" s="138">
        <v>0</v>
      </c>
      <c r="GK57" s="138">
        <v>2.9946999999999999</v>
      </c>
      <c r="GL57" s="138">
        <v>0</v>
      </c>
      <c r="GM57" s="138">
        <v>0</v>
      </c>
      <c r="GN57" s="138">
        <v>-12.3698</v>
      </c>
      <c r="GO57" s="138">
        <v>-13.462300000000001</v>
      </c>
      <c r="GP57" s="138">
        <v>25.147600000000001</v>
      </c>
      <c r="GQ57" s="138">
        <v>49.408200000000001</v>
      </c>
      <c r="GR57" s="138">
        <v>11.9854</v>
      </c>
      <c r="GS57" s="138">
        <v>12.7576</v>
      </c>
      <c r="GT57" s="138">
        <v>-41.397599999999997</v>
      </c>
      <c r="GU57" s="138">
        <v>-13.978899999999999</v>
      </c>
      <c r="GV57" s="138">
        <v>42.8889</v>
      </c>
      <c r="GW57" s="138">
        <v>-44.231999999999999</v>
      </c>
      <c r="GX57" s="138">
        <v>13.2719</v>
      </c>
      <c r="GY57" s="138">
        <v>19.398800000000001</v>
      </c>
      <c r="GZ57" s="138">
        <v>18.9678</v>
      </c>
      <c r="HA57" s="138">
        <v>15.0075</v>
      </c>
      <c r="HB57" s="138">
        <v>237.44919999999999</v>
      </c>
      <c r="HC57" s="138">
        <v>235.3347</v>
      </c>
      <c r="HD57" s="138">
        <v>207.4</v>
      </c>
      <c r="HE57" s="138">
        <v>-38.940399999999997</v>
      </c>
      <c r="HF57" s="138">
        <v>-206.9496</v>
      </c>
      <c r="HG57" s="138">
        <v>470.03129999999999</v>
      </c>
      <c r="HH57" s="138">
        <v>470.91629999999998</v>
      </c>
      <c r="HI57" s="138">
        <v>-134.75550000000001</v>
      </c>
      <c r="HJ57" s="138">
        <v>-136.7903</v>
      </c>
      <c r="HK57" s="138">
        <v>0</v>
      </c>
      <c r="HL57" s="138">
        <v>10.0779</v>
      </c>
      <c r="HM57" s="138">
        <v>83.241100000000003</v>
      </c>
      <c r="HN57" s="138">
        <v>81.3249</v>
      </c>
      <c r="HO57" s="138">
        <v>0</v>
      </c>
      <c r="HP57" s="138">
        <v>-113.16849999999999</v>
      </c>
      <c r="HQ57" s="138">
        <v>58.2971</v>
      </c>
      <c r="HR57" s="138">
        <v>57.506100000000004</v>
      </c>
      <c r="HS57" s="138">
        <v>-25.089099999999998</v>
      </c>
      <c r="HT57" s="138">
        <v>-25.113399999999999</v>
      </c>
      <c r="HU57" s="138">
        <v>97.96</v>
      </c>
      <c r="HV57" s="138">
        <v>97.73</v>
      </c>
      <c r="HW57" s="138">
        <v>76.599999999999994</v>
      </c>
      <c r="HX57" s="138">
        <v>77.3</v>
      </c>
      <c r="HY57" s="138">
        <v>21.617899999999999</v>
      </c>
      <c r="HZ57" s="138">
        <v>45.84</v>
      </c>
      <c r="IA57" s="138">
        <v>-335.6001</v>
      </c>
      <c r="IB57" s="138">
        <v>114.19329999999999</v>
      </c>
      <c r="IC57" s="138">
        <v>113.9164</v>
      </c>
      <c r="ID57" s="138">
        <v>16.7</v>
      </c>
      <c r="IE57" s="138">
        <v>51.8</v>
      </c>
      <c r="IF57" s="138">
        <v>-13.9</v>
      </c>
      <c r="IG57" s="138">
        <v>-13.3</v>
      </c>
      <c r="IH57" s="138">
        <v>1.5278</v>
      </c>
      <c r="II57" s="138">
        <v>1.3166</v>
      </c>
      <c r="IJ57" s="138">
        <v>-203.607</v>
      </c>
      <c r="IK57" s="138">
        <v>-111.4602</v>
      </c>
      <c r="IL57" s="138">
        <v>583.27919999999995</v>
      </c>
      <c r="IM57" s="138">
        <v>462.97910000000002</v>
      </c>
      <c r="IN57" s="138">
        <v>271.2047</v>
      </c>
      <c r="IO57" s="138">
        <v>-203.26859999999999</v>
      </c>
      <c r="IP57" s="138">
        <v>455.11869999999999</v>
      </c>
      <c r="IQ57" s="138">
        <v>-105.2526</v>
      </c>
      <c r="IR57" s="138">
        <v>-63.088999999999999</v>
      </c>
      <c r="IS57" s="138">
        <v>-203.3913</v>
      </c>
      <c r="IT57" s="138">
        <v>162.48390000000001</v>
      </c>
      <c r="IU57" s="138">
        <v>161.4032</v>
      </c>
      <c r="IV57" s="138">
        <v>175.6009</v>
      </c>
      <c r="IW57" s="138">
        <v>-268.5643</v>
      </c>
      <c r="IX57" s="138">
        <v>255.71190000000001</v>
      </c>
      <c r="IY57" s="138">
        <v>-200.96850000000001</v>
      </c>
      <c r="IZ57" s="138">
        <v>332.54910000000001</v>
      </c>
      <c r="JA57" s="138">
        <v>-1.4762999999999999</v>
      </c>
      <c r="JB57" s="138">
        <v>0</v>
      </c>
      <c r="JC57" s="138">
        <v>36.4</v>
      </c>
      <c r="JD57" s="138">
        <v>8.3209999999999997</v>
      </c>
      <c r="JE57" s="138">
        <v>8.34</v>
      </c>
      <c r="JF57" s="138">
        <v>-20.88</v>
      </c>
      <c r="JG57" s="138">
        <v>12.24</v>
      </c>
      <c r="JH57" s="138">
        <v>0</v>
      </c>
      <c r="JI57" s="138">
        <v>1.8172999999999999</v>
      </c>
      <c r="JJ57" s="138">
        <v>-27.538</v>
      </c>
      <c r="JK57" s="138">
        <v>-0.14499999999999999</v>
      </c>
      <c r="JL57" s="138">
        <v>27.4</v>
      </c>
      <c r="JM57" s="138">
        <v>56.972000000000001</v>
      </c>
      <c r="JN57" s="138">
        <v>57.493000000000002</v>
      </c>
      <c r="JO57" s="138">
        <v>11.4724</v>
      </c>
      <c r="JP57" s="138">
        <v>13.6211</v>
      </c>
      <c r="JQ57" s="138">
        <v>53.435200000000002</v>
      </c>
      <c r="JR57" s="138">
        <v>53.102699999999999</v>
      </c>
      <c r="JS57" s="138">
        <v>54.105200000000004</v>
      </c>
      <c r="JT57" s="138">
        <v>0</v>
      </c>
      <c r="JU57" s="138">
        <v>11.7</v>
      </c>
      <c r="JV57" s="138">
        <v>42.416699999999999</v>
      </c>
      <c r="JW57" s="138">
        <v>10.25</v>
      </c>
      <c r="JX57" s="138">
        <v>0</v>
      </c>
      <c r="JY57" s="138">
        <v>10.2774</v>
      </c>
      <c r="JZ57" s="138">
        <v>48.029000000000003</v>
      </c>
      <c r="KA57" s="138">
        <v>23.1465</v>
      </c>
      <c r="KB57" s="138">
        <v>9.2349999999999994</v>
      </c>
      <c r="KC57" s="138">
        <v>-40.131999999999998</v>
      </c>
      <c r="KD57" s="138">
        <v>13.268000000000001</v>
      </c>
      <c r="KE57" s="138">
        <v>50.7119</v>
      </c>
      <c r="KF57" s="138">
        <v>42.1</v>
      </c>
      <c r="KG57" s="138">
        <v>22</v>
      </c>
      <c r="KH57" s="138">
        <v>0</v>
      </c>
      <c r="KI57" s="138">
        <v>100.7637</v>
      </c>
    </row>
    <row r="58" spans="1:295" x14ac:dyDescent="0.3">
      <c r="A58" s="190" t="s">
        <v>827</v>
      </c>
      <c r="B58" s="190"/>
      <c r="C58" s="138">
        <v>0</v>
      </c>
      <c r="D58" s="138">
        <v>15.533899999999999</v>
      </c>
      <c r="E58" s="138">
        <v>-26.6724</v>
      </c>
      <c r="F58" s="138">
        <v>-40.231900000000003</v>
      </c>
      <c r="G58" s="138">
        <v>13.5793</v>
      </c>
      <c r="H58" s="138">
        <v>0</v>
      </c>
      <c r="I58" s="138">
        <v>24.044699999999999</v>
      </c>
      <c r="J58" s="138">
        <v>-75.885199999999998</v>
      </c>
      <c r="K58" s="138">
        <v>40.809699999999999</v>
      </c>
      <c r="L58" s="138">
        <v>20.6934</v>
      </c>
      <c r="M58" s="138">
        <v>20.0105</v>
      </c>
      <c r="N58" s="138">
        <v>-15.54</v>
      </c>
      <c r="O58" s="138">
        <v>-58.591999999999999</v>
      </c>
      <c r="P58" s="138">
        <v>30.8</v>
      </c>
      <c r="Q58" s="138">
        <v>10.763999999999999</v>
      </c>
      <c r="R58" s="138">
        <v>-50.6</v>
      </c>
      <c r="S58" s="138">
        <v>10.7355</v>
      </c>
      <c r="T58" s="138">
        <v>1.0853999999999999</v>
      </c>
      <c r="U58" s="138">
        <v>12.130100000000001</v>
      </c>
      <c r="V58" s="138">
        <v>12.281700000000001</v>
      </c>
      <c r="W58" s="138">
        <v>20.282800000000002</v>
      </c>
      <c r="X58" s="138">
        <v>11.349399999999999</v>
      </c>
      <c r="Y58" s="138">
        <v>0.18740000000000001</v>
      </c>
      <c r="Z58" s="138">
        <v>2.4047999999999998</v>
      </c>
      <c r="AA58" s="138">
        <v>0</v>
      </c>
      <c r="AB58" s="138">
        <v>0</v>
      </c>
      <c r="AC58" s="138">
        <v>-70.900000000000006</v>
      </c>
      <c r="AD58" s="138">
        <v>-90.3</v>
      </c>
      <c r="AE58" s="138">
        <v>0</v>
      </c>
      <c r="AF58" s="138">
        <v>-19.98</v>
      </c>
      <c r="AG58" s="138">
        <v>30.8</v>
      </c>
      <c r="AH58" s="138">
        <v>17.760000000000002</v>
      </c>
      <c r="AI58" s="138">
        <v>0.221</v>
      </c>
      <c r="AJ58" s="138">
        <v>-76.099999999999994</v>
      </c>
      <c r="AK58" s="138">
        <v>-76.180000000000007</v>
      </c>
      <c r="AL58" s="138">
        <v>-50.48</v>
      </c>
      <c r="AM58" s="138">
        <v>33.68</v>
      </c>
      <c r="AN58" s="138">
        <v>33.94</v>
      </c>
      <c r="AO58" s="138">
        <v>14.500500000000001</v>
      </c>
      <c r="AP58" s="138">
        <v>-5.1459000000000001</v>
      </c>
      <c r="AQ58" s="138">
        <v>49.444400000000002</v>
      </c>
      <c r="AR58" s="138">
        <v>51.209299999999999</v>
      </c>
      <c r="AS58" s="138">
        <v>32.676400000000001</v>
      </c>
      <c r="AT58" s="138">
        <v>-66.845600000000005</v>
      </c>
      <c r="AU58" s="138">
        <v>-66.264200000000002</v>
      </c>
      <c r="AV58" s="138">
        <v>6.7205000000000004</v>
      </c>
      <c r="AW58" s="138">
        <v>6.1851000000000003</v>
      </c>
      <c r="AX58" s="138">
        <v>54.3874</v>
      </c>
      <c r="AY58" s="138">
        <v>55.191200000000002</v>
      </c>
      <c r="AZ58" s="138">
        <v>12.5793</v>
      </c>
      <c r="BA58" s="138">
        <v>20.6721</v>
      </c>
      <c r="BB58" s="138">
        <v>-586.71230000000003</v>
      </c>
      <c r="BC58" s="138">
        <v>-26.71</v>
      </c>
      <c r="BD58" s="138">
        <v>-14.1</v>
      </c>
      <c r="BE58" s="138">
        <v>-14.9</v>
      </c>
      <c r="BF58" s="138">
        <v>41.414299999999997</v>
      </c>
      <c r="BG58" s="138">
        <v>40.396000000000001</v>
      </c>
      <c r="BH58" s="138">
        <v>-4.6711</v>
      </c>
      <c r="BI58" s="138">
        <v>0</v>
      </c>
      <c r="BJ58" s="138">
        <v>-99.815700000000007</v>
      </c>
      <c r="BK58" s="138">
        <v>-1.0318000000000001</v>
      </c>
      <c r="BL58" s="138">
        <v>0</v>
      </c>
      <c r="BM58" s="138">
        <v>0.35189999999999999</v>
      </c>
      <c r="BN58" s="138">
        <v>488.35700000000003</v>
      </c>
      <c r="BO58" s="138">
        <v>97.079300000000003</v>
      </c>
      <c r="BP58" s="138">
        <v>97.842299999999994</v>
      </c>
      <c r="BQ58" s="138">
        <v>-699.6</v>
      </c>
      <c r="BR58" s="138">
        <v>383.65379999999999</v>
      </c>
      <c r="BS58" s="138">
        <v>0</v>
      </c>
      <c r="BT58" s="138">
        <v>-102.4952</v>
      </c>
      <c r="BU58" s="138">
        <v>18.503799999999998</v>
      </c>
      <c r="BV58" s="138">
        <v>63.959000000000003</v>
      </c>
      <c r="BW58" s="138">
        <v>24.01</v>
      </c>
      <c r="BX58" s="138">
        <v>19.25</v>
      </c>
      <c r="BY58" s="138">
        <v>45.78</v>
      </c>
      <c r="BZ58" s="138">
        <v>65.28</v>
      </c>
      <c r="CA58" s="138">
        <v>-4.6843000000000004</v>
      </c>
      <c r="CB58" s="138">
        <v>-4.5503999999999998</v>
      </c>
      <c r="CC58" s="138">
        <v>27.485299999999999</v>
      </c>
      <c r="CD58" s="138">
        <v>28.41</v>
      </c>
      <c r="CE58" s="138">
        <v>24.903300000000002</v>
      </c>
      <c r="CF58" s="138">
        <v>-107.6703</v>
      </c>
      <c r="CG58" s="138">
        <v>-106.7963</v>
      </c>
      <c r="CH58" s="138">
        <v>-5.57E-2</v>
      </c>
      <c r="CI58" s="138">
        <v>-77.049099999999996</v>
      </c>
      <c r="CJ58" s="138">
        <v>0</v>
      </c>
      <c r="CK58" s="138">
        <v>0</v>
      </c>
      <c r="CL58" s="138">
        <v>0</v>
      </c>
      <c r="CM58" s="138">
        <v>65.599999999999994</v>
      </c>
      <c r="CN58" s="138">
        <v>-16.78</v>
      </c>
      <c r="CO58" s="138">
        <v>35.4527</v>
      </c>
      <c r="CP58" s="138">
        <v>34.947000000000003</v>
      </c>
      <c r="CQ58" s="138">
        <v>35.0364</v>
      </c>
      <c r="CR58" s="138">
        <v>-71.843599999999995</v>
      </c>
      <c r="CS58" s="138">
        <v>-71.904200000000003</v>
      </c>
      <c r="CT58" s="138">
        <v>41.071199999999997</v>
      </c>
      <c r="CU58" s="138">
        <v>-87.230500000000006</v>
      </c>
      <c r="CV58" s="138">
        <v>47.192</v>
      </c>
      <c r="CW58" s="138">
        <v>9.8874999999999993</v>
      </c>
      <c r="CX58" s="138">
        <v>21.55</v>
      </c>
      <c r="CY58" s="138">
        <v>50.66</v>
      </c>
      <c r="CZ58" s="138">
        <v>30.944800000000001</v>
      </c>
      <c r="DA58" s="138">
        <v>29.301500000000001</v>
      </c>
      <c r="DB58" s="138">
        <v>-36.01</v>
      </c>
      <c r="DC58" s="138">
        <v>0</v>
      </c>
      <c r="DD58" s="138">
        <v>0</v>
      </c>
      <c r="DE58" s="138">
        <v>0</v>
      </c>
      <c r="DF58" s="138">
        <v>-177.99299999999999</v>
      </c>
      <c r="DG58" s="138">
        <v>-2.9999999999999997E-4</v>
      </c>
      <c r="DH58" s="138">
        <v>-21.764900000000001</v>
      </c>
      <c r="DI58" s="138">
        <v>-134.19999999999999</v>
      </c>
      <c r="DJ58" s="138">
        <v>-134.30000000000001</v>
      </c>
      <c r="DK58" s="138">
        <v>23.672799999999999</v>
      </c>
      <c r="DL58" s="138">
        <v>30.477900000000002</v>
      </c>
      <c r="DM58" s="138">
        <v>36.177399999999999</v>
      </c>
      <c r="DN58" s="138">
        <v>43.377699999999997</v>
      </c>
      <c r="DO58" s="138">
        <v>30.16</v>
      </c>
      <c r="DP58" s="138">
        <v>-11.96</v>
      </c>
      <c r="DQ58" s="138">
        <v>53.2425</v>
      </c>
      <c r="DR58" s="138">
        <v>120.9444</v>
      </c>
      <c r="DS58" s="138">
        <v>0</v>
      </c>
      <c r="DT58" s="138">
        <v>-53.01</v>
      </c>
      <c r="DU58" s="138">
        <v>70.52</v>
      </c>
      <c r="DV58" s="138">
        <v>45.21</v>
      </c>
      <c r="DW58" s="138">
        <v>119.2182</v>
      </c>
      <c r="DX58" s="138">
        <v>117.2727</v>
      </c>
      <c r="DY58" s="138">
        <v>23.828199999999999</v>
      </c>
      <c r="DZ58" s="138">
        <v>22.645499999999998</v>
      </c>
      <c r="EA58" s="138">
        <v>217.88749999999999</v>
      </c>
      <c r="EB58" s="138">
        <v>178.75470000000001</v>
      </c>
      <c r="EC58" s="138">
        <v>170.25569999999999</v>
      </c>
      <c r="ED58" s="138">
        <v>174.41839999999999</v>
      </c>
      <c r="EE58" s="138">
        <v>0.89510000000000001</v>
      </c>
      <c r="EF58" s="138">
        <v>53.2136</v>
      </c>
      <c r="EG58" s="138">
        <v>-26.725999999999999</v>
      </c>
      <c r="EH58" s="138">
        <v>526.83169999999996</v>
      </c>
      <c r="EI58" s="138">
        <v>132.0068</v>
      </c>
      <c r="EJ58" s="138">
        <v>0</v>
      </c>
      <c r="EK58" s="138">
        <v>-31.282599999999999</v>
      </c>
      <c r="EL58" s="138">
        <v>-28.9544</v>
      </c>
      <c r="EM58" s="138">
        <v>-51.386899999999997</v>
      </c>
      <c r="EN58" s="138">
        <v>-32.178100000000001</v>
      </c>
      <c r="EO58" s="138">
        <v>-29.835000000000001</v>
      </c>
      <c r="EP58" s="138">
        <v>29.231999999999999</v>
      </c>
      <c r="EQ58" s="138">
        <v>-59.080199999999998</v>
      </c>
      <c r="ER58" s="138">
        <v>-42.081800000000001</v>
      </c>
      <c r="ES58" s="138">
        <v>-80.420299999999997</v>
      </c>
      <c r="ET58" s="138">
        <v>0</v>
      </c>
      <c r="EU58" s="138">
        <v>-25.5</v>
      </c>
      <c r="EV58" s="138">
        <v>0.9</v>
      </c>
      <c r="EW58" s="138">
        <v>5.9043000000000001</v>
      </c>
      <c r="EX58" s="138">
        <v>-109.81619999999999</v>
      </c>
      <c r="EY58" s="138">
        <v>-43.399700000000003</v>
      </c>
      <c r="EZ58" s="138">
        <v>-41.9405</v>
      </c>
      <c r="FA58" s="138">
        <v>4.4939</v>
      </c>
      <c r="FB58" s="138">
        <v>-114.84139999999999</v>
      </c>
      <c r="FC58" s="138">
        <v>17.8338</v>
      </c>
      <c r="FD58" s="138">
        <v>0</v>
      </c>
      <c r="FE58" s="138">
        <v>20.6494</v>
      </c>
      <c r="FF58" s="138">
        <v>20.816099999999999</v>
      </c>
      <c r="FG58" s="138">
        <v>38.221600000000002</v>
      </c>
      <c r="FH58" s="138">
        <v>39.115699999999997</v>
      </c>
      <c r="FI58" s="138">
        <v>37.470199999999998</v>
      </c>
      <c r="FJ58" s="138">
        <v>-38.012599999999999</v>
      </c>
      <c r="FK58" s="138">
        <v>-38.18</v>
      </c>
      <c r="FL58" s="138">
        <v>42.533900000000003</v>
      </c>
      <c r="FM58" s="138">
        <v>-62.191699999999997</v>
      </c>
      <c r="FN58" s="138">
        <v>-61.274900000000002</v>
      </c>
      <c r="FO58" s="138">
        <v>16.668199999999999</v>
      </c>
      <c r="FP58" s="138">
        <v>26.447800000000001</v>
      </c>
      <c r="FQ58" s="138">
        <v>7.6997</v>
      </c>
      <c r="FR58" s="138">
        <v>0.11</v>
      </c>
      <c r="FS58" s="138">
        <v>9.3513000000000002</v>
      </c>
      <c r="FT58" s="138">
        <v>0.77549999999999997</v>
      </c>
      <c r="FU58" s="138">
        <v>-9.69</v>
      </c>
      <c r="FV58" s="138">
        <v>12.46</v>
      </c>
      <c r="FW58" s="138">
        <v>0</v>
      </c>
      <c r="FX58" s="138">
        <v>3.6797</v>
      </c>
      <c r="FY58" s="138">
        <v>-3.3820000000000001</v>
      </c>
      <c r="FZ58" s="138">
        <v>0.59299999999999997</v>
      </c>
      <c r="GA58" s="138">
        <v>6.4714</v>
      </c>
      <c r="GB58" s="138">
        <v>26.37</v>
      </c>
      <c r="GC58" s="138">
        <v>-103.6764</v>
      </c>
      <c r="GD58" s="138">
        <v>-87.603800000000007</v>
      </c>
      <c r="GE58" s="138">
        <v>11.09</v>
      </c>
      <c r="GF58" s="138">
        <v>64.572100000000006</v>
      </c>
      <c r="GG58" s="138">
        <v>22</v>
      </c>
      <c r="GH58" s="138">
        <v>-24.118300000000001</v>
      </c>
      <c r="GI58" s="138">
        <v>-17.755600000000001</v>
      </c>
      <c r="GJ58" s="138">
        <v>0</v>
      </c>
      <c r="GK58" s="138">
        <v>1.3208</v>
      </c>
      <c r="GL58" s="138">
        <v>0</v>
      </c>
      <c r="GM58" s="138">
        <v>0</v>
      </c>
      <c r="GN58" s="138">
        <v>-19.863499999999998</v>
      </c>
      <c r="GO58" s="138">
        <v>-47.347700000000003</v>
      </c>
      <c r="GP58" s="138">
        <v>17.5624</v>
      </c>
      <c r="GQ58" s="138">
        <v>13.888299999999999</v>
      </c>
      <c r="GR58" s="138">
        <v>5.0446999999999997</v>
      </c>
      <c r="GS58" s="138">
        <v>6.0814000000000004</v>
      </c>
      <c r="GT58" s="138">
        <v>-115.95780000000001</v>
      </c>
      <c r="GU58" s="138">
        <v>-29.204799999999999</v>
      </c>
      <c r="GV58" s="138">
        <v>28.976199999999999</v>
      </c>
      <c r="GW58" s="138">
        <v>-82.048299999999998</v>
      </c>
      <c r="GX58" s="138">
        <v>6.2660999999999998</v>
      </c>
      <c r="GY58" s="138">
        <v>7.0620000000000003</v>
      </c>
      <c r="GZ58" s="138">
        <v>6.8464</v>
      </c>
      <c r="HA58" s="138">
        <v>8</v>
      </c>
      <c r="HB58" s="138">
        <v>142.0915</v>
      </c>
      <c r="HC58" s="138">
        <v>142.85380000000001</v>
      </c>
      <c r="HD58" s="138">
        <v>39</v>
      </c>
      <c r="HE58" s="138">
        <v>-206.78360000000001</v>
      </c>
      <c r="HF58" s="138">
        <v>-465.15069999999997</v>
      </c>
      <c r="HG58" s="138">
        <v>209.80869999999999</v>
      </c>
      <c r="HH58" s="138">
        <v>208.7192</v>
      </c>
      <c r="HI58" s="138">
        <v>-221.28149999999999</v>
      </c>
      <c r="HJ58" s="138">
        <v>-221.33580000000001</v>
      </c>
      <c r="HK58" s="138">
        <v>-23.506900000000002</v>
      </c>
      <c r="HL58" s="138">
        <v>-13.741300000000001</v>
      </c>
      <c r="HM58" s="138">
        <v>74.702100000000002</v>
      </c>
      <c r="HN58" s="138">
        <v>73.625299999999996</v>
      </c>
      <c r="HO58" s="138">
        <v>0</v>
      </c>
      <c r="HP58" s="138">
        <v>-242.73249999999999</v>
      </c>
      <c r="HQ58" s="138">
        <v>14.1204</v>
      </c>
      <c r="HR58" s="138">
        <v>14.0655</v>
      </c>
      <c r="HS58" s="138">
        <v>-89.461799999999997</v>
      </c>
      <c r="HT58" s="138">
        <v>-88.627399999999994</v>
      </c>
      <c r="HU58" s="138">
        <v>30.93</v>
      </c>
      <c r="HV58" s="138">
        <v>30.94</v>
      </c>
      <c r="HW58" s="138">
        <v>41.6</v>
      </c>
      <c r="HX58" s="138">
        <v>40.200000000000003</v>
      </c>
      <c r="HY58" s="138">
        <v>20.797599999999999</v>
      </c>
      <c r="HZ58" s="138">
        <v>-53.44</v>
      </c>
      <c r="IA58" s="138">
        <v>-409.07530000000003</v>
      </c>
      <c r="IB58" s="138">
        <v>74.864400000000003</v>
      </c>
      <c r="IC58" s="138">
        <v>74.510900000000007</v>
      </c>
      <c r="ID58" s="138">
        <v>7.1</v>
      </c>
      <c r="IE58" s="138">
        <v>-14</v>
      </c>
      <c r="IF58" s="138">
        <v>-56.6</v>
      </c>
      <c r="IG58" s="138">
        <v>-58.1</v>
      </c>
      <c r="IH58" s="138">
        <v>1.3125</v>
      </c>
      <c r="II58" s="138">
        <v>1.0583</v>
      </c>
      <c r="IJ58" s="138">
        <v>-460.49279999999999</v>
      </c>
      <c r="IK58" s="138">
        <v>-591.63</v>
      </c>
      <c r="IL58" s="138">
        <v>275.96699999999998</v>
      </c>
      <c r="IM58" s="138">
        <v>206.80850000000001</v>
      </c>
      <c r="IN58" s="138">
        <v>-69.321600000000004</v>
      </c>
      <c r="IO58" s="138">
        <v>-453.7944</v>
      </c>
      <c r="IP58" s="138">
        <v>200.39259999999999</v>
      </c>
      <c r="IQ58" s="138">
        <v>-175.76580000000001</v>
      </c>
      <c r="IR58" s="138">
        <v>-247.44380000000001</v>
      </c>
      <c r="IS58" s="138">
        <v>-449.05869999999999</v>
      </c>
      <c r="IT58" s="138">
        <v>113.56010000000001</v>
      </c>
      <c r="IU58" s="138">
        <v>113.70229999999999</v>
      </c>
      <c r="IV58" s="138">
        <v>107.1765</v>
      </c>
      <c r="IW58" s="138">
        <v>-572.67420000000004</v>
      </c>
      <c r="IX58" s="138">
        <v>63.528100000000002</v>
      </c>
      <c r="IY58" s="138">
        <v>-332.4572</v>
      </c>
      <c r="IZ58" s="138">
        <v>196.61949999999999</v>
      </c>
      <c r="JA58" s="138">
        <v>-11.9712</v>
      </c>
      <c r="JB58" s="138">
        <v>0</v>
      </c>
      <c r="JC58" s="138">
        <v>21.2</v>
      </c>
      <c r="JD58" s="138">
        <v>6.2770000000000001</v>
      </c>
      <c r="JE58" s="138">
        <v>6.2640000000000002</v>
      </c>
      <c r="JF58" s="138">
        <v>-34.96</v>
      </c>
      <c r="JG58" s="138">
        <v>-0.64</v>
      </c>
      <c r="JH58" s="138">
        <v>0</v>
      </c>
      <c r="JI58" s="138">
        <v>-12.831300000000001</v>
      </c>
      <c r="JJ58" s="138">
        <v>-48.195599999999999</v>
      </c>
      <c r="JK58" s="138">
        <v>-21.416</v>
      </c>
      <c r="JL58" s="138">
        <v>16.600000000000001</v>
      </c>
      <c r="JM58" s="138">
        <v>45.247999999999998</v>
      </c>
      <c r="JN58" s="138">
        <v>45.512</v>
      </c>
      <c r="JO58" s="138">
        <v>0</v>
      </c>
      <c r="JP58" s="138">
        <v>0</v>
      </c>
      <c r="JQ58" s="138">
        <v>48.924100000000003</v>
      </c>
      <c r="JR58" s="138">
        <v>48.339199999999998</v>
      </c>
      <c r="JS58" s="138">
        <v>48.885599999999997</v>
      </c>
      <c r="JT58" s="138">
        <v>0</v>
      </c>
      <c r="JU58" s="138">
        <v>-49.8</v>
      </c>
      <c r="JV58" s="138">
        <v>6.8178000000000001</v>
      </c>
      <c r="JW58" s="138">
        <v>5.33</v>
      </c>
      <c r="JX58" s="138">
        <v>0</v>
      </c>
      <c r="JY58" s="138">
        <v>-7.4646999999999997</v>
      </c>
      <c r="JZ58" s="138">
        <v>40.405799999999999</v>
      </c>
      <c r="KA58" s="138">
        <v>4.3281000000000001</v>
      </c>
      <c r="KB58" s="138">
        <v>-7.5151000000000003</v>
      </c>
      <c r="KC58" s="138">
        <v>-47.363</v>
      </c>
      <c r="KD58" s="138">
        <v>-9.7173999999999996</v>
      </c>
      <c r="KE58" s="138">
        <v>31.588999999999999</v>
      </c>
      <c r="KF58" s="138">
        <v>-22.2</v>
      </c>
      <c r="KG58" s="138">
        <v>-41</v>
      </c>
      <c r="KH58" s="138">
        <v>0</v>
      </c>
      <c r="KI58" s="138">
        <v>0.77339999999999998</v>
      </c>
    </row>
    <row r="59" spans="1:295" x14ac:dyDescent="0.3">
      <c r="A59" s="190" t="s">
        <v>828</v>
      </c>
      <c r="B59" s="190"/>
      <c r="C59" s="138">
        <v>0</v>
      </c>
      <c r="D59" s="138">
        <v>19.060333333333332</v>
      </c>
      <c r="E59" s="138">
        <v>-23.243167708333331</v>
      </c>
      <c r="F59" s="138">
        <v>-37.061854166666663</v>
      </c>
      <c r="G59" s="138">
        <v>18.427</v>
      </c>
      <c r="H59" s="138">
        <v>0</v>
      </c>
      <c r="I59" s="138">
        <v>35.422914583333331</v>
      </c>
      <c r="J59" s="138">
        <v>-54.450608333333328</v>
      </c>
      <c r="K59" s="138">
        <v>56.14327604166666</v>
      </c>
      <c r="L59" s="138">
        <v>28.437952083333332</v>
      </c>
      <c r="M59" s="138">
        <v>27.772814583333336</v>
      </c>
      <c r="N59" s="138">
        <v>1.6187499999999999</v>
      </c>
      <c r="O59" s="138">
        <v>-45.456916666666665</v>
      </c>
      <c r="P59" s="138">
        <v>40.585416666666667</v>
      </c>
      <c r="Q59" s="138">
        <v>18.707625</v>
      </c>
      <c r="R59" s="138">
        <v>-40.333333333333329</v>
      </c>
      <c r="S59" s="138">
        <v>12.519904166666667</v>
      </c>
      <c r="T59" s="138">
        <v>16.4025</v>
      </c>
      <c r="U59" s="138">
        <v>17.390725</v>
      </c>
      <c r="V59" s="138">
        <v>17.627888541666668</v>
      </c>
      <c r="W59" s="138">
        <v>29.274383333333333</v>
      </c>
      <c r="X59" s="138">
        <v>14.644875000000001</v>
      </c>
      <c r="Y59" s="138">
        <v>4.90234375</v>
      </c>
      <c r="Z59" s="138">
        <v>6.3109124999999997</v>
      </c>
      <c r="AA59" s="138">
        <v>0</v>
      </c>
      <c r="AB59" s="138">
        <v>0</v>
      </c>
      <c r="AC59" s="138">
        <v>-40.489583333333336</v>
      </c>
      <c r="AD59" s="138">
        <v>-63.080208333333331</v>
      </c>
      <c r="AE59" s="138">
        <v>0</v>
      </c>
      <c r="AF59" s="138">
        <v>-1.641875</v>
      </c>
      <c r="AG59" s="138">
        <v>43.885416666666664</v>
      </c>
      <c r="AH59" s="138">
        <v>22.422270833333332</v>
      </c>
      <c r="AI59" s="138">
        <v>0.26241666666666663</v>
      </c>
      <c r="AJ59" s="138">
        <v>-55.240625000000001</v>
      </c>
      <c r="AK59" s="138">
        <v>-55.414791666666666</v>
      </c>
      <c r="AL59" s="138">
        <v>-36.456249999999997</v>
      </c>
      <c r="AM59" s="138">
        <v>55.850625000000001</v>
      </c>
      <c r="AN59" s="138">
        <v>55.951666666666661</v>
      </c>
      <c r="AO59" s="138">
        <v>18.30725</v>
      </c>
      <c r="AP59" s="138">
        <v>-0.94486666666666674</v>
      </c>
      <c r="AQ59" s="138">
        <v>62.549114583333328</v>
      </c>
      <c r="AR59" s="138">
        <v>64.555674999999994</v>
      </c>
      <c r="AS59" s="138">
        <v>52.317799999999998</v>
      </c>
      <c r="AT59" s="138">
        <v>-50.070033333333335</v>
      </c>
      <c r="AU59" s="138">
        <v>-49.88694375</v>
      </c>
      <c r="AV59" s="138">
        <v>21.228091666666668</v>
      </c>
      <c r="AW59" s="138">
        <v>21.128785416666666</v>
      </c>
      <c r="AX59" s="138">
        <v>81.15416458333334</v>
      </c>
      <c r="AY59" s="138">
        <v>83.174714583333341</v>
      </c>
      <c r="AZ59" s="138">
        <v>27.36693125</v>
      </c>
      <c r="BA59" s="138">
        <v>38.762014583333332</v>
      </c>
      <c r="BB59" s="138">
        <v>-516.20170416666667</v>
      </c>
      <c r="BC59" s="138">
        <v>-8.3608604166666662</v>
      </c>
      <c r="BD59" s="138">
        <v>-10.989583333333332</v>
      </c>
      <c r="BE59" s="138">
        <v>-11.789583333333335</v>
      </c>
      <c r="BF59" s="138">
        <v>55.537502083333337</v>
      </c>
      <c r="BG59" s="138">
        <v>54.485422916666664</v>
      </c>
      <c r="BH59" s="138">
        <v>-3.154160416666667</v>
      </c>
      <c r="BI59" s="138">
        <v>0</v>
      </c>
      <c r="BJ59" s="138">
        <v>-76.38553125</v>
      </c>
      <c r="BK59" s="138">
        <v>3.3536520833333334</v>
      </c>
      <c r="BL59" s="138">
        <v>2.5166770833333332</v>
      </c>
      <c r="BM59" s="138">
        <v>3.0342666666666669</v>
      </c>
      <c r="BN59" s="138">
        <v>564.53565833333334</v>
      </c>
      <c r="BO59" s="138">
        <v>133.20752708333333</v>
      </c>
      <c r="BP59" s="138">
        <v>133.22978333333333</v>
      </c>
      <c r="BQ59" s="138">
        <v>-594.3425125</v>
      </c>
      <c r="BR59" s="138">
        <v>490.84093541666664</v>
      </c>
      <c r="BS59" s="138">
        <v>0</v>
      </c>
      <c r="BT59" s="138">
        <v>-51.466041666666662</v>
      </c>
      <c r="BU59" s="138">
        <v>52.967545833333332</v>
      </c>
      <c r="BV59" s="138">
        <v>82.757933333333327</v>
      </c>
      <c r="BW59" s="138">
        <v>28.070416666666667</v>
      </c>
      <c r="BX59" s="138">
        <v>25.523333333333333</v>
      </c>
      <c r="BY59" s="138">
        <v>59.854524166666664</v>
      </c>
      <c r="BZ59" s="138">
        <v>77.148541666666659</v>
      </c>
      <c r="CA59" s="138">
        <v>11.270539583333333</v>
      </c>
      <c r="CB59" s="138">
        <v>11.301233333333334</v>
      </c>
      <c r="CC59" s="138">
        <v>52.644325000000002</v>
      </c>
      <c r="CD59" s="138">
        <v>53.212122916666665</v>
      </c>
      <c r="CE59" s="138">
        <v>34.455247916666664</v>
      </c>
      <c r="CF59" s="138">
        <v>-64.323966666666664</v>
      </c>
      <c r="CG59" s="138">
        <v>-64.215883333333338</v>
      </c>
      <c r="CH59" s="138">
        <v>7.7657020833333341</v>
      </c>
      <c r="CI59" s="138">
        <v>-35.122562500000001</v>
      </c>
      <c r="CJ59" s="138">
        <v>0</v>
      </c>
      <c r="CK59" s="138">
        <v>0</v>
      </c>
      <c r="CL59" s="138">
        <v>14.222916666666666</v>
      </c>
      <c r="CM59" s="138">
        <v>126.59791666666666</v>
      </c>
      <c r="CN59" s="138">
        <v>-14.719791666666666</v>
      </c>
      <c r="CO59" s="138">
        <v>48.3033</v>
      </c>
      <c r="CP59" s="138">
        <v>47.73222916666667</v>
      </c>
      <c r="CQ59" s="138">
        <v>47.800510416666668</v>
      </c>
      <c r="CR59" s="138">
        <v>-52.549191666666665</v>
      </c>
      <c r="CS59" s="138">
        <v>-52.136445833333333</v>
      </c>
      <c r="CT59" s="138">
        <v>61.790716666666661</v>
      </c>
      <c r="CU59" s="138">
        <v>-54.969718749999998</v>
      </c>
      <c r="CV59" s="138">
        <v>68.194062500000001</v>
      </c>
      <c r="CW59" s="138">
        <v>13.419602083333332</v>
      </c>
      <c r="CX59" s="138">
        <v>40.59770833333333</v>
      </c>
      <c r="CY59" s="138">
        <v>71.855625000000003</v>
      </c>
      <c r="CZ59" s="138">
        <v>43.056638541666672</v>
      </c>
      <c r="DA59" s="138">
        <v>40.766911458333333</v>
      </c>
      <c r="DB59" s="138">
        <v>-29.71125</v>
      </c>
      <c r="DC59" s="138">
        <v>0</v>
      </c>
      <c r="DD59" s="138">
        <v>35.42015</v>
      </c>
      <c r="DE59" s="138">
        <v>34.985735416666664</v>
      </c>
      <c r="DF59" s="138">
        <v>-150.56989375000001</v>
      </c>
      <c r="DG59" s="138">
        <v>-1.1666666666666667E-4</v>
      </c>
      <c r="DH59" s="138">
        <v>-18.066481249999999</v>
      </c>
      <c r="DI59" s="138">
        <v>-109.3984375</v>
      </c>
      <c r="DJ59" s="138">
        <v>-109.91145833333331</v>
      </c>
      <c r="DK59" s="138">
        <v>26.803666666666665</v>
      </c>
      <c r="DL59" s="138">
        <v>47.512819791666672</v>
      </c>
      <c r="DM59" s="138">
        <v>61.352416666666663</v>
      </c>
      <c r="DN59" s="138">
        <v>67.510988541666663</v>
      </c>
      <c r="DO59" s="138">
        <v>47.270416666666662</v>
      </c>
      <c r="DP59" s="138">
        <v>-8.7531250000000007</v>
      </c>
      <c r="DQ59" s="138">
        <v>60.995406250000002</v>
      </c>
      <c r="DR59" s="138">
        <v>149.01074583333332</v>
      </c>
      <c r="DS59" s="138">
        <v>0</v>
      </c>
      <c r="DT59" s="138">
        <v>-39.427083333333329</v>
      </c>
      <c r="DU59" s="138">
        <v>94.031041666666667</v>
      </c>
      <c r="DV59" s="138">
        <v>58.186250000000001</v>
      </c>
      <c r="DW59" s="138">
        <v>149.78750625000001</v>
      </c>
      <c r="DX59" s="138">
        <v>147.46325625</v>
      </c>
      <c r="DY59" s="138">
        <v>43.473243750000002</v>
      </c>
      <c r="DZ59" s="138">
        <v>41.782200000000003</v>
      </c>
      <c r="EA59" s="138">
        <v>253.61136250000001</v>
      </c>
      <c r="EB59" s="138">
        <v>212.30439375</v>
      </c>
      <c r="EC59" s="138">
        <v>204.00921666666667</v>
      </c>
      <c r="ED59" s="138">
        <v>206.7642208333333</v>
      </c>
      <c r="EE59" s="138">
        <v>99.346893939393937</v>
      </c>
      <c r="EF59" s="138">
        <v>83.190233333333325</v>
      </c>
      <c r="EG59" s="138">
        <v>-23.839208333333332</v>
      </c>
      <c r="EH59" s="138">
        <v>606.93178750000004</v>
      </c>
      <c r="EI59" s="138">
        <v>417.55813958333329</v>
      </c>
      <c r="EJ59" s="138">
        <v>0</v>
      </c>
      <c r="EK59" s="138">
        <v>-24.757212500000001</v>
      </c>
      <c r="EL59" s="138">
        <v>-22.372443749999999</v>
      </c>
      <c r="EM59" s="138">
        <v>-21.497854166666666</v>
      </c>
      <c r="EN59" s="138">
        <v>10.330345833333334</v>
      </c>
      <c r="EO59" s="138">
        <v>9.6923229166666669</v>
      </c>
      <c r="EP59" s="138">
        <v>91.028499999999994</v>
      </c>
      <c r="EQ59" s="138">
        <v>-29.342097916666667</v>
      </c>
      <c r="ER59" s="138">
        <v>-19.5225875</v>
      </c>
      <c r="ES59" s="138">
        <v>-16.648204166666666</v>
      </c>
      <c r="ET59" s="138">
        <v>5.3175862068965518</v>
      </c>
      <c r="EU59" s="138">
        <v>-16.063958333333336</v>
      </c>
      <c r="EV59" s="138">
        <v>70.78</v>
      </c>
      <c r="EW59" s="138">
        <v>9.6062104166666664</v>
      </c>
      <c r="EX59" s="138">
        <v>-20.834131249999999</v>
      </c>
      <c r="EY59" s="138">
        <v>-37.505789583333332</v>
      </c>
      <c r="EZ59" s="138">
        <v>-36.676516666666664</v>
      </c>
      <c r="FA59" s="138">
        <v>8.7558958333333337</v>
      </c>
      <c r="FB59" s="138">
        <v>-80.718052083333333</v>
      </c>
      <c r="FC59" s="138">
        <v>48.795072916666669</v>
      </c>
      <c r="FD59" s="138">
        <v>0</v>
      </c>
      <c r="FE59" s="138">
        <v>23.356893750000001</v>
      </c>
      <c r="FF59" s="138">
        <v>23.118435416666667</v>
      </c>
      <c r="FG59" s="138">
        <v>40.753124999999997</v>
      </c>
      <c r="FH59" s="138">
        <v>41.080454166666662</v>
      </c>
      <c r="FI59" s="138">
        <v>39.435941666666665</v>
      </c>
      <c r="FJ59" s="138">
        <v>-12.461550000000001</v>
      </c>
      <c r="FK59" s="138">
        <v>-12.527825</v>
      </c>
      <c r="FL59" s="138">
        <v>92.223081250000007</v>
      </c>
      <c r="FM59" s="138">
        <v>-40.991995833333334</v>
      </c>
      <c r="FN59" s="138">
        <v>-40.874074999999998</v>
      </c>
      <c r="FO59" s="138">
        <v>59.038791666666668</v>
      </c>
      <c r="FP59" s="138">
        <v>71.45754791666667</v>
      </c>
      <c r="FQ59" s="138">
        <v>18.778820833333334</v>
      </c>
      <c r="FR59" s="138">
        <v>8.1106250000000006</v>
      </c>
      <c r="FS59" s="138">
        <v>13.167917021276594</v>
      </c>
      <c r="FT59" s="138">
        <v>1.0900958333333333</v>
      </c>
      <c r="FU59" s="138">
        <v>-8.1368749999999999</v>
      </c>
      <c r="FV59" s="138">
        <v>16.449791666666666</v>
      </c>
      <c r="FW59" s="138">
        <v>17.747900000000001</v>
      </c>
      <c r="FX59" s="138">
        <v>6.0204166666666667</v>
      </c>
      <c r="FY59" s="138">
        <v>-1.7618958333333332</v>
      </c>
      <c r="FZ59" s="138">
        <v>2.8060624999999999</v>
      </c>
      <c r="GA59" s="138">
        <v>9.5965916666666669</v>
      </c>
      <c r="GB59" s="138">
        <v>37.307291666666664</v>
      </c>
      <c r="GC59" s="138">
        <v>-71.128347916666669</v>
      </c>
      <c r="GD59" s="138">
        <v>-57.85637916666667</v>
      </c>
      <c r="GE59" s="138">
        <v>13.423958333333331</v>
      </c>
      <c r="GF59" s="138">
        <v>79.975814583333332</v>
      </c>
      <c r="GG59" s="138">
        <v>25.545833333333331</v>
      </c>
      <c r="GH59" s="138">
        <v>-14.9933625</v>
      </c>
      <c r="GI59" s="138">
        <v>-14.285733333333333</v>
      </c>
      <c r="GJ59" s="138">
        <v>0</v>
      </c>
      <c r="GK59" s="138">
        <v>1.9709583333333334</v>
      </c>
      <c r="GL59" s="138">
        <v>0</v>
      </c>
      <c r="GM59" s="138">
        <v>0</v>
      </c>
      <c r="GN59" s="138">
        <v>-16.618902083333332</v>
      </c>
      <c r="GO59" s="138">
        <v>-28.848152083333332</v>
      </c>
      <c r="GP59" s="138">
        <v>20.048160416666668</v>
      </c>
      <c r="GQ59" s="138">
        <v>30.100693750000001</v>
      </c>
      <c r="GR59" s="138">
        <v>8.7037291666666672</v>
      </c>
      <c r="GS59" s="138">
        <v>8.9426291666666664</v>
      </c>
      <c r="GT59" s="138">
        <v>-78.022404166666675</v>
      </c>
      <c r="GU59" s="138">
        <v>-21.743939583333333</v>
      </c>
      <c r="GV59" s="138">
        <v>34.790933333333335</v>
      </c>
      <c r="GW59" s="138">
        <v>-61.877258333333337</v>
      </c>
      <c r="GX59" s="138">
        <v>11.373405208333333</v>
      </c>
      <c r="GY59" s="138">
        <v>12.852735416666667</v>
      </c>
      <c r="GZ59" s="138">
        <v>12.522622916666666</v>
      </c>
      <c r="HA59" s="138">
        <v>13.117296874999999</v>
      </c>
      <c r="HB59" s="138">
        <v>200.91861041666667</v>
      </c>
      <c r="HC59" s="138">
        <v>200.37844583333333</v>
      </c>
      <c r="HD59" s="138">
        <v>140.12916666666666</v>
      </c>
      <c r="HE59" s="138">
        <v>-140.22911770833332</v>
      </c>
      <c r="HF59" s="138">
        <v>-365.81601666666666</v>
      </c>
      <c r="HG59" s="138">
        <v>368.26670312499999</v>
      </c>
      <c r="HH59" s="138">
        <v>366.35973333333334</v>
      </c>
      <c r="HI59" s="138">
        <v>-189.37540833333333</v>
      </c>
      <c r="HJ59" s="138">
        <v>-190.32401666666667</v>
      </c>
      <c r="HK59" s="138">
        <v>-14.895352083333334</v>
      </c>
      <c r="HL59" s="138">
        <v>-2.4758249999999999</v>
      </c>
      <c r="HM59" s="138">
        <v>79.373083333333327</v>
      </c>
      <c r="HN59" s="138">
        <v>79.007324999999994</v>
      </c>
      <c r="HO59" s="138">
        <v>0</v>
      </c>
      <c r="HP59" s="138">
        <v>-186.82293529411763</v>
      </c>
      <c r="HQ59" s="138">
        <v>39.945068749999997</v>
      </c>
      <c r="HR59" s="138">
        <v>39.465562499999997</v>
      </c>
      <c r="HS59" s="138">
        <v>-54.652385416666668</v>
      </c>
      <c r="HT59" s="138">
        <v>-54.393639583333332</v>
      </c>
      <c r="HU59" s="138">
        <v>77.481250000000003</v>
      </c>
      <c r="HV59" s="138">
        <v>77.291875000000005</v>
      </c>
      <c r="HW59" s="138">
        <v>63.131250000000001</v>
      </c>
      <c r="HX59" s="138">
        <v>63.112499999999997</v>
      </c>
      <c r="HY59" s="138">
        <v>21.244824999999999</v>
      </c>
      <c r="HZ59" s="138">
        <v>5.7350000000000003</v>
      </c>
      <c r="IA59" s="138">
        <v>-369.52699374999997</v>
      </c>
      <c r="IB59" s="138">
        <v>98.650820833333327</v>
      </c>
      <c r="IC59" s="138">
        <v>98.372535416666665</v>
      </c>
      <c r="ID59" s="138">
        <v>11.326041666666667</v>
      </c>
      <c r="IE59" s="138">
        <v>26.475000000000001</v>
      </c>
      <c r="IF59" s="138">
        <v>-38.429166666666667</v>
      </c>
      <c r="IG59" s="138">
        <v>-39.152083333333337</v>
      </c>
      <c r="IH59" s="138">
        <v>1.4362454545454546</v>
      </c>
      <c r="II59" s="138">
        <v>1.1781666666666668</v>
      </c>
      <c r="IJ59" s="138">
        <v>-361.83242291666664</v>
      </c>
      <c r="IK59" s="138">
        <v>-385.78271875000002</v>
      </c>
      <c r="IL59" s="138">
        <v>452.90862499999997</v>
      </c>
      <c r="IM59" s="138">
        <v>354.06823958333331</v>
      </c>
      <c r="IN59" s="138">
        <v>67.124925000000005</v>
      </c>
      <c r="IO59" s="138">
        <v>-346.82023958333332</v>
      </c>
      <c r="IP59" s="138">
        <v>346.92644583333333</v>
      </c>
      <c r="IQ59" s="138">
        <v>-147.28702083333332</v>
      </c>
      <c r="IR59" s="138">
        <v>-169.52133333333333</v>
      </c>
      <c r="IS59" s="138">
        <v>-342.55132291666666</v>
      </c>
      <c r="IT59" s="138">
        <v>136.23299791666665</v>
      </c>
      <c r="IU59" s="138">
        <v>135.43885</v>
      </c>
      <c r="IV59" s="138">
        <v>149.23311041666665</v>
      </c>
      <c r="IW59" s="138">
        <v>-438.7005729166666</v>
      </c>
      <c r="IX59" s="138">
        <v>176.52284166666666</v>
      </c>
      <c r="IY59" s="138">
        <v>-267.80063333333334</v>
      </c>
      <c r="IZ59" s="138">
        <v>268.60320625000003</v>
      </c>
      <c r="JA59" s="138">
        <v>-7.7416416666666672</v>
      </c>
      <c r="JB59" s="138">
        <v>0</v>
      </c>
      <c r="JC59" s="138">
        <v>27.861666666666668</v>
      </c>
      <c r="JD59" s="138">
        <v>7.0697812500000001</v>
      </c>
      <c r="JE59" s="138">
        <v>7.0749479166666669</v>
      </c>
      <c r="JF59" s="138">
        <v>-27.346666666666664</v>
      </c>
      <c r="JG59" s="138">
        <v>4.9316666666666666</v>
      </c>
      <c r="JH59" s="138">
        <v>0</v>
      </c>
      <c r="JI59" s="138">
        <v>-5.3112124999999999</v>
      </c>
      <c r="JJ59" s="138">
        <v>-37.037129166666666</v>
      </c>
      <c r="JK59" s="138">
        <v>-7.2246458333333337</v>
      </c>
      <c r="JL59" s="138">
        <v>21.864583333333332</v>
      </c>
      <c r="JM59" s="138">
        <v>53.319499999999998</v>
      </c>
      <c r="JN59" s="138">
        <v>53.418395833333335</v>
      </c>
      <c r="JO59" s="138">
        <v>8.4014887096774196</v>
      </c>
      <c r="JP59" s="138">
        <v>10.824781707317072</v>
      </c>
      <c r="JQ59" s="138">
        <v>51.753772916666662</v>
      </c>
      <c r="JR59" s="138">
        <v>51.458224999999999</v>
      </c>
      <c r="JS59" s="138">
        <v>51.902929166666667</v>
      </c>
      <c r="JT59" s="138">
        <v>0</v>
      </c>
      <c r="JU59" s="138">
        <v>-25.493749999999999</v>
      </c>
      <c r="JV59" s="138">
        <v>20.262583333333335</v>
      </c>
      <c r="JW59" s="138">
        <v>7.3377083333333335</v>
      </c>
      <c r="JX59" s="138">
        <v>0</v>
      </c>
      <c r="JY59" s="138">
        <v>-0.67325416666666671</v>
      </c>
      <c r="JZ59" s="138">
        <v>44.206545833333337</v>
      </c>
      <c r="KA59" s="138">
        <v>14.566052083333332</v>
      </c>
      <c r="KB59" s="138">
        <v>-0.67439166666666661</v>
      </c>
      <c r="KC59" s="138">
        <v>-43.60708125</v>
      </c>
      <c r="KD59" s="138">
        <v>2.3212125000000001</v>
      </c>
      <c r="KE59" s="138">
        <v>40.540164583333329</v>
      </c>
      <c r="KF59" s="138">
        <v>19.985416666666666</v>
      </c>
      <c r="KG59" s="138">
        <v>-19.552083333333332</v>
      </c>
      <c r="KH59" s="138">
        <v>0</v>
      </c>
      <c r="KI59" s="138">
        <v>46.354883333333333</v>
      </c>
    </row>
    <row r="60" spans="1:295" x14ac:dyDescent="0.3">
      <c r="A60" s="190" t="s">
        <v>2296</v>
      </c>
      <c r="B60" s="190"/>
      <c r="C60" s="126" t="s">
        <v>175</v>
      </c>
      <c r="D60" s="126" t="s">
        <v>175</v>
      </c>
      <c r="E60" s="126" t="s">
        <v>175</v>
      </c>
      <c r="F60" s="126" t="s">
        <v>175</v>
      </c>
      <c r="G60" s="126" t="s">
        <v>175</v>
      </c>
      <c r="H60" s="126" t="s">
        <v>2297</v>
      </c>
      <c r="I60" s="126" t="s">
        <v>175</v>
      </c>
      <c r="J60" s="126" t="s">
        <v>175</v>
      </c>
      <c r="K60" s="126" t="s">
        <v>2297</v>
      </c>
      <c r="L60" s="126" t="s">
        <v>175</v>
      </c>
      <c r="M60" s="126" t="s">
        <v>175</v>
      </c>
      <c r="N60" s="126" t="s">
        <v>175</v>
      </c>
      <c r="O60" s="126" t="s">
        <v>175</v>
      </c>
      <c r="P60" s="126" t="s">
        <v>175</v>
      </c>
      <c r="Q60" s="126" t="s">
        <v>175</v>
      </c>
      <c r="R60" s="126" t="s">
        <v>175</v>
      </c>
      <c r="S60" s="126" t="s">
        <v>175</v>
      </c>
      <c r="T60" s="126" t="s">
        <v>175</v>
      </c>
      <c r="U60" s="126" t="s">
        <v>175</v>
      </c>
      <c r="V60" s="126" t="s">
        <v>175</v>
      </c>
      <c r="W60" s="126" t="s">
        <v>175</v>
      </c>
      <c r="X60" s="126" t="s">
        <v>2297</v>
      </c>
      <c r="Y60" s="126" t="s">
        <v>2297</v>
      </c>
      <c r="Z60" s="126" t="s">
        <v>2297</v>
      </c>
      <c r="AA60" s="126" t="s">
        <v>175</v>
      </c>
      <c r="AB60" s="126" t="s">
        <v>2297</v>
      </c>
      <c r="AC60" s="126" t="s">
        <v>175</v>
      </c>
      <c r="AD60" s="126" t="s">
        <v>175</v>
      </c>
      <c r="AE60" s="126" t="s">
        <v>2297</v>
      </c>
      <c r="AF60" s="126" t="s">
        <v>175</v>
      </c>
      <c r="AG60" s="126" t="s">
        <v>175</v>
      </c>
      <c r="AH60" s="126" t="s">
        <v>175</v>
      </c>
      <c r="AI60" s="126" t="s">
        <v>175</v>
      </c>
      <c r="AJ60" s="126" t="s">
        <v>175</v>
      </c>
      <c r="AK60" s="126" t="s">
        <v>175</v>
      </c>
      <c r="AL60" s="126" t="s">
        <v>2297</v>
      </c>
      <c r="AM60" s="126" t="s">
        <v>175</v>
      </c>
      <c r="AN60" s="126" t="s">
        <v>175</v>
      </c>
      <c r="AO60" s="126" t="s">
        <v>175</v>
      </c>
      <c r="AP60" s="126" t="s">
        <v>2297</v>
      </c>
      <c r="AQ60" s="126" t="s">
        <v>175</v>
      </c>
      <c r="AR60" s="126" t="s">
        <v>175</v>
      </c>
      <c r="AS60" s="126" t="s">
        <v>175</v>
      </c>
      <c r="AT60" s="126" t="s">
        <v>175</v>
      </c>
      <c r="AU60" s="126" t="s">
        <v>175</v>
      </c>
      <c r="AV60" s="126" t="s">
        <v>2297</v>
      </c>
      <c r="AW60" s="126" t="s">
        <v>2297</v>
      </c>
      <c r="AX60" s="126" t="s">
        <v>175</v>
      </c>
      <c r="AY60" s="126" t="s">
        <v>175</v>
      </c>
      <c r="AZ60" s="126" t="s">
        <v>175</v>
      </c>
      <c r="BA60" s="126" t="s">
        <v>175</v>
      </c>
      <c r="BB60" s="126" t="s">
        <v>175</v>
      </c>
      <c r="BC60" s="126" t="s">
        <v>2297</v>
      </c>
      <c r="BD60" s="126" t="s">
        <v>2297</v>
      </c>
      <c r="BE60" s="126" t="s">
        <v>2297</v>
      </c>
      <c r="BF60" s="126" t="s">
        <v>175</v>
      </c>
      <c r="BG60" s="126" t="s">
        <v>175</v>
      </c>
      <c r="BH60" s="126" t="s">
        <v>2297</v>
      </c>
      <c r="BI60" s="126" t="s">
        <v>2297</v>
      </c>
      <c r="BJ60" s="126" t="s">
        <v>2297</v>
      </c>
      <c r="BK60" s="126" t="s">
        <v>2297</v>
      </c>
      <c r="BL60" s="126" t="s">
        <v>2297</v>
      </c>
      <c r="BM60" s="126" t="s">
        <v>2297</v>
      </c>
      <c r="BN60" s="126" t="s">
        <v>175</v>
      </c>
      <c r="BO60" s="126" t="s">
        <v>175</v>
      </c>
      <c r="BP60" s="126" t="s">
        <v>175</v>
      </c>
      <c r="BQ60" s="126" t="s">
        <v>2297</v>
      </c>
      <c r="BR60" s="126" t="s">
        <v>2297</v>
      </c>
      <c r="BS60" s="126" t="s">
        <v>2297</v>
      </c>
      <c r="BT60" s="126" t="s">
        <v>2297</v>
      </c>
      <c r="BU60" s="126" t="s">
        <v>2297</v>
      </c>
      <c r="BV60" s="126" t="s">
        <v>2297</v>
      </c>
      <c r="BW60" s="126" t="s">
        <v>2297</v>
      </c>
      <c r="BX60" s="126" t="s">
        <v>275</v>
      </c>
      <c r="BY60" s="126" t="s">
        <v>2297</v>
      </c>
      <c r="BZ60" s="126" t="s">
        <v>2297</v>
      </c>
      <c r="CA60" s="126" t="s">
        <v>2297</v>
      </c>
      <c r="CB60" s="126" t="s">
        <v>2297</v>
      </c>
      <c r="CC60" s="126" t="s">
        <v>2297</v>
      </c>
      <c r="CD60" s="126" t="s">
        <v>2297</v>
      </c>
      <c r="CE60" s="126" t="s">
        <v>2297</v>
      </c>
      <c r="CF60" s="126" t="s">
        <v>2297</v>
      </c>
      <c r="CG60" s="126" t="s">
        <v>2297</v>
      </c>
      <c r="CH60" s="126" t="s">
        <v>2297</v>
      </c>
      <c r="CI60" s="126" t="s">
        <v>2297</v>
      </c>
      <c r="CJ60" s="126" t="s">
        <v>2297</v>
      </c>
      <c r="CK60" s="126" t="s">
        <v>2297</v>
      </c>
      <c r="CL60" s="126" t="s">
        <v>2297</v>
      </c>
      <c r="CM60" s="126" t="s">
        <v>2297</v>
      </c>
      <c r="CN60" s="126" t="s">
        <v>2297</v>
      </c>
      <c r="CO60" s="126" t="s">
        <v>2297</v>
      </c>
      <c r="CP60" s="126" t="s">
        <v>2297</v>
      </c>
      <c r="CQ60" s="126" t="s">
        <v>2297</v>
      </c>
      <c r="CR60" s="126" t="s">
        <v>2297</v>
      </c>
      <c r="CS60" s="126" t="s">
        <v>2297</v>
      </c>
      <c r="CT60" s="126" t="s">
        <v>2297</v>
      </c>
      <c r="CU60" s="126" t="s">
        <v>2297</v>
      </c>
      <c r="CV60" s="126" t="s">
        <v>2297</v>
      </c>
      <c r="CW60" s="126" t="s">
        <v>2297</v>
      </c>
      <c r="CX60" s="126" t="s">
        <v>2297</v>
      </c>
      <c r="CY60" s="126" t="s">
        <v>2297</v>
      </c>
      <c r="CZ60" s="126" t="s">
        <v>2297</v>
      </c>
      <c r="DA60" s="126" t="s">
        <v>2297</v>
      </c>
      <c r="DB60" s="126" t="s">
        <v>2297</v>
      </c>
      <c r="DC60" s="126" t="s">
        <v>2297</v>
      </c>
      <c r="DD60" s="126" t="s">
        <v>2297</v>
      </c>
      <c r="DE60" s="126" t="s">
        <v>2297</v>
      </c>
      <c r="DF60" s="126" t="s">
        <v>2297</v>
      </c>
      <c r="DG60" s="126" t="s">
        <v>2297</v>
      </c>
      <c r="DH60" s="126" t="s">
        <v>2297</v>
      </c>
      <c r="DI60" s="126" t="s">
        <v>2297</v>
      </c>
      <c r="DJ60" s="126" t="s">
        <v>2297</v>
      </c>
      <c r="DK60" s="126" t="s">
        <v>2297</v>
      </c>
      <c r="DL60" s="126" t="s">
        <v>2297</v>
      </c>
      <c r="DM60" s="126" t="s">
        <v>2297</v>
      </c>
      <c r="DN60" s="126" t="s">
        <v>2297</v>
      </c>
      <c r="DO60" s="126" t="s">
        <v>2297</v>
      </c>
      <c r="DP60" s="126" t="s">
        <v>2297</v>
      </c>
      <c r="DQ60" s="126" t="s">
        <v>2297</v>
      </c>
      <c r="DR60" s="126" t="s">
        <v>2297</v>
      </c>
      <c r="DS60" s="126" t="s">
        <v>2297</v>
      </c>
      <c r="DT60" s="126" t="s">
        <v>2297</v>
      </c>
      <c r="DU60" s="126" t="s">
        <v>2297</v>
      </c>
      <c r="DV60" s="126" t="s">
        <v>2297</v>
      </c>
      <c r="DW60" s="126" t="s">
        <v>2297</v>
      </c>
      <c r="DX60" s="126" t="s">
        <v>2297</v>
      </c>
      <c r="DY60" s="126" t="s">
        <v>2297</v>
      </c>
      <c r="DZ60" s="126" t="s">
        <v>2297</v>
      </c>
      <c r="EA60" s="126" t="s">
        <v>2297</v>
      </c>
      <c r="EB60" s="126" t="s">
        <v>2297</v>
      </c>
      <c r="EC60" s="126" t="s">
        <v>2297</v>
      </c>
      <c r="ED60" s="126" t="s">
        <v>2297</v>
      </c>
      <c r="EE60" s="126" t="s">
        <v>2297</v>
      </c>
      <c r="EF60" s="126" t="s">
        <v>2297</v>
      </c>
      <c r="EG60" s="126" t="s">
        <v>2297</v>
      </c>
      <c r="EH60" s="126" t="s">
        <v>2297</v>
      </c>
      <c r="EI60" s="126" t="s">
        <v>2297</v>
      </c>
      <c r="EJ60" s="126" t="s">
        <v>2297</v>
      </c>
      <c r="EK60" s="126" t="s">
        <v>2297</v>
      </c>
      <c r="EL60" s="126" t="s">
        <v>2297</v>
      </c>
      <c r="EM60" s="126" t="s">
        <v>2297</v>
      </c>
      <c r="EN60" s="126" t="s">
        <v>2297</v>
      </c>
      <c r="EO60" s="126" t="s">
        <v>2297</v>
      </c>
      <c r="EP60" s="126" t="s">
        <v>2297</v>
      </c>
      <c r="EQ60" s="126" t="s">
        <v>2297</v>
      </c>
      <c r="ER60" s="126" t="s">
        <v>2297</v>
      </c>
      <c r="ES60" s="126" t="s">
        <v>2297</v>
      </c>
      <c r="ET60" s="126" t="s">
        <v>2297</v>
      </c>
      <c r="EU60" s="126" t="s">
        <v>2297</v>
      </c>
      <c r="EV60" s="126" t="s">
        <v>2297</v>
      </c>
      <c r="EW60" s="126" t="s">
        <v>2297</v>
      </c>
      <c r="EX60" s="126" t="s">
        <v>2297</v>
      </c>
      <c r="EY60" s="126" t="s">
        <v>2297</v>
      </c>
      <c r="EZ60" s="126" t="s">
        <v>2297</v>
      </c>
      <c r="FA60" s="126" t="s">
        <v>2297</v>
      </c>
      <c r="FB60" s="126" t="s">
        <v>2297</v>
      </c>
      <c r="FC60" s="126" t="s">
        <v>2297</v>
      </c>
      <c r="FD60" s="126" t="s">
        <v>2297</v>
      </c>
      <c r="FE60" s="126" t="s">
        <v>2297</v>
      </c>
      <c r="FF60" s="126" t="s">
        <v>2297</v>
      </c>
      <c r="FG60" s="126" t="s">
        <v>2297</v>
      </c>
      <c r="FH60" s="126" t="s">
        <v>2297</v>
      </c>
      <c r="FI60" s="126" t="s">
        <v>2297</v>
      </c>
      <c r="FJ60" s="126" t="s">
        <v>2297</v>
      </c>
      <c r="FK60" s="126" t="s">
        <v>2297</v>
      </c>
      <c r="FL60" s="126" t="s">
        <v>2297</v>
      </c>
      <c r="FM60" s="126" t="s">
        <v>2297</v>
      </c>
      <c r="FN60" s="126" t="s">
        <v>2297</v>
      </c>
      <c r="FO60" s="126" t="s">
        <v>2297</v>
      </c>
      <c r="FP60" s="126" t="s">
        <v>2297</v>
      </c>
      <c r="FQ60" s="126" t="s">
        <v>2297</v>
      </c>
      <c r="FR60" s="126" t="s">
        <v>2297</v>
      </c>
      <c r="FS60" s="126" t="s">
        <v>2297</v>
      </c>
      <c r="FT60" s="126" t="s">
        <v>2297</v>
      </c>
      <c r="FU60" s="126" t="s">
        <v>2297</v>
      </c>
      <c r="FV60" s="126" t="s">
        <v>2297</v>
      </c>
      <c r="FW60" s="126" t="s">
        <v>2297</v>
      </c>
      <c r="FX60" s="126" t="s">
        <v>2297</v>
      </c>
      <c r="FY60" s="126" t="s">
        <v>2297</v>
      </c>
      <c r="FZ60" s="126" t="s">
        <v>2297</v>
      </c>
      <c r="GA60" s="126" t="s">
        <v>2297</v>
      </c>
      <c r="GB60" s="126" t="s">
        <v>2297</v>
      </c>
      <c r="GC60" s="126" t="s">
        <v>2297</v>
      </c>
      <c r="GD60" s="126" t="s">
        <v>2297</v>
      </c>
      <c r="GE60" s="126" t="s">
        <v>2297</v>
      </c>
      <c r="GF60" s="126" t="s">
        <v>2297</v>
      </c>
      <c r="GG60" s="126" t="s">
        <v>2297</v>
      </c>
      <c r="GH60" s="126" t="s">
        <v>2297</v>
      </c>
      <c r="GI60" s="126" t="s">
        <v>2297</v>
      </c>
      <c r="GJ60" s="126" t="s">
        <v>2297</v>
      </c>
      <c r="GK60" s="126" t="s">
        <v>2297</v>
      </c>
      <c r="GL60" s="126" t="s">
        <v>2297</v>
      </c>
      <c r="GM60" s="126" t="s">
        <v>2297</v>
      </c>
      <c r="GN60" s="126" t="s">
        <v>2297</v>
      </c>
      <c r="GO60" s="126" t="s">
        <v>2297</v>
      </c>
      <c r="GP60" s="126" t="s">
        <v>2297</v>
      </c>
      <c r="GQ60" s="126" t="s">
        <v>2297</v>
      </c>
      <c r="GR60" s="126" t="s">
        <v>2297</v>
      </c>
      <c r="GS60" s="126" t="s">
        <v>2297</v>
      </c>
      <c r="GT60" s="126" t="s">
        <v>2297</v>
      </c>
      <c r="GU60" s="126" t="s">
        <v>2297</v>
      </c>
      <c r="GV60" s="126" t="s">
        <v>2297</v>
      </c>
      <c r="GW60" s="126" t="s">
        <v>2297</v>
      </c>
      <c r="GX60" s="126" t="s">
        <v>2297</v>
      </c>
      <c r="GY60" s="126" t="s">
        <v>2297</v>
      </c>
      <c r="GZ60" s="126" t="s">
        <v>2297</v>
      </c>
      <c r="HA60" s="126" t="s">
        <v>2297</v>
      </c>
      <c r="HB60" s="126" t="s">
        <v>2297</v>
      </c>
      <c r="HC60" s="126" t="s">
        <v>2297</v>
      </c>
      <c r="HD60" s="126" t="s">
        <v>2297</v>
      </c>
      <c r="HE60" s="126" t="s">
        <v>275</v>
      </c>
      <c r="HF60" s="126" t="s">
        <v>275</v>
      </c>
      <c r="HG60" s="126" t="s">
        <v>275</v>
      </c>
      <c r="HH60" s="126" t="s">
        <v>275</v>
      </c>
      <c r="HI60" s="126" t="s">
        <v>275</v>
      </c>
      <c r="HJ60" s="126" t="s">
        <v>275</v>
      </c>
      <c r="HK60" s="126" t="s">
        <v>275</v>
      </c>
      <c r="HL60" s="126" t="s">
        <v>275</v>
      </c>
      <c r="HM60" s="126" t="s">
        <v>275</v>
      </c>
      <c r="HN60" s="126" t="s">
        <v>275</v>
      </c>
      <c r="HO60" s="126" t="s">
        <v>275</v>
      </c>
      <c r="HP60" s="126" t="s">
        <v>275</v>
      </c>
      <c r="HQ60" s="126" t="s">
        <v>275</v>
      </c>
      <c r="HR60" s="126" t="s">
        <v>275</v>
      </c>
      <c r="HS60" s="126" t="s">
        <v>275</v>
      </c>
      <c r="HT60" s="126" t="s">
        <v>275</v>
      </c>
      <c r="HU60" s="126" t="s">
        <v>275</v>
      </c>
      <c r="HV60" s="126" t="s">
        <v>275</v>
      </c>
      <c r="HW60" s="126" t="s">
        <v>275</v>
      </c>
      <c r="HX60" s="126" t="s">
        <v>275</v>
      </c>
      <c r="HY60" s="126" t="s">
        <v>275</v>
      </c>
      <c r="HZ60" s="126" t="s">
        <v>275</v>
      </c>
      <c r="IA60" s="126" t="s">
        <v>275</v>
      </c>
      <c r="IB60" s="126" t="s">
        <v>275</v>
      </c>
      <c r="IC60" s="126" t="s">
        <v>275</v>
      </c>
      <c r="ID60" s="126" t="s">
        <v>275</v>
      </c>
      <c r="IE60" s="126" t="s">
        <v>275</v>
      </c>
      <c r="IF60" s="126" t="s">
        <v>275</v>
      </c>
      <c r="IG60" s="126" t="s">
        <v>275</v>
      </c>
      <c r="IH60" s="126" t="s">
        <v>275</v>
      </c>
      <c r="II60" s="126" t="s">
        <v>275</v>
      </c>
      <c r="IJ60" s="126" t="s">
        <v>275</v>
      </c>
      <c r="IK60" s="126" t="s">
        <v>275</v>
      </c>
      <c r="IL60" s="126" t="s">
        <v>275</v>
      </c>
      <c r="IM60" s="126" t="s">
        <v>275</v>
      </c>
      <c r="IN60" s="126" t="s">
        <v>275</v>
      </c>
      <c r="IO60" s="126" t="s">
        <v>275</v>
      </c>
      <c r="IP60" s="126" t="s">
        <v>275</v>
      </c>
      <c r="IQ60" s="126" t="s">
        <v>275</v>
      </c>
      <c r="IR60" s="126" t="s">
        <v>175</v>
      </c>
      <c r="IS60" s="126" t="s">
        <v>2297</v>
      </c>
      <c r="IT60" s="126" t="s">
        <v>275</v>
      </c>
      <c r="IU60" s="126" t="s">
        <v>275</v>
      </c>
      <c r="IV60" s="126" t="s">
        <v>275</v>
      </c>
      <c r="IW60" s="126" t="s">
        <v>175</v>
      </c>
      <c r="IX60" s="126" t="s">
        <v>175</v>
      </c>
      <c r="IY60" s="126" t="s">
        <v>175</v>
      </c>
      <c r="IZ60" s="126" t="s">
        <v>175</v>
      </c>
      <c r="JA60" s="126" t="s">
        <v>2297</v>
      </c>
      <c r="JB60" s="126" t="s">
        <v>275</v>
      </c>
      <c r="JC60" s="126" t="s">
        <v>2297</v>
      </c>
      <c r="JD60" s="126" t="s">
        <v>275</v>
      </c>
      <c r="JE60" s="126" t="s">
        <v>275</v>
      </c>
      <c r="JF60" s="126" t="s">
        <v>275</v>
      </c>
      <c r="JG60" s="126" t="s">
        <v>275</v>
      </c>
      <c r="JH60" s="126" t="s">
        <v>2297</v>
      </c>
      <c r="JI60" s="126" t="s">
        <v>2297</v>
      </c>
      <c r="JJ60" s="126" t="s">
        <v>2297</v>
      </c>
      <c r="JK60" s="126" t="s">
        <v>2297</v>
      </c>
      <c r="JL60" s="126" t="s">
        <v>275</v>
      </c>
      <c r="JM60" s="126" t="s">
        <v>2297</v>
      </c>
      <c r="JN60" s="126" t="s">
        <v>2297</v>
      </c>
      <c r="JO60" s="126" t="s">
        <v>275</v>
      </c>
      <c r="JP60" s="126" t="s">
        <v>275</v>
      </c>
      <c r="JQ60" s="126" t="s">
        <v>275</v>
      </c>
      <c r="JR60" s="126" t="s">
        <v>275</v>
      </c>
      <c r="JS60" s="126" t="s">
        <v>2297</v>
      </c>
      <c r="JT60" s="126" t="s">
        <v>2297</v>
      </c>
      <c r="JU60" s="126" t="s">
        <v>275</v>
      </c>
      <c r="JV60" s="126" t="s">
        <v>275</v>
      </c>
      <c r="JW60" s="126" t="s">
        <v>275</v>
      </c>
      <c r="JX60" s="126" t="s">
        <v>275</v>
      </c>
      <c r="JY60" s="126" t="s">
        <v>275</v>
      </c>
      <c r="JZ60" s="126" t="s">
        <v>275</v>
      </c>
      <c r="KA60" s="126" t="s">
        <v>275</v>
      </c>
      <c r="KB60" s="126" t="s">
        <v>275</v>
      </c>
      <c r="KC60" s="126" t="s">
        <v>275</v>
      </c>
      <c r="KD60" s="126" t="s">
        <v>275</v>
      </c>
      <c r="KE60" s="126" t="s">
        <v>275</v>
      </c>
      <c r="KF60" s="126" t="s">
        <v>275</v>
      </c>
      <c r="KG60" s="126" t="s">
        <v>275</v>
      </c>
      <c r="KH60" s="126" t="s">
        <v>2297</v>
      </c>
      <c r="KI60" s="126" t="s">
        <v>2297</v>
      </c>
    </row>
    <row r="61" spans="1:295" ht="27" customHeight="1" x14ac:dyDescent="0.3">
      <c r="A61" s="190" t="s">
        <v>3</v>
      </c>
      <c r="B61" s="190"/>
      <c r="C61" s="191" t="s">
        <v>412</v>
      </c>
      <c r="D61" s="191"/>
      <c r="E61" s="191"/>
      <c r="F61" s="191"/>
      <c r="G61" s="191"/>
      <c r="H61" s="191"/>
      <c r="I61" s="191"/>
      <c r="J61" s="191"/>
      <c r="K61" s="191"/>
      <c r="L61" s="191"/>
      <c r="M61" s="191"/>
      <c r="N61" s="191" t="s">
        <v>2298</v>
      </c>
      <c r="O61" s="191"/>
      <c r="P61" s="191"/>
      <c r="Q61" s="191"/>
      <c r="R61" s="191"/>
      <c r="S61" s="191" t="s">
        <v>485</v>
      </c>
      <c r="T61" s="191" t="s">
        <v>412</v>
      </c>
      <c r="U61" s="191"/>
      <c r="V61" s="191"/>
      <c r="W61" s="191"/>
      <c r="X61" s="191" t="s">
        <v>839</v>
      </c>
      <c r="Y61" s="191"/>
      <c r="Z61" s="191"/>
      <c r="AA61" s="191" t="s">
        <v>23</v>
      </c>
      <c r="AB61" s="191" t="s">
        <v>412</v>
      </c>
      <c r="AC61" s="191" t="s">
        <v>225</v>
      </c>
      <c r="AD61" s="191"/>
      <c r="AE61" s="191" t="s">
        <v>412</v>
      </c>
      <c r="AF61" s="191" t="s">
        <v>2298</v>
      </c>
      <c r="AG61" s="191"/>
      <c r="AH61" s="191" t="s">
        <v>339</v>
      </c>
      <c r="AI61" s="191"/>
      <c r="AJ61" s="191" t="s">
        <v>225</v>
      </c>
      <c r="AK61" s="191"/>
      <c r="AL61" s="191"/>
      <c r="AM61" s="191"/>
      <c r="AN61" s="191"/>
      <c r="AO61" s="191" t="s">
        <v>2299</v>
      </c>
      <c r="AP61" s="191" t="s">
        <v>2300</v>
      </c>
      <c r="AQ61" s="191" t="s">
        <v>412</v>
      </c>
      <c r="AR61" s="191"/>
      <c r="AS61" s="191"/>
      <c r="AT61" s="191"/>
      <c r="AU61" s="191"/>
      <c r="AV61" s="191"/>
      <c r="AW61" s="191"/>
      <c r="AX61" s="191"/>
      <c r="AY61" s="191"/>
      <c r="AZ61" s="191"/>
      <c r="BA61" s="191" t="s">
        <v>343</v>
      </c>
      <c r="BB61" s="191" t="s">
        <v>485</v>
      </c>
      <c r="BC61" s="191" t="s">
        <v>881</v>
      </c>
      <c r="BD61" s="191" t="s">
        <v>60</v>
      </c>
      <c r="BE61" s="191"/>
      <c r="BF61" s="191" t="s">
        <v>412</v>
      </c>
      <c r="BG61" s="191"/>
      <c r="BH61" s="191"/>
      <c r="BI61" s="191"/>
      <c r="BJ61" s="191"/>
      <c r="BK61" s="191"/>
      <c r="BL61" s="191"/>
      <c r="BM61" s="191"/>
      <c r="BN61" s="191" t="s">
        <v>485</v>
      </c>
      <c r="BO61" s="191"/>
      <c r="BP61" s="191"/>
      <c r="BQ61" s="191"/>
      <c r="BR61" s="191"/>
      <c r="BS61" s="191"/>
      <c r="BT61" s="191" t="s">
        <v>23</v>
      </c>
      <c r="BU61" s="191"/>
      <c r="BV61" s="191" t="s">
        <v>485</v>
      </c>
      <c r="BW61" s="191" t="s">
        <v>2301</v>
      </c>
      <c r="BX61" s="191"/>
      <c r="BY61" s="191"/>
      <c r="BZ61" s="191"/>
      <c r="CA61" s="191" t="s">
        <v>412</v>
      </c>
      <c r="CB61" s="191"/>
      <c r="CC61" s="191" t="s">
        <v>2302</v>
      </c>
      <c r="CD61" s="191"/>
      <c r="CE61" s="191" t="s">
        <v>128</v>
      </c>
      <c r="CF61" s="191" t="s">
        <v>412</v>
      </c>
      <c r="CG61" s="191"/>
      <c r="CH61" s="191"/>
      <c r="CI61" s="191"/>
      <c r="CJ61" s="191" t="s">
        <v>881</v>
      </c>
      <c r="CK61" s="191"/>
      <c r="CL61" s="191" t="s">
        <v>2301</v>
      </c>
      <c r="CM61" s="191"/>
      <c r="CN61" s="191"/>
      <c r="CO61" s="191" t="s">
        <v>412</v>
      </c>
      <c r="CP61" s="191"/>
      <c r="CQ61" s="191"/>
      <c r="CR61" s="191"/>
      <c r="CS61" s="191"/>
      <c r="CT61" s="191"/>
      <c r="CU61" s="191"/>
      <c r="CV61" s="191"/>
      <c r="CW61" s="191" t="s">
        <v>2302</v>
      </c>
      <c r="CX61" s="191" t="s">
        <v>2301</v>
      </c>
      <c r="CY61" s="191"/>
      <c r="CZ61" s="191" t="s">
        <v>373</v>
      </c>
      <c r="DA61" s="191"/>
      <c r="DB61" s="191"/>
      <c r="DC61" s="191"/>
      <c r="DD61" s="191" t="s">
        <v>412</v>
      </c>
      <c r="DE61" s="191"/>
      <c r="DF61" s="191"/>
      <c r="DG61" s="191" t="s">
        <v>373</v>
      </c>
      <c r="DH61" s="191"/>
      <c r="DI61" s="191" t="s">
        <v>863</v>
      </c>
      <c r="DJ61" s="191"/>
      <c r="DK61" s="191" t="s">
        <v>557</v>
      </c>
      <c r="DL61" s="191" t="s">
        <v>373</v>
      </c>
      <c r="DM61" s="191"/>
      <c r="DN61" s="191"/>
      <c r="DO61" s="191"/>
      <c r="DP61" s="191" t="s">
        <v>557</v>
      </c>
      <c r="DQ61" s="191" t="s">
        <v>373</v>
      </c>
      <c r="DR61" s="191" t="s">
        <v>557</v>
      </c>
      <c r="DS61" s="191" t="s">
        <v>373</v>
      </c>
      <c r="DT61" s="191"/>
      <c r="DU61" s="191"/>
      <c r="DV61" s="191"/>
      <c r="DW61" s="191" t="s">
        <v>412</v>
      </c>
      <c r="DX61" s="191" t="s">
        <v>557</v>
      </c>
      <c r="DY61" s="191" t="s">
        <v>412</v>
      </c>
      <c r="DZ61" s="191"/>
      <c r="EA61" s="191"/>
      <c r="EB61" s="191"/>
      <c r="EC61" s="191"/>
      <c r="ED61" s="191"/>
      <c r="EE61" s="191" t="s">
        <v>485</v>
      </c>
      <c r="EF61" s="191"/>
      <c r="EG61" s="191" t="s">
        <v>373</v>
      </c>
      <c r="EH61" s="191" t="s">
        <v>485</v>
      </c>
      <c r="EI61" s="191" t="s">
        <v>2303</v>
      </c>
      <c r="EJ61" s="191" t="s">
        <v>557</v>
      </c>
      <c r="EK61" s="191" t="s">
        <v>412</v>
      </c>
      <c r="EL61" s="191"/>
      <c r="EM61" s="191"/>
      <c r="EN61" s="191"/>
      <c r="EO61" s="191"/>
      <c r="EP61" s="191"/>
      <c r="EQ61" s="191"/>
      <c r="ER61" s="191"/>
      <c r="ES61" s="191"/>
      <c r="ET61" s="191" t="s">
        <v>858</v>
      </c>
      <c r="EU61" s="191"/>
      <c r="EV61" s="191"/>
      <c r="EW61" s="191" t="s">
        <v>412</v>
      </c>
      <c r="EX61" s="191"/>
      <c r="EY61" s="191"/>
      <c r="EZ61" s="191"/>
      <c r="FA61" s="191"/>
      <c r="FB61" s="191"/>
      <c r="FC61" s="191"/>
      <c r="FD61" s="191"/>
      <c r="FE61" s="191"/>
      <c r="FF61" s="191"/>
      <c r="FG61" s="191" t="s">
        <v>871</v>
      </c>
      <c r="FH61" s="191"/>
      <c r="FI61" s="191"/>
      <c r="FJ61" s="191" t="s">
        <v>412</v>
      </c>
      <c r="FK61" s="191"/>
      <c r="FL61" s="191"/>
      <c r="FM61" s="191"/>
      <c r="FN61" s="191"/>
      <c r="FO61" s="191"/>
      <c r="FP61" s="191" t="s">
        <v>343</v>
      </c>
      <c r="FQ61" s="191" t="s">
        <v>60</v>
      </c>
      <c r="FR61" s="191"/>
      <c r="FS61" s="191"/>
      <c r="FT61" s="191"/>
      <c r="FU61" s="191"/>
      <c r="FV61" s="191"/>
      <c r="FW61" s="191" t="s">
        <v>2302</v>
      </c>
      <c r="FX61" s="191" t="s">
        <v>599</v>
      </c>
      <c r="FY61" s="191"/>
      <c r="FZ61" s="191"/>
      <c r="GA61" s="191" t="s">
        <v>557</v>
      </c>
      <c r="GB61" s="191" t="s">
        <v>225</v>
      </c>
      <c r="GC61" s="191" t="s">
        <v>343</v>
      </c>
      <c r="GD61" s="191" t="s">
        <v>412</v>
      </c>
      <c r="GE61" s="191" t="s">
        <v>60</v>
      </c>
      <c r="GF61" s="191" t="s">
        <v>343</v>
      </c>
      <c r="GG61" s="191" t="s">
        <v>225</v>
      </c>
      <c r="GH61" s="191" t="s">
        <v>412</v>
      </c>
      <c r="GI61" s="191" t="s">
        <v>343</v>
      </c>
      <c r="GJ61" s="191" t="s">
        <v>412</v>
      </c>
      <c r="GK61" s="191"/>
      <c r="GL61" s="191" t="s">
        <v>37</v>
      </c>
      <c r="GM61" s="191" t="s">
        <v>412</v>
      </c>
      <c r="GN61" s="191" t="s">
        <v>60</v>
      </c>
      <c r="GO61" s="191" t="s">
        <v>412</v>
      </c>
      <c r="GP61" s="191"/>
      <c r="GQ61" s="191"/>
      <c r="GR61" s="191" t="s">
        <v>869</v>
      </c>
      <c r="GS61" s="191"/>
      <c r="GT61" s="191" t="s">
        <v>343</v>
      </c>
      <c r="GU61" s="191"/>
      <c r="GV61" s="191" t="s">
        <v>412</v>
      </c>
      <c r="GW61" s="191" t="s">
        <v>343</v>
      </c>
      <c r="GX61" s="191" t="s">
        <v>561</v>
      </c>
      <c r="GY61" s="191" t="s">
        <v>412</v>
      </c>
      <c r="GZ61" s="191"/>
      <c r="HA61" s="191" t="s">
        <v>561</v>
      </c>
      <c r="HB61" s="191" t="s">
        <v>485</v>
      </c>
      <c r="HC61" s="191"/>
      <c r="HD61" s="191"/>
      <c r="HE61" s="191"/>
      <c r="HF61" s="191"/>
      <c r="HG61" s="191"/>
      <c r="HH61" s="191"/>
      <c r="HI61" s="191"/>
      <c r="HJ61" s="191"/>
      <c r="HK61" s="191"/>
      <c r="HL61" s="191"/>
      <c r="HM61" s="191" t="s">
        <v>2304</v>
      </c>
      <c r="HN61" s="191"/>
      <c r="HO61" s="191" t="s">
        <v>485</v>
      </c>
      <c r="HP61" s="191"/>
      <c r="HQ61" s="191" t="s">
        <v>2305</v>
      </c>
      <c r="HR61" s="191"/>
      <c r="HS61" s="191" t="s">
        <v>485</v>
      </c>
      <c r="HT61" s="191"/>
      <c r="HU61" s="191" t="s">
        <v>383</v>
      </c>
      <c r="HV61" s="191"/>
      <c r="HW61" s="191" t="s">
        <v>2306</v>
      </c>
      <c r="HX61" s="191"/>
      <c r="HY61" s="191" t="s">
        <v>383</v>
      </c>
      <c r="HZ61" s="191" t="s">
        <v>412</v>
      </c>
      <c r="IA61" s="191" t="s">
        <v>167</v>
      </c>
      <c r="IB61" s="191" t="s">
        <v>96</v>
      </c>
      <c r="IC61" s="191"/>
      <c r="ID61" s="191" t="s">
        <v>2305</v>
      </c>
      <c r="IE61" s="191"/>
      <c r="IF61" s="191"/>
      <c r="IG61" s="191"/>
      <c r="IH61" s="191" t="s">
        <v>96</v>
      </c>
      <c r="II61" s="191"/>
      <c r="IJ61" s="191" t="s">
        <v>485</v>
      </c>
      <c r="IK61" s="191" t="s">
        <v>167</v>
      </c>
      <c r="IL61" s="191" t="s">
        <v>485</v>
      </c>
      <c r="IM61" s="191" t="s">
        <v>167</v>
      </c>
      <c r="IN61" s="191"/>
      <c r="IO61" s="191"/>
      <c r="IP61" s="191"/>
      <c r="IQ61" s="191"/>
      <c r="IR61" s="191" t="s">
        <v>485</v>
      </c>
      <c r="IS61" s="191" t="s">
        <v>2303</v>
      </c>
      <c r="IT61" s="191" t="s">
        <v>383</v>
      </c>
      <c r="IU61" s="191"/>
      <c r="IV61" s="191" t="s">
        <v>167</v>
      </c>
      <c r="IW61" s="191" t="s">
        <v>485</v>
      </c>
      <c r="IX61" s="191"/>
      <c r="IY61" s="191"/>
      <c r="IZ61" s="191"/>
      <c r="JA61" s="191" t="s">
        <v>412</v>
      </c>
      <c r="JB61" s="191" t="s">
        <v>904</v>
      </c>
      <c r="JC61" s="191" t="s">
        <v>412</v>
      </c>
      <c r="JD61" s="191" t="s">
        <v>79</v>
      </c>
      <c r="JE61" s="191"/>
      <c r="JF61" s="191" t="s">
        <v>412</v>
      </c>
      <c r="JG61" s="191"/>
      <c r="JH61" s="191"/>
      <c r="JI61" s="191"/>
      <c r="JJ61" s="191"/>
      <c r="JK61" s="191"/>
      <c r="JL61" s="191" t="s">
        <v>2306</v>
      </c>
      <c r="JM61" s="191" t="s">
        <v>60</v>
      </c>
      <c r="JN61" s="191"/>
      <c r="JO61" s="191" t="s">
        <v>898</v>
      </c>
      <c r="JP61" s="191"/>
      <c r="JQ61" s="191" t="s">
        <v>900</v>
      </c>
      <c r="JR61" s="191"/>
      <c r="JS61" s="191"/>
      <c r="JT61" s="191" t="s">
        <v>412</v>
      </c>
      <c r="JU61" s="191" t="s">
        <v>2305</v>
      </c>
      <c r="JV61" s="191" t="s">
        <v>55</v>
      </c>
      <c r="JW61" s="191" t="s">
        <v>2307</v>
      </c>
      <c r="JX61" s="191"/>
      <c r="JY61" s="191" t="s">
        <v>485</v>
      </c>
      <c r="JZ61" s="191"/>
      <c r="KA61" s="191"/>
      <c r="KB61" s="191"/>
      <c r="KC61" s="191"/>
      <c r="KD61" s="191"/>
      <c r="KE61" s="191"/>
      <c r="KF61" s="191" t="s">
        <v>2305</v>
      </c>
      <c r="KG61" s="191"/>
      <c r="KH61" s="191" t="s">
        <v>485</v>
      </c>
      <c r="KI61" s="19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1"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9"/>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0"/>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1"/>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2" t="s">
        <v>2312</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3"/>
      <c r="BY4" s="193"/>
      <c r="BZ4" s="193"/>
      <c r="CA4" s="193"/>
      <c r="CB4" s="193"/>
      <c r="CC4" s="193"/>
      <c r="CD4" s="193"/>
      <c r="CE4" s="193"/>
      <c r="CF4" s="193"/>
      <c r="CG4" s="193"/>
      <c r="CH4" s="193"/>
      <c r="CI4" s="193"/>
      <c r="CJ4" s="193"/>
      <c r="CK4" s="193"/>
      <c r="CL4" s="193"/>
      <c r="CM4" s="193"/>
      <c r="CN4" s="193"/>
      <c r="CO4" s="193"/>
      <c r="CP4" s="193"/>
      <c r="CQ4" s="193"/>
      <c r="CR4" s="193"/>
      <c r="CS4" s="193"/>
      <c r="CT4" s="193"/>
      <c r="CU4" s="193"/>
      <c r="CV4" s="193"/>
      <c r="CW4" s="193"/>
      <c r="CX4" s="193"/>
      <c r="CY4" s="193"/>
      <c r="CZ4" s="193"/>
      <c r="DA4" s="193"/>
      <c r="DB4" s="193"/>
      <c r="DC4" s="193"/>
      <c r="DD4" s="193"/>
      <c r="DE4" s="193"/>
      <c r="DF4" s="193"/>
      <c r="DG4" s="193"/>
      <c r="DH4" s="193"/>
      <c r="DI4" s="193"/>
      <c r="DJ4" s="193"/>
      <c r="DK4" s="193"/>
      <c r="DL4" s="193"/>
      <c r="DM4" s="193"/>
      <c r="DN4" s="193"/>
      <c r="DO4" s="193"/>
      <c r="DP4" s="193"/>
      <c r="DQ4" s="193"/>
      <c r="DR4" s="193"/>
      <c r="DS4" s="193"/>
      <c r="DT4" s="193"/>
      <c r="DU4" s="193"/>
      <c r="DV4" s="193"/>
      <c r="DW4" s="193"/>
      <c r="DX4" s="193"/>
      <c r="DY4" s="193"/>
      <c r="DZ4" s="193"/>
      <c r="EA4" s="193"/>
      <c r="EB4" s="193"/>
      <c r="EC4" s="193"/>
      <c r="ED4" s="193"/>
      <c r="EE4" s="193"/>
      <c r="EF4" s="193"/>
      <c r="EG4" s="193"/>
      <c r="EH4" s="193"/>
      <c r="EI4" s="193"/>
      <c r="EJ4" s="193"/>
      <c r="EK4" s="193"/>
      <c r="EL4" s="193"/>
      <c r="EM4" s="193"/>
      <c r="EN4" s="193"/>
      <c r="EO4" s="193"/>
      <c r="EP4" s="193"/>
      <c r="EQ4" s="193"/>
      <c r="ER4" s="193"/>
      <c r="ES4" s="193"/>
      <c r="ET4" s="193"/>
      <c r="EU4" s="193"/>
      <c r="EV4" s="193"/>
      <c r="EW4" s="193"/>
      <c r="EX4" s="193"/>
      <c r="EY4" s="193"/>
      <c r="EZ4" s="193"/>
      <c r="FA4" s="193"/>
      <c r="FB4" s="193"/>
      <c r="FC4" s="193"/>
      <c r="FD4" s="193"/>
      <c r="FE4" s="193"/>
      <c r="FF4" s="193"/>
      <c r="FG4" s="193"/>
      <c r="FH4" s="193"/>
      <c r="FI4" s="193"/>
      <c r="FJ4" s="193"/>
      <c r="FK4" s="193"/>
      <c r="FL4" s="193"/>
      <c r="FM4" s="193"/>
      <c r="FN4" s="193"/>
      <c r="FO4" s="193"/>
      <c r="FP4" s="193"/>
      <c r="FQ4" s="193"/>
      <c r="FR4" s="193"/>
      <c r="FS4" s="193"/>
      <c r="FT4" s="193"/>
      <c r="FU4" s="193"/>
      <c r="FV4" s="193"/>
      <c r="FW4" s="193"/>
      <c r="FX4" s="193"/>
      <c r="FY4" s="193"/>
      <c r="FZ4" s="193"/>
      <c r="GA4" s="193"/>
      <c r="GB4" s="193"/>
      <c r="GC4" s="193"/>
      <c r="GD4" s="193"/>
      <c r="GE4" s="193"/>
      <c r="GF4" s="193"/>
      <c r="GG4" s="193"/>
      <c r="GH4" s="193"/>
      <c r="GI4" s="193"/>
      <c r="GJ4" s="193"/>
      <c r="GK4" s="193"/>
      <c r="GL4" s="193"/>
      <c r="GM4" s="193"/>
      <c r="GN4" s="193"/>
      <c r="GO4" s="193"/>
      <c r="GP4" s="193"/>
      <c r="GQ4" s="193"/>
      <c r="GR4" s="193"/>
      <c r="GS4" s="193"/>
      <c r="GT4" s="193"/>
      <c r="GU4" s="193"/>
      <c r="GV4" s="193"/>
      <c r="GW4" s="193"/>
      <c r="GX4" s="193"/>
      <c r="GY4" s="193"/>
      <c r="GZ4" s="193"/>
      <c r="HA4" s="193"/>
      <c r="HB4" s="193"/>
      <c r="HC4" s="193"/>
      <c r="HD4" s="193"/>
      <c r="HE4" s="193"/>
      <c r="HF4" s="193"/>
      <c r="HG4" s="193"/>
      <c r="HH4" s="193"/>
      <c r="HI4" s="193"/>
      <c r="HJ4" s="193"/>
      <c r="HK4" s="193"/>
      <c r="HL4" s="193"/>
      <c r="HM4" s="193"/>
      <c r="HN4" s="193"/>
      <c r="HO4" s="193"/>
      <c r="HP4" s="193"/>
      <c r="HQ4" s="193"/>
      <c r="HR4" s="193"/>
      <c r="HS4" s="193"/>
      <c r="HT4" s="193"/>
      <c r="HU4" s="193"/>
      <c r="HV4" s="193"/>
      <c r="HW4" s="193"/>
      <c r="HX4" s="193"/>
      <c r="HY4" s="193"/>
      <c r="HZ4" s="193"/>
      <c r="IA4" s="193"/>
      <c r="IB4" s="193"/>
      <c r="IC4" s="193"/>
      <c r="ID4" s="193"/>
      <c r="IE4" s="193"/>
      <c r="IF4" s="193"/>
      <c r="IG4" s="193"/>
      <c r="IH4" s="193"/>
      <c r="II4" s="193"/>
      <c r="IJ4" s="193"/>
      <c r="IK4" s="193"/>
      <c r="IL4" s="193"/>
      <c r="IM4" s="193"/>
      <c r="IN4" s="193"/>
      <c r="IO4" s="193"/>
      <c r="IP4" s="193"/>
      <c r="IQ4" s="193"/>
      <c r="IR4" s="193"/>
      <c r="IS4" s="193"/>
      <c r="IT4" s="193"/>
      <c r="IU4" s="193"/>
      <c r="IV4" s="193"/>
      <c r="IW4" s="193"/>
      <c r="IX4" s="193"/>
      <c r="IY4" s="193"/>
      <c r="IZ4" s="193"/>
      <c r="JA4" s="193"/>
      <c r="JB4" s="193"/>
      <c r="JC4" s="193"/>
      <c r="JD4" s="193"/>
      <c r="JE4" s="193"/>
      <c r="JF4" s="193"/>
      <c r="JG4" s="193"/>
      <c r="JH4" s="193"/>
      <c r="JI4" s="193"/>
      <c r="JJ4" s="193"/>
      <c r="JK4" s="193"/>
      <c r="JL4" s="193"/>
      <c r="JM4" s="193"/>
      <c r="JN4" s="193"/>
      <c r="JO4" s="193"/>
      <c r="JP4" s="193"/>
      <c r="JQ4" s="193"/>
      <c r="JR4" s="193"/>
      <c r="JS4" s="193"/>
      <c r="JT4" s="193"/>
      <c r="JU4" s="193"/>
      <c r="JV4" s="193"/>
      <c r="JW4" s="193"/>
      <c r="JX4" s="193"/>
      <c r="JY4" s="193"/>
      <c r="JZ4" s="193"/>
      <c r="KA4" s="193"/>
      <c r="KB4" s="193"/>
      <c r="KC4" s="193"/>
      <c r="KD4" s="193"/>
      <c r="KE4" s="193"/>
      <c r="KF4" s="193"/>
      <c r="KG4" s="193"/>
      <c r="KH4" s="193"/>
      <c r="KI4" s="193"/>
    </row>
    <row r="5" spans="1:295" ht="19.95" hidden="1" customHeight="1" x14ac:dyDescent="0.3">
      <c r="A5" s="190" t="s">
        <v>1659</v>
      </c>
      <c r="B5" s="190"/>
      <c r="C5" s="126">
        <v>42725</v>
      </c>
      <c r="D5" s="126">
        <v>42726</v>
      </c>
      <c r="E5" s="126">
        <v>42727</v>
      </c>
      <c r="F5" s="126">
        <v>42728</v>
      </c>
      <c r="G5" s="126">
        <v>42729</v>
      </c>
      <c r="H5" s="126">
        <v>60100</v>
      </c>
      <c r="I5" s="126">
        <v>42730</v>
      </c>
      <c r="J5" s="126">
        <v>62254</v>
      </c>
      <c r="K5" s="126">
        <v>60101</v>
      </c>
      <c r="L5" s="126">
        <v>43921</v>
      </c>
      <c r="M5" s="126">
        <v>42732</v>
      </c>
      <c r="N5" s="126">
        <v>43773</v>
      </c>
      <c r="O5" s="126">
        <v>43769</v>
      </c>
      <c r="P5" s="126">
        <v>43770</v>
      </c>
      <c r="Q5" s="126">
        <v>43767</v>
      </c>
      <c r="R5" s="126">
        <v>43768</v>
      </c>
      <c r="S5" s="126">
        <v>43836</v>
      </c>
      <c r="T5" s="126">
        <v>62253</v>
      </c>
      <c r="U5" s="126">
        <v>42733</v>
      </c>
      <c r="V5" s="126">
        <v>42734</v>
      </c>
      <c r="W5" s="126">
        <v>42735</v>
      </c>
      <c r="X5" s="126">
        <v>60135</v>
      </c>
      <c r="Y5" s="126">
        <v>60103</v>
      </c>
      <c r="Z5" s="126">
        <v>60104</v>
      </c>
      <c r="AA5" s="126">
        <v>43778</v>
      </c>
      <c r="AB5" s="126">
        <v>60105</v>
      </c>
      <c r="AC5" s="126">
        <v>43760</v>
      </c>
      <c r="AD5" s="126">
        <v>43761</v>
      </c>
      <c r="AE5" s="126">
        <v>60106</v>
      </c>
      <c r="AF5" s="126">
        <v>43772</v>
      </c>
      <c r="AG5" s="126">
        <v>43771</v>
      </c>
      <c r="AH5" s="126">
        <v>43807</v>
      </c>
      <c r="AI5" s="126">
        <v>43808</v>
      </c>
      <c r="AJ5" s="126">
        <v>43763</v>
      </c>
      <c r="AK5" s="126">
        <v>43764</v>
      </c>
      <c r="AL5" s="126">
        <v>60136</v>
      </c>
      <c r="AM5" s="126">
        <v>43765</v>
      </c>
      <c r="AN5" s="126">
        <v>43766</v>
      </c>
      <c r="AO5" s="126">
        <v>43797</v>
      </c>
      <c r="AP5" s="126">
        <v>60141</v>
      </c>
      <c r="AQ5" s="126">
        <v>42737</v>
      </c>
      <c r="AR5" s="126">
        <v>42738</v>
      </c>
      <c r="AS5" s="126">
        <v>42739</v>
      </c>
      <c r="AT5" s="126">
        <v>42746</v>
      </c>
      <c r="AU5" s="126">
        <v>42741</v>
      </c>
      <c r="AV5" s="126">
        <v>60137</v>
      </c>
      <c r="AW5" s="126">
        <v>60138</v>
      </c>
      <c r="AX5" s="126">
        <v>42744</v>
      </c>
      <c r="AY5" s="126">
        <v>42745</v>
      </c>
      <c r="AZ5" s="126">
        <v>43931</v>
      </c>
      <c r="BA5" s="126">
        <v>43795</v>
      </c>
      <c r="BB5" s="126">
        <v>43825</v>
      </c>
      <c r="BC5" s="126">
        <v>60142</v>
      </c>
      <c r="BD5" s="126">
        <v>60143</v>
      </c>
      <c r="BE5" s="126">
        <v>60144</v>
      </c>
      <c r="BF5" s="126">
        <v>42740</v>
      </c>
      <c r="BG5" s="126">
        <v>42747</v>
      </c>
      <c r="BH5" s="126">
        <v>42748</v>
      </c>
      <c r="BI5" s="126">
        <v>60145</v>
      </c>
      <c r="BJ5" s="126">
        <v>60146</v>
      </c>
      <c r="BK5" s="126">
        <v>60147</v>
      </c>
      <c r="BL5" s="126">
        <v>42752</v>
      </c>
      <c r="BM5" s="126">
        <v>42753</v>
      </c>
      <c r="BN5" s="126">
        <v>43817</v>
      </c>
      <c r="BO5" s="126">
        <v>43814</v>
      </c>
      <c r="BP5" s="126">
        <v>43815</v>
      </c>
      <c r="BQ5" s="126">
        <v>60148</v>
      </c>
      <c r="BR5" s="126">
        <v>60149</v>
      </c>
      <c r="BS5" s="126">
        <v>63040</v>
      </c>
      <c r="BT5" s="126">
        <v>62468</v>
      </c>
      <c r="BU5" s="126">
        <v>62469</v>
      </c>
      <c r="BV5" s="126">
        <v>60150</v>
      </c>
      <c r="BW5" s="126">
        <v>43785</v>
      </c>
      <c r="BX5" s="126">
        <v>43784</v>
      </c>
      <c r="BY5" s="126">
        <v>43786</v>
      </c>
      <c r="BZ5" s="126">
        <v>43787</v>
      </c>
      <c r="CA5" s="126">
        <v>60151</v>
      </c>
      <c r="CB5" s="126">
        <v>60152</v>
      </c>
      <c r="CC5" s="126">
        <v>60153</v>
      </c>
      <c r="CD5" s="126">
        <v>60154</v>
      </c>
      <c r="CE5" s="126">
        <v>43800</v>
      </c>
      <c r="CF5" s="126">
        <v>60155</v>
      </c>
      <c r="CG5" s="126">
        <v>60156</v>
      </c>
      <c r="CH5" s="126">
        <v>60157</v>
      </c>
      <c r="CI5" s="126">
        <v>60158</v>
      </c>
      <c r="CJ5" s="126">
        <v>60159</v>
      </c>
      <c r="CK5" s="126">
        <v>43886</v>
      </c>
      <c r="CL5" s="126">
        <v>43780</v>
      </c>
      <c r="CM5" s="126">
        <v>43779</v>
      </c>
      <c r="CN5" s="126">
        <v>43788</v>
      </c>
      <c r="CO5" s="126">
        <v>42758</v>
      </c>
      <c r="CP5" s="126">
        <v>42759</v>
      </c>
      <c r="CQ5" s="126">
        <v>42760</v>
      </c>
      <c r="CR5" s="126">
        <v>42761</v>
      </c>
      <c r="CS5" s="126">
        <v>42762</v>
      </c>
      <c r="CT5" s="126">
        <v>42763</v>
      </c>
      <c r="CU5" s="126">
        <v>60162</v>
      </c>
      <c r="CV5" s="126">
        <v>42765</v>
      </c>
      <c r="CW5" s="126">
        <v>60163</v>
      </c>
      <c r="CX5" s="126">
        <v>43789</v>
      </c>
      <c r="CY5" s="126">
        <v>43790</v>
      </c>
      <c r="CZ5" s="126">
        <v>43871</v>
      </c>
      <c r="DA5" s="126">
        <v>43872</v>
      </c>
      <c r="DB5" s="126">
        <v>43870</v>
      </c>
      <c r="DC5" s="126">
        <v>43869</v>
      </c>
      <c r="DD5" s="126">
        <v>60164</v>
      </c>
      <c r="DE5" s="126">
        <v>60165</v>
      </c>
      <c r="DF5" s="126">
        <v>60166</v>
      </c>
      <c r="DG5" s="126">
        <v>43867</v>
      </c>
      <c r="DH5" s="126">
        <v>43868</v>
      </c>
      <c r="DI5" s="126">
        <v>60170</v>
      </c>
      <c r="DJ5" s="126">
        <v>60171</v>
      </c>
      <c r="DK5" s="126">
        <v>60173</v>
      </c>
      <c r="DL5" s="126">
        <v>43855</v>
      </c>
      <c r="DM5" s="126">
        <v>43856</v>
      </c>
      <c r="DN5" s="126">
        <v>43857</v>
      </c>
      <c r="DO5" s="126">
        <v>43858</v>
      </c>
      <c r="DP5" s="126">
        <v>60177</v>
      </c>
      <c r="DQ5" s="126">
        <v>43859</v>
      </c>
      <c r="DR5" s="126">
        <v>60178</v>
      </c>
      <c r="DS5" s="126">
        <v>43863</v>
      </c>
      <c r="DT5" s="126">
        <v>43864</v>
      </c>
      <c r="DU5" s="126">
        <v>43865</v>
      </c>
      <c r="DV5" s="126">
        <v>43866</v>
      </c>
      <c r="DW5" s="126">
        <v>60179</v>
      </c>
      <c r="DX5" s="126">
        <v>60180</v>
      </c>
      <c r="DY5" s="126">
        <v>42794</v>
      </c>
      <c r="DZ5" s="126">
        <v>42795</v>
      </c>
      <c r="EA5" s="126">
        <v>60181</v>
      </c>
      <c r="EB5" s="126">
        <v>42769</v>
      </c>
      <c r="EC5" s="126">
        <v>42770</v>
      </c>
      <c r="ED5" s="126">
        <v>42771</v>
      </c>
      <c r="EE5" s="126">
        <v>60182</v>
      </c>
      <c r="EF5" s="126">
        <v>60183</v>
      </c>
      <c r="EG5" s="126">
        <v>43853</v>
      </c>
      <c r="EH5" s="126">
        <v>43824</v>
      </c>
      <c r="EI5" s="126">
        <v>60184</v>
      </c>
      <c r="EJ5" s="126">
        <v>60185</v>
      </c>
      <c r="EK5" s="126">
        <v>42772</v>
      </c>
      <c r="EL5" s="126">
        <v>42773</v>
      </c>
      <c r="EM5" s="126">
        <v>43946</v>
      </c>
      <c r="EN5" s="126">
        <v>42775</v>
      </c>
      <c r="EO5" s="126">
        <v>43944</v>
      </c>
      <c r="EP5" s="126">
        <v>60186</v>
      </c>
      <c r="EQ5" s="126">
        <v>60187</v>
      </c>
      <c r="ER5" s="126">
        <v>42779</v>
      </c>
      <c r="ES5" s="126">
        <v>42780</v>
      </c>
      <c r="ET5" s="126">
        <v>43756</v>
      </c>
      <c r="EU5" s="126">
        <v>43757</v>
      </c>
      <c r="EV5" s="126">
        <v>43758</v>
      </c>
      <c r="EW5" s="126">
        <v>43941</v>
      </c>
      <c r="EX5" s="126">
        <v>60201</v>
      </c>
      <c r="EY5" s="126">
        <v>43952</v>
      </c>
      <c r="EZ5" s="126">
        <v>42784</v>
      </c>
      <c r="FA5" s="126">
        <v>42785</v>
      </c>
      <c r="FB5" s="126">
        <v>42786</v>
      </c>
      <c r="FC5" s="126">
        <v>42774</v>
      </c>
      <c r="FD5" s="126">
        <v>42788</v>
      </c>
      <c r="FE5" s="126">
        <v>42789</v>
      </c>
      <c r="FF5" s="126">
        <v>42790</v>
      </c>
      <c r="FG5" s="126">
        <v>43774</v>
      </c>
      <c r="FH5" s="126">
        <v>43775</v>
      </c>
      <c r="FI5" s="126">
        <v>43776</v>
      </c>
      <c r="FJ5" s="126">
        <v>60198</v>
      </c>
      <c r="FK5" s="126">
        <v>60199</v>
      </c>
      <c r="FL5" s="126">
        <v>60200</v>
      </c>
      <c r="FM5" s="126">
        <v>60188</v>
      </c>
      <c r="FN5" s="126">
        <v>60189</v>
      </c>
      <c r="FO5" s="126">
        <v>60190</v>
      </c>
      <c r="FP5" s="126">
        <v>60191</v>
      </c>
      <c r="FQ5" s="126">
        <v>43901</v>
      </c>
      <c r="FR5" s="126">
        <v>60192</v>
      </c>
      <c r="FS5" s="126">
        <v>60194</v>
      </c>
      <c r="FT5" s="126">
        <v>43902</v>
      </c>
      <c r="FU5" s="126">
        <v>43904</v>
      </c>
      <c r="FV5" s="126">
        <v>43903</v>
      </c>
      <c r="FW5" s="126">
        <v>60193</v>
      </c>
      <c r="FX5" s="126">
        <v>43910</v>
      </c>
      <c r="FY5" s="126">
        <v>43911</v>
      </c>
      <c r="FZ5" s="126">
        <v>43912</v>
      </c>
      <c r="GA5" s="126">
        <v>60195</v>
      </c>
      <c r="GB5" s="126">
        <v>43762</v>
      </c>
      <c r="GC5" s="126">
        <v>60196</v>
      </c>
      <c r="GD5" s="126">
        <v>60197</v>
      </c>
      <c r="GE5" s="126">
        <v>60202</v>
      </c>
      <c r="GF5" s="126">
        <v>43809</v>
      </c>
      <c r="GG5" s="126">
        <v>60203</v>
      </c>
      <c r="GH5" s="126">
        <v>42796</v>
      </c>
      <c r="GI5" s="126">
        <v>43806</v>
      </c>
      <c r="GJ5" s="126">
        <v>60204</v>
      </c>
      <c r="GK5" s="126">
        <v>42797</v>
      </c>
      <c r="GL5" s="126">
        <v>60206</v>
      </c>
      <c r="GM5" s="126">
        <v>61715</v>
      </c>
      <c r="GN5" s="126">
        <v>43906</v>
      </c>
      <c r="GO5" s="126">
        <v>60207</v>
      </c>
      <c r="GP5" s="126">
        <v>60208</v>
      </c>
      <c r="GQ5" s="126">
        <v>60209</v>
      </c>
      <c r="GR5" s="126">
        <v>43873</v>
      </c>
      <c r="GS5" s="126">
        <v>43874</v>
      </c>
      <c r="GT5" s="126">
        <v>43811</v>
      </c>
      <c r="GU5" s="126">
        <v>43810</v>
      </c>
      <c r="GV5" s="126">
        <v>60210</v>
      </c>
      <c r="GW5" s="126">
        <v>43805</v>
      </c>
      <c r="GX5" s="126">
        <v>43900</v>
      </c>
      <c r="GY5" s="126">
        <v>42802</v>
      </c>
      <c r="GZ5" s="126">
        <v>42803</v>
      </c>
      <c r="HA5" s="126">
        <v>43899</v>
      </c>
      <c r="HB5" s="126">
        <v>43822</v>
      </c>
      <c r="HC5" s="126">
        <v>43823</v>
      </c>
      <c r="HD5" s="126">
        <v>43812</v>
      </c>
      <c r="HE5" s="126">
        <v>43826</v>
      </c>
      <c r="HF5" s="126">
        <v>43829</v>
      </c>
      <c r="HG5" s="126">
        <v>43830</v>
      </c>
      <c r="HH5" s="126">
        <v>43828</v>
      </c>
      <c r="HI5" s="126">
        <v>43833</v>
      </c>
      <c r="HJ5" s="126">
        <v>43832</v>
      </c>
      <c r="HK5" s="126">
        <v>43835</v>
      </c>
      <c r="HL5" s="126">
        <v>43834</v>
      </c>
      <c r="HM5" s="126">
        <v>43851</v>
      </c>
      <c r="HN5" s="126">
        <v>43852</v>
      </c>
      <c r="HO5" s="126">
        <v>43842</v>
      </c>
      <c r="HP5" s="126">
        <v>43843</v>
      </c>
      <c r="HQ5" s="126">
        <v>43896</v>
      </c>
      <c r="HR5" s="126">
        <v>43892</v>
      </c>
      <c r="HS5" s="126">
        <v>43840</v>
      </c>
      <c r="HT5" s="126">
        <v>43841</v>
      </c>
      <c r="HU5" s="126">
        <v>43881</v>
      </c>
      <c r="HV5" s="126">
        <v>43882</v>
      </c>
      <c r="HW5" s="126">
        <v>43908</v>
      </c>
      <c r="HX5" s="126">
        <v>43907</v>
      </c>
      <c r="HY5" s="126">
        <v>43877</v>
      </c>
      <c r="HZ5" s="126">
        <v>43919</v>
      </c>
      <c r="IA5" s="126">
        <v>43747</v>
      </c>
      <c r="IB5" s="126">
        <v>43803</v>
      </c>
      <c r="IC5" s="126">
        <v>43804</v>
      </c>
      <c r="ID5" s="126">
        <v>43893</v>
      </c>
      <c r="IE5" s="126">
        <v>62973</v>
      </c>
      <c r="IF5" s="126">
        <v>43891</v>
      </c>
      <c r="IG5" s="126">
        <v>60211</v>
      </c>
      <c r="IH5" s="126">
        <v>43801</v>
      </c>
      <c r="II5" s="126">
        <v>43802</v>
      </c>
      <c r="IJ5" s="126">
        <v>43838</v>
      </c>
      <c r="IK5" s="126">
        <v>43753</v>
      </c>
      <c r="IL5" s="126">
        <v>43839</v>
      </c>
      <c r="IM5" s="126">
        <v>43749</v>
      </c>
      <c r="IN5" s="126">
        <v>43750</v>
      </c>
      <c r="IO5" s="126">
        <v>43752</v>
      </c>
      <c r="IP5" s="126">
        <v>43748</v>
      </c>
      <c r="IQ5" s="126">
        <v>43746</v>
      </c>
      <c r="IR5" s="126">
        <v>43837</v>
      </c>
      <c r="IS5" s="126">
        <v>60212</v>
      </c>
      <c r="IT5" s="126">
        <v>43878</v>
      </c>
      <c r="IU5" s="126">
        <v>43879</v>
      </c>
      <c r="IV5" s="126">
        <v>43754</v>
      </c>
      <c r="IW5" s="126">
        <v>43847</v>
      </c>
      <c r="IX5" s="126">
        <v>43848</v>
      </c>
      <c r="IY5" s="126">
        <v>43849</v>
      </c>
      <c r="IZ5" s="126">
        <v>43850</v>
      </c>
      <c r="JA5" s="126">
        <v>60213</v>
      </c>
      <c r="JB5" s="126">
        <v>43914</v>
      </c>
      <c r="JC5" s="126">
        <v>60214</v>
      </c>
      <c r="JD5" s="126">
        <v>43791</v>
      </c>
      <c r="JE5" s="126">
        <v>43792</v>
      </c>
      <c r="JF5" s="126">
        <v>43918</v>
      </c>
      <c r="JG5" s="126">
        <v>43917</v>
      </c>
      <c r="JH5" s="126">
        <v>60215</v>
      </c>
      <c r="JI5" s="126">
        <v>60216</v>
      </c>
      <c r="JJ5" s="126">
        <v>60217</v>
      </c>
      <c r="JK5" s="126">
        <v>60218</v>
      </c>
      <c r="JL5" s="126">
        <v>43909</v>
      </c>
      <c r="JM5" s="126">
        <v>60219</v>
      </c>
      <c r="JN5" s="126">
        <v>60220</v>
      </c>
      <c r="JO5" s="126">
        <v>43793</v>
      </c>
      <c r="JP5" s="126">
        <v>43794</v>
      </c>
      <c r="JQ5" s="126">
        <v>43883</v>
      </c>
      <c r="JR5" s="126">
        <v>43884</v>
      </c>
      <c r="JS5" s="126">
        <v>60222</v>
      </c>
      <c r="JT5" s="126">
        <v>60221</v>
      </c>
      <c r="JU5" s="126">
        <v>62974</v>
      </c>
      <c r="JV5" s="126">
        <v>43898</v>
      </c>
      <c r="JW5" s="126">
        <v>43799</v>
      </c>
      <c r="JX5" s="126">
        <v>43798</v>
      </c>
      <c r="JY5" s="126">
        <v>43818</v>
      </c>
      <c r="JZ5" s="126">
        <v>43845</v>
      </c>
      <c r="KA5" s="126">
        <v>43846</v>
      </c>
      <c r="KB5" s="126">
        <v>43844</v>
      </c>
      <c r="KC5" s="126">
        <v>43819</v>
      </c>
      <c r="KD5" s="126">
        <v>43820</v>
      </c>
      <c r="KE5" s="126">
        <v>43821</v>
      </c>
      <c r="KF5" s="126">
        <v>63016</v>
      </c>
      <c r="KG5" s="126">
        <v>63017</v>
      </c>
      <c r="KH5" s="126">
        <v>63039</v>
      </c>
      <c r="KI5" s="126">
        <v>63041</v>
      </c>
    </row>
    <row r="6" spans="1:295" ht="15" hidden="1" customHeight="1" x14ac:dyDescent="0.3">
      <c r="A6" s="190" t="s">
        <v>1660</v>
      </c>
      <c r="B6" s="190"/>
      <c r="C6" s="126" t="s">
        <v>2313</v>
      </c>
      <c r="D6" s="126" t="s">
        <v>2314</v>
      </c>
      <c r="E6" s="126" t="s">
        <v>2315</v>
      </c>
      <c r="F6" s="126" t="s">
        <v>2316</v>
      </c>
      <c r="G6" s="126" t="s">
        <v>2317</v>
      </c>
      <c r="H6" s="126" t="s">
        <v>2318</v>
      </c>
      <c r="I6" s="126" t="s">
        <v>2319</v>
      </c>
      <c r="J6" s="126"/>
      <c r="K6" s="126" t="s">
        <v>2320</v>
      </c>
      <c r="L6" s="126" t="s">
        <v>2321</v>
      </c>
      <c r="M6" s="126" t="s">
        <v>2322</v>
      </c>
      <c r="N6" s="126" t="s">
        <v>2323</v>
      </c>
      <c r="O6" s="126" t="s">
        <v>2324</v>
      </c>
      <c r="P6" s="126" t="s">
        <v>2325</v>
      </c>
      <c r="Q6" s="126" t="s">
        <v>2326</v>
      </c>
      <c r="R6" s="126" t="s">
        <v>2327</v>
      </c>
      <c r="S6" s="126" t="s">
        <v>2328</v>
      </c>
      <c r="T6" s="126" t="s">
        <v>2329</v>
      </c>
      <c r="U6" s="126" t="s">
        <v>2330</v>
      </c>
      <c r="V6" s="126" t="s">
        <v>2331</v>
      </c>
      <c r="W6" s="126" t="s">
        <v>2332</v>
      </c>
      <c r="X6" s="126" t="s">
        <v>2333</v>
      </c>
      <c r="Y6" s="126" t="s">
        <v>2334</v>
      </c>
      <c r="Z6" s="126" t="s">
        <v>2335</v>
      </c>
      <c r="AA6" s="126" t="s">
        <v>2336</v>
      </c>
      <c r="AB6" s="126" t="s">
        <v>2337</v>
      </c>
      <c r="AC6" s="126" t="s">
        <v>2338</v>
      </c>
      <c r="AD6" s="126" t="s">
        <v>2339</v>
      </c>
      <c r="AE6" s="126" t="s">
        <v>2340</v>
      </c>
      <c r="AF6" s="126" t="s">
        <v>2341</v>
      </c>
      <c r="AG6" s="126" t="s">
        <v>2342</v>
      </c>
      <c r="AH6" s="126" t="s">
        <v>2343</v>
      </c>
      <c r="AI6" s="126" t="s">
        <v>2344</v>
      </c>
      <c r="AJ6" s="126" t="s">
        <v>2345</v>
      </c>
      <c r="AK6" s="126" t="s">
        <v>2346</v>
      </c>
      <c r="AL6" s="126" t="s">
        <v>2347</v>
      </c>
      <c r="AM6" s="126" t="s">
        <v>2348</v>
      </c>
      <c r="AN6" s="126" t="s">
        <v>2349</v>
      </c>
      <c r="AO6" s="126" t="s">
        <v>2350</v>
      </c>
      <c r="AP6" s="126" t="s">
        <v>2351</v>
      </c>
      <c r="AQ6" s="126" t="s">
        <v>2352</v>
      </c>
      <c r="AR6" s="126" t="s">
        <v>2353</v>
      </c>
      <c r="AS6" s="126" t="s">
        <v>2354</v>
      </c>
      <c r="AT6" s="126" t="s">
        <v>2355</v>
      </c>
      <c r="AU6" s="126" t="s">
        <v>2356</v>
      </c>
      <c r="AV6" s="126" t="s">
        <v>2357</v>
      </c>
      <c r="AW6" s="126" t="s">
        <v>2358</v>
      </c>
      <c r="AX6" s="126" t="s">
        <v>2359</v>
      </c>
      <c r="AY6" s="126" t="s">
        <v>2360</v>
      </c>
      <c r="AZ6" s="126" t="s">
        <v>2361</v>
      </c>
      <c r="BA6" s="126" t="s">
        <v>2362</v>
      </c>
      <c r="BB6" s="126" t="s">
        <v>2363</v>
      </c>
      <c r="BC6" s="126" t="s">
        <v>2364</v>
      </c>
      <c r="BD6" s="126" t="s">
        <v>2365</v>
      </c>
      <c r="BE6" s="126" t="s">
        <v>2366</v>
      </c>
      <c r="BF6" s="126" t="s">
        <v>2367</v>
      </c>
      <c r="BG6" s="126" t="s">
        <v>2368</v>
      </c>
      <c r="BH6" s="126" t="s">
        <v>2369</v>
      </c>
      <c r="BI6" s="126" t="s">
        <v>2370</v>
      </c>
      <c r="BJ6" s="126" t="s">
        <v>2371</v>
      </c>
      <c r="BK6" s="126" t="s">
        <v>2372</v>
      </c>
      <c r="BL6" s="126" t="s">
        <v>2373</v>
      </c>
      <c r="BM6" s="126" t="s">
        <v>2374</v>
      </c>
      <c r="BN6" s="126" t="s">
        <v>2375</v>
      </c>
      <c r="BO6" s="126" t="s">
        <v>2376</v>
      </c>
      <c r="BP6" s="126" t="s">
        <v>2377</v>
      </c>
      <c r="BQ6" s="126" t="s">
        <v>2378</v>
      </c>
      <c r="BR6" s="126" t="s">
        <v>2379</v>
      </c>
      <c r="BS6" s="126" t="s">
        <v>2380</v>
      </c>
      <c r="BT6" s="126"/>
      <c r="BU6" s="126"/>
      <c r="BV6" s="126" t="s">
        <v>2381</v>
      </c>
      <c r="BW6" s="126" t="s">
        <v>2382</v>
      </c>
      <c r="BX6" s="126" t="s">
        <v>2383</v>
      </c>
      <c r="BY6" s="126" t="s">
        <v>2384</v>
      </c>
      <c r="BZ6" s="126" t="s">
        <v>2385</v>
      </c>
      <c r="CA6" s="126" t="s">
        <v>2386</v>
      </c>
      <c r="CB6" s="126" t="s">
        <v>2387</v>
      </c>
      <c r="CC6" s="126" t="s">
        <v>2388</v>
      </c>
      <c r="CD6" s="126" t="s">
        <v>2389</v>
      </c>
      <c r="CE6" s="126" t="s">
        <v>2390</v>
      </c>
      <c r="CF6" s="126" t="s">
        <v>2391</v>
      </c>
      <c r="CG6" s="126" t="s">
        <v>2392</v>
      </c>
      <c r="CH6" s="126" t="s">
        <v>1744</v>
      </c>
      <c r="CI6" s="126" t="s">
        <v>2393</v>
      </c>
      <c r="CJ6" s="126" t="s">
        <v>2394</v>
      </c>
      <c r="CK6" s="126" t="s">
        <v>2395</v>
      </c>
      <c r="CL6" s="126" t="s">
        <v>2396</v>
      </c>
      <c r="CM6" s="126" t="s">
        <v>2397</v>
      </c>
      <c r="CN6" s="126" t="s">
        <v>2398</v>
      </c>
      <c r="CO6" s="126" t="s">
        <v>2399</v>
      </c>
      <c r="CP6" s="126" t="s">
        <v>2400</v>
      </c>
      <c r="CQ6" s="126" t="s">
        <v>2401</v>
      </c>
      <c r="CR6" s="126" t="s">
        <v>2402</v>
      </c>
      <c r="CS6" s="126" t="s">
        <v>2403</v>
      </c>
      <c r="CT6" s="126" t="s">
        <v>2404</v>
      </c>
      <c r="CU6" s="126" t="s">
        <v>2405</v>
      </c>
      <c r="CV6" s="126" t="s">
        <v>2406</v>
      </c>
      <c r="CW6" s="126" t="s">
        <v>2407</v>
      </c>
      <c r="CX6" s="126" t="s">
        <v>2408</v>
      </c>
      <c r="CY6" s="126" t="s">
        <v>2409</v>
      </c>
      <c r="CZ6" s="126" t="s">
        <v>2410</v>
      </c>
      <c r="DA6" s="126" t="s">
        <v>2411</v>
      </c>
      <c r="DB6" s="126" t="s">
        <v>2412</v>
      </c>
      <c r="DC6" s="126" t="s">
        <v>2413</v>
      </c>
      <c r="DD6" s="126" t="s">
        <v>2414</v>
      </c>
      <c r="DE6" s="126" t="s">
        <v>2415</v>
      </c>
      <c r="DF6" s="126" t="s">
        <v>2416</v>
      </c>
      <c r="DG6" s="126" t="s">
        <v>2417</v>
      </c>
      <c r="DH6" s="126" t="s">
        <v>2418</v>
      </c>
      <c r="DI6" s="126" t="s">
        <v>2419</v>
      </c>
      <c r="DJ6" s="126" t="s">
        <v>2420</v>
      </c>
      <c r="DK6" s="126" t="s">
        <v>2421</v>
      </c>
      <c r="DL6" s="126" t="s">
        <v>2422</v>
      </c>
      <c r="DM6" s="126" t="s">
        <v>2423</v>
      </c>
      <c r="DN6" s="126" t="s">
        <v>2424</v>
      </c>
      <c r="DO6" s="126" t="s">
        <v>2425</v>
      </c>
      <c r="DP6" s="126" t="s">
        <v>2426</v>
      </c>
      <c r="DQ6" s="126" t="s">
        <v>2427</v>
      </c>
      <c r="DR6" s="126" t="s">
        <v>2428</v>
      </c>
      <c r="DS6" s="126" t="s">
        <v>2429</v>
      </c>
      <c r="DT6" s="126" t="s">
        <v>2430</v>
      </c>
      <c r="DU6" s="126" t="s">
        <v>2431</v>
      </c>
      <c r="DV6" s="126" t="s">
        <v>2432</v>
      </c>
      <c r="DW6" s="126" t="s">
        <v>2433</v>
      </c>
      <c r="DX6" s="126" t="s">
        <v>2434</v>
      </c>
      <c r="DY6" s="126" t="s">
        <v>2435</v>
      </c>
      <c r="DZ6" s="126" t="s">
        <v>2436</v>
      </c>
      <c r="EA6" s="126" t="s">
        <v>2437</v>
      </c>
      <c r="EB6" s="126" t="s">
        <v>2438</v>
      </c>
      <c r="EC6" s="126" t="s">
        <v>2439</v>
      </c>
      <c r="ED6" s="126" t="s">
        <v>2440</v>
      </c>
      <c r="EE6" s="126" t="s">
        <v>2441</v>
      </c>
      <c r="EF6" s="126" t="s">
        <v>2442</v>
      </c>
      <c r="EG6" s="126" t="s">
        <v>2443</v>
      </c>
      <c r="EH6" s="126" t="s">
        <v>2444</v>
      </c>
      <c r="EI6" s="126" t="s">
        <v>2445</v>
      </c>
      <c r="EJ6" s="126" t="s">
        <v>2446</v>
      </c>
      <c r="EK6" s="126" t="s">
        <v>2447</v>
      </c>
      <c r="EL6" s="126" t="s">
        <v>2448</v>
      </c>
      <c r="EM6" s="126" t="s">
        <v>2449</v>
      </c>
      <c r="EN6" s="126" t="s">
        <v>2450</v>
      </c>
      <c r="EO6" s="126" t="s">
        <v>2451</v>
      </c>
      <c r="EP6" s="126" t="s">
        <v>2452</v>
      </c>
      <c r="EQ6" s="126" t="s">
        <v>2453</v>
      </c>
      <c r="ER6" s="126" t="s">
        <v>2454</v>
      </c>
      <c r="ES6" s="126" t="s">
        <v>2455</v>
      </c>
      <c r="ET6" s="126" t="s">
        <v>2456</v>
      </c>
      <c r="EU6" s="126" t="s">
        <v>2457</v>
      </c>
      <c r="EV6" s="126" t="s">
        <v>2458</v>
      </c>
      <c r="EW6" s="126" t="s">
        <v>2459</v>
      </c>
      <c r="EX6" s="126" t="s">
        <v>2460</v>
      </c>
      <c r="EY6" s="126" t="s">
        <v>2461</v>
      </c>
      <c r="EZ6" s="126" t="s">
        <v>2462</v>
      </c>
      <c r="FA6" s="126" t="s">
        <v>2463</v>
      </c>
      <c r="FB6" s="126" t="s">
        <v>2464</v>
      </c>
      <c r="FC6" s="126" t="s">
        <v>2465</v>
      </c>
      <c r="FD6" s="126" t="s">
        <v>2466</v>
      </c>
      <c r="FE6" s="126" t="s">
        <v>2467</v>
      </c>
      <c r="FF6" s="126" t="s">
        <v>2468</v>
      </c>
      <c r="FG6" s="126" t="s">
        <v>2469</v>
      </c>
      <c r="FH6" s="126" t="s">
        <v>2470</v>
      </c>
      <c r="FI6" s="126" t="s">
        <v>2471</v>
      </c>
      <c r="FJ6" s="126" t="s">
        <v>2472</v>
      </c>
      <c r="FK6" s="126" t="s">
        <v>2473</v>
      </c>
      <c r="FL6" s="126" t="s">
        <v>2474</v>
      </c>
      <c r="FM6" s="126" t="s">
        <v>2475</v>
      </c>
      <c r="FN6" s="126" t="s">
        <v>2476</v>
      </c>
      <c r="FO6" s="126" t="s">
        <v>2477</v>
      </c>
      <c r="FP6" s="126" t="s">
        <v>2478</v>
      </c>
      <c r="FQ6" s="126" t="s">
        <v>2479</v>
      </c>
      <c r="FR6" s="126" t="s">
        <v>2480</v>
      </c>
      <c r="FS6" s="126" t="s">
        <v>2481</v>
      </c>
      <c r="FT6" s="126" t="s">
        <v>2482</v>
      </c>
      <c r="FU6" s="126" t="s">
        <v>2483</v>
      </c>
      <c r="FV6" s="126" t="s">
        <v>2484</v>
      </c>
      <c r="FW6" s="126" t="s">
        <v>2485</v>
      </c>
      <c r="FX6" s="126" t="s">
        <v>2486</v>
      </c>
      <c r="FY6" s="126" t="s">
        <v>2487</v>
      </c>
      <c r="FZ6" s="126" t="s">
        <v>2488</v>
      </c>
      <c r="GA6" s="126" t="s">
        <v>2489</v>
      </c>
      <c r="GB6" s="126" t="s">
        <v>2490</v>
      </c>
      <c r="GC6" s="126" t="s">
        <v>2491</v>
      </c>
      <c r="GD6" s="126" t="s">
        <v>2492</v>
      </c>
      <c r="GE6" s="126" t="s">
        <v>2493</v>
      </c>
      <c r="GF6" s="126" t="s">
        <v>2494</v>
      </c>
      <c r="GG6" s="126" t="s">
        <v>2495</v>
      </c>
      <c r="GH6" s="126" t="s">
        <v>2496</v>
      </c>
      <c r="GI6" s="126" t="s">
        <v>2497</v>
      </c>
      <c r="GJ6" s="126" t="s">
        <v>2498</v>
      </c>
      <c r="GK6" s="126" t="s">
        <v>2499</v>
      </c>
      <c r="GL6" s="126" t="s">
        <v>2500</v>
      </c>
      <c r="GM6" s="126"/>
      <c r="GN6" s="126" t="s">
        <v>2501</v>
      </c>
      <c r="GO6" s="126" t="s">
        <v>2502</v>
      </c>
      <c r="GP6" s="126" t="s">
        <v>2503</v>
      </c>
      <c r="GQ6" s="126" t="s">
        <v>2504</v>
      </c>
      <c r="GR6" s="126" t="s">
        <v>2505</v>
      </c>
      <c r="GS6" s="126" t="s">
        <v>2506</v>
      </c>
      <c r="GT6" s="126" t="s">
        <v>2507</v>
      </c>
      <c r="GU6" s="126" t="s">
        <v>2508</v>
      </c>
      <c r="GV6" s="126" t="s">
        <v>2509</v>
      </c>
      <c r="GW6" s="126" t="s">
        <v>2510</v>
      </c>
      <c r="GX6" s="126" t="s">
        <v>2511</v>
      </c>
      <c r="GY6" s="126" t="s">
        <v>2512</v>
      </c>
      <c r="GZ6" s="126" t="s">
        <v>2513</v>
      </c>
      <c r="HA6" s="126" t="s">
        <v>2514</v>
      </c>
      <c r="HB6" s="126" t="s">
        <v>2515</v>
      </c>
      <c r="HC6" s="126" t="s">
        <v>2516</v>
      </c>
      <c r="HD6" s="126" t="s">
        <v>2517</v>
      </c>
      <c r="HE6" s="126" t="s">
        <v>2518</v>
      </c>
      <c r="HF6" s="126" t="s">
        <v>2519</v>
      </c>
      <c r="HG6" s="126" t="s">
        <v>2520</v>
      </c>
      <c r="HH6" s="126" t="s">
        <v>2521</v>
      </c>
      <c r="HI6" s="126" t="s">
        <v>2522</v>
      </c>
      <c r="HJ6" s="126" t="s">
        <v>2523</v>
      </c>
      <c r="HK6" s="126" t="s">
        <v>2524</v>
      </c>
      <c r="HL6" s="126" t="s">
        <v>2525</v>
      </c>
      <c r="HM6" s="126" t="s">
        <v>2526</v>
      </c>
      <c r="HN6" s="126" t="s">
        <v>2527</v>
      </c>
      <c r="HO6" s="126" t="s">
        <v>2528</v>
      </c>
      <c r="HP6" s="126" t="s">
        <v>2529</v>
      </c>
      <c r="HQ6" s="126" t="s">
        <v>2530</v>
      </c>
      <c r="HR6" s="126" t="s">
        <v>2531</v>
      </c>
      <c r="HS6" s="126" t="s">
        <v>2532</v>
      </c>
      <c r="HT6" s="126" t="s">
        <v>2533</v>
      </c>
      <c r="HU6" s="126" t="s">
        <v>2534</v>
      </c>
      <c r="HV6" s="126" t="s">
        <v>2535</v>
      </c>
      <c r="HW6" s="126" t="s">
        <v>2536</v>
      </c>
      <c r="HX6" s="126" t="s">
        <v>2537</v>
      </c>
      <c r="HY6" s="126" t="s">
        <v>2538</v>
      </c>
      <c r="HZ6" s="126" t="s">
        <v>2539</v>
      </c>
      <c r="IA6" s="126" t="s">
        <v>2540</v>
      </c>
      <c r="IB6" s="126" t="s">
        <v>2541</v>
      </c>
      <c r="IC6" s="126" t="s">
        <v>2542</v>
      </c>
      <c r="ID6" s="126" t="s">
        <v>2543</v>
      </c>
      <c r="IE6" s="126" t="s">
        <v>2544</v>
      </c>
      <c r="IF6" s="126" t="s">
        <v>2545</v>
      </c>
      <c r="IG6" s="126" t="s">
        <v>2546</v>
      </c>
      <c r="IH6" s="126" t="s">
        <v>2547</v>
      </c>
      <c r="II6" s="126" t="s">
        <v>2548</v>
      </c>
      <c r="IJ6" s="126" t="s">
        <v>2549</v>
      </c>
      <c r="IK6" s="126" t="s">
        <v>2550</v>
      </c>
      <c r="IL6" s="126" t="s">
        <v>2551</v>
      </c>
      <c r="IM6" s="126" t="s">
        <v>2552</v>
      </c>
      <c r="IN6" s="126" t="s">
        <v>2553</v>
      </c>
      <c r="IO6" s="126" t="s">
        <v>2554</v>
      </c>
      <c r="IP6" s="126" t="s">
        <v>2555</v>
      </c>
      <c r="IQ6" s="126" t="s">
        <v>2556</v>
      </c>
      <c r="IR6" s="126" t="s">
        <v>2557</v>
      </c>
      <c r="IS6" s="126" t="s">
        <v>2558</v>
      </c>
      <c r="IT6" s="126" t="s">
        <v>2559</v>
      </c>
      <c r="IU6" s="126" t="s">
        <v>2560</v>
      </c>
      <c r="IV6" s="126" t="s">
        <v>2561</v>
      </c>
      <c r="IW6" s="126" t="s">
        <v>2562</v>
      </c>
      <c r="IX6" s="126" t="s">
        <v>2563</v>
      </c>
      <c r="IY6" s="126" t="s">
        <v>2564</v>
      </c>
      <c r="IZ6" s="126" t="s">
        <v>2565</v>
      </c>
      <c r="JA6" s="126" t="s">
        <v>2566</v>
      </c>
      <c r="JB6" s="126" t="s">
        <v>2567</v>
      </c>
      <c r="JC6" s="126" t="s">
        <v>2568</v>
      </c>
      <c r="JD6" s="126" t="s">
        <v>2569</v>
      </c>
      <c r="JE6" s="126" t="s">
        <v>2570</v>
      </c>
      <c r="JF6" s="126" t="s">
        <v>2571</v>
      </c>
      <c r="JG6" s="126" t="s">
        <v>2572</v>
      </c>
      <c r="JH6" s="126" t="s">
        <v>2573</v>
      </c>
      <c r="JI6" s="126" t="s">
        <v>2574</v>
      </c>
      <c r="JJ6" s="126" t="s">
        <v>2575</v>
      </c>
      <c r="JK6" s="126" t="s">
        <v>2576</v>
      </c>
      <c r="JL6" s="126" t="s">
        <v>2577</v>
      </c>
      <c r="JM6" s="126" t="s">
        <v>2578</v>
      </c>
      <c r="JN6" s="126" t="s">
        <v>2579</v>
      </c>
      <c r="JO6" s="126" t="s">
        <v>2580</v>
      </c>
      <c r="JP6" s="126" t="s">
        <v>2581</v>
      </c>
      <c r="JQ6" s="126" t="s">
        <v>2582</v>
      </c>
      <c r="JR6" s="126" t="s">
        <v>2583</v>
      </c>
      <c r="JS6" s="126" t="s">
        <v>2584</v>
      </c>
      <c r="JT6" s="126" t="s">
        <v>2585</v>
      </c>
      <c r="JU6" s="126" t="s">
        <v>2586</v>
      </c>
      <c r="JV6" s="126" t="s">
        <v>2587</v>
      </c>
      <c r="JW6" s="126" t="s">
        <v>2588</v>
      </c>
      <c r="JX6" s="126" t="s">
        <v>2589</v>
      </c>
      <c r="JY6" s="126" t="s">
        <v>2590</v>
      </c>
      <c r="JZ6" s="126" t="s">
        <v>2591</v>
      </c>
      <c r="KA6" s="126" t="s">
        <v>2592</v>
      </c>
      <c r="KB6" s="126" t="s">
        <v>2593</v>
      </c>
      <c r="KC6" s="126" t="s">
        <v>2594</v>
      </c>
      <c r="KD6" s="126" t="s">
        <v>2595</v>
      </c>
      <c r="KE6" s="126" t="s">
        <v>2596</v>
      </c>
      <c r="KF6" s="126" t="s">
        <v>2597</v>
      </c>
      <c r="KG6" s="126" t="s">
        <v>2598</v>
      </c>
      <c r="KH6" s="126" t="s">
        <v>2599</v>
      </c>
      <c r="KI6" s="126" t="s">
        <v>2600</v>
      </c>
    </row>
    <row r="7" spans="1:295" ht="27" customHeight="1" x14ac:dyDescent="0.3">
      <c r="A7" s="190" t="s">
        <v>26</v>
      </c>
      <c r="B7" s="190"/>
      <c r="C7" s="191" t="s">
        <v>1954</v>
      </c>
      <c r="D7" s="191"/>
      <c r="E7" s="191"/>
      <c r="F7" s="191" t="s">
        <v>1955</v>
      </c>
      <c r="G7" s="191" t="s">
        <v>1956</v>
      </c>
      <c r="H7" s="191"/>
      <c r="I7" s="191"/>
      <c r="J7" s="191"/>
      <c r="K7" s="191" t="s">
        <v>1957</v>
      </c>
      <c r="L7" s="191"/>
      <c r="M7" s="191"/>
      <c r="N7" s="191" t="s">
        <v>1958</v>
      </c>
      <c r="O7" s="191" t="s">
        <v>1959</v>
      </c>
      <c r="P7" s="191"/>
      <c r="Q7" s="191" t="s">
        <v>1960</v>
      </c>
      <c r="R7" s="191"/>
      <c r="S7" s="191" t="s">
        <v>1961</v>
      </c>
      <c r="T7" s="191"/>
      <c r="U7" s="191" t="s">
        <v>1962</v>
      </c>
      <c r="V7" s="191"/>
      <c r="W7" s="191"/>
      <c r="X7" s="191" t="s">
        <v>1963</v>
      </c>
      <c r="Y7" s="191"/>
      <c r="Z7" s="191"/>
      <c r="AA7" s="191" t="s">
        <v>1964</v>
      </c>
      <c r="AB7" s="191"/>
      <c r="AC7" s="191"/>
      <c r="AD7" s="191"/>
      <c r="AE7" s="191"/>
      <c r="AF7" s="191"/>
      <c r="AG7" s="191"/>
      <c r="AH7" s="191"/>
      <c r="AI7" s="191"/>
      <c r="AJ7" s="191" t="s">
        <v>1965</v>
      </c>
      <c r="AK7" s="191"/>
      <c r="AL7" s="191"/>
      <c r="AM7" s="191" t="s">
        <v>1966</v>
      </c>
      <c r="AN7" s="191"/>
      <c r="AO7" s="191" t="s">
        <v>1967</v>
      </c>
      <c r="AP7" s="191"/>
      <c r="AQ7" s="191" t="s">
        <v>1968</v>
      </c>
      <c r="AR7" s="191"/>
      <c r="AS7" s="191"/>
      <c r="AT7" s="191" t="s">
        <v>1969</v>
      </c>
      <c r="AU7" s="191"/>
      <c r="AV7" s="191" t="s">
        <v>1970</v>
      </c>
      <c r="AW7" s="191"/>
      <c r="AX7" s="191" t="s">
        <v>1969</v>
      </c>
      <c r="AY7" s="191"/>
      <c r="AZ7" s="191"/>
      <c r="BA7" s="191" t="s">
        <v>1971</v>
      </c>
      <c r="BB7" s="191" t="s">
        <v>1972</v>
      </c>
      <c r="BC7" s="191" t="s">
        <v>1973</v>
      </c>
      <c r="BD7" s="191"/>
      <c r="BE7" s="191"/>
      <c r="BF7" s="191" t="s">
        <v>1974</v>
      </c>
      <c r="BG7" s="191"/>
      <c r="BH7" s="191"/>
      <c r="BI7" s="191"/>
      <c r="BJ7" s="191"/>
      <c r="BK7" s="191" t="s">
        <v>1975</v>
      </c>
      <c r="BL7" s="191" t="s">
        <v>1976</v>
      </c>
      <c r="BM7" s="191"/>
      <c r="BN7" s="191" t="s">
        <v>1977</v>
      </c>
      <c r="BO7" s="191"/>
      <c r="BP7" s="191"/>
      <c r="BQ7" s="191" t="s">
        <v>1978</v>
      </c>
      <c r="BR7" s="191"/>
      <c r="BS7" s="191"/>
      <c r="BT7" s="191"/>
      <c r="BU7" s="191" t="s">
        <v>1979</v>
      </c>
      <c r="BV7" s="191" t="s">
        <v>1980</v>
      </c>
      <c r="BW7" s="191" t="s">
        <v>1981</v>
      </c>
      <c r="BX7" s="191"/>
      <c r="BY7" s="191"/>
      <c r="BZ7" s="191"/>
      <c r="CA7" s="191" t="s">
        <v>1982</v>
      </c>
      <c r="CB7" s="191"/>
      <c r="CC7" s="191"/>
      <c r="CD7" s="191"/>
      <c r="CE7" s="191"/>
      <c r="CF7" s="191" t="s">
        <v>1983</v>
      </c>
      <c r="CG7" s="191"/>
      <c r="CH7" s="191"/>
      <c r="CI7" s="191"/>
      <c r="CJ7" s="191" t="s">
        <v>1984</v>
      </c>
      <c r="CK7" s="191"/>
      <c r="CL7" s="191" t="s">
        <v>1985</v>
      </c>
      <c r="CM7" s="191"/>
      <c r="CN7" s="191" t="s">
        <v>1986</v>
      </c>
      <c r="CO7" s="191" t="s">
        <v>1987</v>
      </c>
      <c r="CP7" s="191"/>
      <c r="CQ7" s="191"/>
      <c r="CR7" s="191" t="s">
        <v>1988</v>
      </c>
      <c r="CS7" s="191"/>
      <c r="CT7" s="191"/>
      <c r="CU7" s="191"/>
      <c r="CV7" s="191"/>
      <c r="CW7" s="191" t="s">
        <v>1989</v>
      </c>
      <c r="CX7" s="191" t="s">
        <v>1990</v>
      </c>
      <c r="CY7" s="191"/>
      <c r="CZ7" s="191"/>
      <c r="DA7" s="191"/>
      <c r="DB7" s="191"/>
      <c r="DC7" s="191"/>
      <c r="DD7" s="191" t="s">
        <v>1991</v>
      </c>
      <c r="DE7" s="191"/>
      <c r="DF7" s="191"/>
      <c r="DG7" s="191" t="s">
        <v>1992</v>
      </c>
      <c r="DH7" s="191"/>
      <c r="DI7" s="191" t="s">
        <v>1993</v>
      </c>
      <c r="DJ7" s="191"/>
      <c r="DK7" s="191" t="s">
        <v>1994</v>
      </c>
      <c r="DL7" s="191" t="s">
        <v>1995</v>
      </c>
      <c r="DM7" s="191"/>
      <c r="DN7" s="191"/>
      <c r="DO7" s="191"/>
      <c r="DP7" s="191"/>
      <c r="DQ7" s="191" t="s">
        <v>1996</v>
      </c>
      <c r="DR7" s="191" t="s">
        <v>1997</v>
      </c>
      <c r="DS7" s="191" t="s">
        <v>1998</v>
      </c>
      <c r="DT7" s="191"/>
      <c r="DU7" s="191"/>
      <c r="DV7" s="191"/>
      <c r="DW7" s="191"/>
      <c r="DX7" s="191"/>
      <c r="DY7" s="191"/>
      <c r="DZ7" s="191"/>
      <c r="EA7" s="191" t="s">
        <v>1999</v>
      </c>
      <c r="EB7" s="191" t="s">
        <v>2000</v>
      </c>
      <c r="EC7" s="191"/>
      <c r="ED7" s="191"/>
      <c r="EE7" s="191" t="s">
        <v>1999</v>
      </c>
      <c r="EF7" s="191"/>
      <c r="EG7" s="191" t="s">
        <v>2001</v>
      </c>
      <c r="EH7" s="191" t="s">
        <v>2002</v>
      </c>
      <c r="EI7" s="191"/>
      <c r="EJ7" s="191" t="s">
        <v>2003</v>
      </c>
      <c r="EK7" s="191"/>
      <c r="EL7" s="191"/>
      <c r="EM7" s="191"/>
      <c r="EN7" s="191"/>
      <c r="EO7" s="191"/>
      <c r="EP7" s="191"/>
      <c r="EQ7" s="191"/>
      <c r="ER7" s="191"/>
      <c r="ES7" s="191"/>
      <c r="ET7" s="191" t="s">
        <v>2004</v>
      </c>
      <c r="EU7" s="191" t="s">
        <v>2005</v>
      </c>
      <c r="EV7" s="191" t="s">
        <v>2006</v>
      </c>
      <c r="EW7" s="191" t="s">
        <v>2007</v>
      </c>
      <c r="EX7" s="191" t="s">
        <v>2008</v>
      </c>
      <c r="EY7" s="191" t="s">
        <v>2009</v>
      </c>
      <c r="EZ7" s="191" t="s">
        <v>2010</v>
      </c>
      <c r="FA7" s="191"/>
      <c r="FB7" s="191" t="s">
        <v>2011</v>
      </c>
      <c r="FC7" s="191"/>
      <c r="FD7" s="191" t="s">
        <v>2012</v>
      </c>
      <c r="FE7" s="191"/>
      <c r="FF7" s="191"/>
      <c r="FG7" s="191" t="s">
        <v>2013</v>
      </c>
      <c r="FH7" s="191"/>
      <c r="FI7" s="191"/>
      <c r="FJ7" s="191" t="s">
        <v>2014</v>
      </c>
      <c r="FK7" s="191"/>
      <c r="FL7" s="191"/>
      <c r="FM7" s="191" t="s">
        <v>2015</v>
      </c>
      <c r="FN7" s="191"/>
      <c r="FO7" s="191"/>
      <c r="FP7" s="191" t="s">
        <v>2016</v>
      </c>
      <c r="FQ7" s="191"/>
      <c r="FR7" s="191"/>
      <c r="FS7" s="191" t="s">
        <v>2017</v>
      </c>
      <c r="FT7" s="191" t="s">
        <v>2016</v>
      </c>
      <c r="FU7" s="191"/>
      <c r="FV7" s="191"/>
      <c r="FW7" s="191"/>
      <c r="FX7" s="191" t="s">
        <v>2018</v>
      </c>
      <c r="FY7" s="191" t="s">
        <v>2019</v>
      </c>
      <c r="FZ7" s="191" t="s">
        <v>2020</v>
      </c>
      <c r="GA7" s="191" t="s">
        <v>2021</v>
      </c>
      <c r="GB7" s="191" t="s">
        <v>2022</v>
      </c>
      <c r="GC7" s="191" t="s">
        <v>2023</v>
      </c>
      <c r="GD7" s="191"/>
      <c r="GE7" s="191" t="s">
        <v>2024</v>
      </c>
      <c r="GF7" s="191" t="s">
        <v>2025</v>
      </c>
      <c r="GG7" s="191" t="s">
        <v>2026</v>
      </c>
      <c r="GH7" s="191" t="s">
        <v>2027</v>
      </c>
      <c r="GI7" s="191" t="s">
        <v>2028</v>
      </c>
      <c r="GJ7" s="191"/>
      <c r="GK7" s="191" t="s">
        <v>2027</v>
      </c>
      <c r="GL7" s="191" t="s">
        <v>2029</v>
      </c>
      <c r="GM7" s="191"/>
      <c r="GN7" s="191" t="s">
        <v>2030</v>
      </c>
      <c r="GO7" s="191" t="s">
        <v>2031</v>
      </c>
      <c r="GP7" s="191" t="s">
        <v>2026</v>
      </c>
      <c r="GQ7" s="191"/>
      <c r="GR7" s="191" t="s">
        <v>2032</v>
      </c>
      <c r="GS7" s="191"/>
      <c r="GT7" s="191"/>
      <c r="GU7" s="191" t="s">
        <v>2033</v>
      </c>
      <c r="GV7" s="191" t="s">
        <v>2028</v>
      </c>
      <c r="GW7" s="191"/>
      <c r="GX7" s="191" t="s">
        <v>2034</v>
      </c>
      <c r="GY7" s="191" t="s">
        <v>2035</v>
      </c>
      <c r="GZ7" s="191"/>
      <c r="HA7" s="191" t="s">
        <v>2034</v>
      </c>
      <c r="HB7" s="191" t="s">
        <v>2036</v>
      </c>
      <c r="HC7" s="191"/>
      <c r="HD7" s="191" t="s">
        <v>2037</v>
      </c>
      <c r="HE7" s="191" t="s">
        <v>2038</v>
      </c>
      <c r="HF7" s="191" t="s">
        <v>2039</v>
      </c>
      <c r="HG7" s="191" t="s">
        <v>2040</v>
      </c>
      <c r="HH7" s="191" t="s">
        <v>2038</v>
      </c>
      <c r="HI7" s="191" t="s">
        <v>2041</v>
      </c>
      <c r="HJ7" s="191"/>
      <c r="HK7" s="191"/>
      <c r="HL7" s="191"/>
      <c r="HM7" s="191"/>
      <c r="HN7" s="191"/>
      <c r="HO7" s="191" t="s">
        <v>2042</v>
      </c>
      <c r="HP7" s="191"/>
      <c r="HQ7" s="191"/>
      <c r="HR7" s="191"/>
      <c r="HS7" s="191"/>
      <c r="HT7" s="191"/>
      <c r="HU7" s="191"/>
      <c r="HV7" s="191"/>
      <c r="HW7" s="191"/>
      <c r="HX7" s="191"/>
      <c r="HY7" s="191" t="s">
        <v>2043</v>
      </c>
      <c r="HZ7" s="191"/>
      <c r="IA7" s="191" t="s">
        <v>2044</v>
      </c>
      <c r="IB7" s="191"/>
      <c r="IC7" s="191"/>
      <c r="ID7" s="191"/>
      <c r="IE7" s="191"/>
      <c r="IF7" s="191"/>
      <c r="IG7" s="191"/>
      <c r="IH7" s="191"/>
      <c r="II7" s="191"/>
      <c r="IJ7" s="191" t="s">
        <v>2045</v>
      </c>
      <c r="IK7" s="191"/>
      <c r="IL7" s="191"/>
      <c r="IM7" s="191"/>
      <c r="IN7" s="191"/>
      <c r="IO7" s="191" t="s">
        <v>2046</v>
      </c>
      <c r="IP7" s="191"/>
      <c r="IQ7" s="191" t="s">
        <v>2047</v>
      </c>
      <c r="IR7" s="191"/>
      <c r="IS7" s="191" t="s">
        <v>2048</v>
      </c>
      <c r="IT7" s="191"/>
      <c r="IU7" s="191"/>
      <c r="IV7" s="191"/>
      <c r="IW7" s="191" t="s">
        <v>2049</v>
      </c>
      <c r="IX7" s="191"/>
      <c r="IY7" s="191" t="s">
        <v>2050</v>
      </c>
      <c r="IZ7" s="191" t="s">
        <v>2051</v>
      </c>
      <c r="JA7" s="191" t="s">
        <v>2052</v>
      </c>
      <c r="JB7" s="191" t="s">
        <v>2053</v>
      </c>
      <c r="JC7" s="191"/>
      <c r="JD7" s="191" t="s">
        <v>2054</v>
      </c>
      <c r="JE7" s="191"/>
      <c r="JF7" s="191" t="s">
        <v>2055</v>
      </c>
      <c r="JG7" s="191"/>
      <c r="JH7" s="191"/>
      <c r="JI7" s="191" t="s">
        <v>2056</v>
      </c>
      <c r="JJ7" s="191"/>
      <c r="JK7" s="191"/>
      <c r="JL7" s="191"/>
      <c r="JM7" s="191"/>
      <c r="JN7" s="191"/>
      <c r="JO7" s="191" t="s">
        <v>2057</v>
      </c>
      <c r="JP7" s="191"/>
      <c r="JQ7" s="191" t="s">
        <v>2058</v>
      </c>
      <c r="JR7" s="191"/>
      <c r="JS7" s="191"/>
      <c r="JT7" s="191" t="s">
        <v>2059</v>
      </c>
      <c r="JU7" s="191" t="s">
        <v>2060</v>
      </c>
      <c r="JV7" s="191" t="s">
        <v>2061</v>
      </c>
      <c r="JW7" s="191" t="s">
        <v>2044</v>
      </c>
      <c r="JX7" s="191" t="s">
        <v>2062</v>
      </c>
      <c r="JY7" s="191" t="s">
        <v>2063</v>
      </c>
      <c r="JZ7" s="191" t="s">
        <v>2064</v>
      </c>
      <c r="KA7" s="191"/>
      <c r="KB7" s="191"/>
      <c r="KC7" s="191" t="s">
        <v>2065</v>
      </c>
      <c r="KD7" s="191"/>
      <c r="KE7" s="191"/>
      <c r="KF7" s="191" t="s">
        <v>2060</v>
      </c>
      <c r="KG7" s="191" t="s">
        <v>2066</v>
      </c>
      <c r="KH7" s="191" t="s">
        <v>2067</v>
      </c>
      <c r="KI7" s="191"/>
    </row>
    <row r="8" spans="1:295" ht="27" customHeight="1" x14ac:dyDescent="0.3">
      <c r="A8" s="125" t="s">
        <v>66</v>
      </c>
      <c r="B8" s="125" t="s">
        <v>537</v>
      </c>
      <c r="C8" s="126" t="s">
        <v>414</v>
      </c>
      <c r="D8" s="126" t="s">
        <v>2068</v>
      </c>
      <c r="E8" s="126" t="s">
        <v>2069</v>
      </c>
      <c r="F8" s="126" t="s">
        <v>2070</v>
      </c>
      <c r="G8" s="126" t="s">
        <v>2071</v>
      </c>
      <c r="H8" s="126" t="s">
        <v>451</v>
      </c>
      <c r="I8" s="126" t="s">
        <v>2072</v>
      </c>
      <c r="J8" s="126" t="s">
        <v>2073</v>
      </c>
      <c r="K8" s="126" t="s">
        <v>2074</v>
      </c>
      <c r="L8" s="126" t="s">
        <v>2075</v>
      </c>
      <c r="M8" s="126" t="s">
        <v>419</v>
      </c>
      <c r="N8" s="126" t="s">
        <v>2076</v>
      </c>
      <c r="O8" s="127" t="s">
        <v>2077</v>
      </c>
      <c r="P8" s="126" t="s">
        <v>2078</v>
      </c>
      <c r="Q8" s="126" t="s">
        <v>2079</v>
      </c>
      <c r="R8" s="126" t="s">
        <v>2078</v>
      </c>
      <c r="S8" s="126" t="s">
        <v>2080</v>
      </c>
      <c r="T8" s="126" t="s">
        <v>2073</v>
      </c>
      <c r="U8" s="126" t="s">
        <v>2081</v>
      </c>
      <c r="V8" s="126" t="s">
        <v>2082</v>
      </c>
      <c r="W8" s="126" t="s">
        <v>2083</v>
      </c>
      <c r="X8" s="126" t="s">
        <v>2084</v>
      </c>
      <c r="Y8" s="126" t="s">
        <v>2085</v>
      </c>
      <c r="Z8" s="126" t="s">
        <v>2086</v>
      </c>
      <c r="AA8" s="126" t="s">
        <v>2087</v>
      </c>
      <c r="AB8" s="126" t="s">
        <v>2088</v>
      </c>
      <c r="AC8" s="126" t="s">
        <v>2089</v>
      </c>
      <c r="AD8" s="126" t="s">
        <v>2090</v>
      </c>
      <c r="AE8" s="126" t="s">
        <v>2091</v>
      </c>
      <c r="AF8" s="126" t="s">
        <v>2076</v>
      </c>
      <c r="AG8" s="126" t="s">
        <v>2077</v>
      </c>
      <c r="AH8" s="126" t="s">
        <v>2092</v>
      </c>
      <c r="AI8" s="126" t="s">
        <v>2093</v>
      </c>
      <c r="AJ8" s="127" t="s">
        <v>2094</v>
      </c>
      <c r="AK8" s="127" t="s">
        <v>2095</v>
      </c>
      <c r="AL8" s="126" t="s">
        <v>2096</v>
      </c>
      <c r="AM8" s="126" t="s">
        <v>2094</v>
      </c>
      <c r="AN8" s="126" t="s">
        <v>2095</v>
      </c>
      <c r="AO8" s="126" t="s">
        <v>2097</v>
      </c>
      <c r="AP8" s="126" t="s">
        <v>2098</v>
      </c>
      <c r="AQ8" s="126" t="s">
        <v>2099</v>
      </c>
      <c r="AR8" s="126" t="s">
        <v>2100</v>
      </c>
      <c r="AS8" s="126" t="s">
        <v>2101</v>
      </c>
      <c r="AT8" s="127" t="s">
        <v>2102</v>
      </c>
      <c r="AU8" s="127" t="s">
        <v>2103</v>
      </c>
      <c r="AV8" s="126" t="s">
        <v>2104</v>
      </c>
      <c r="AW8" s="126" t="s">
        <v>2105</v>
      </c>
      <c r="AX8" s="126" t="s">
        <v>2106</v>
      </c>
      <c r="AY8" s="126" t="s">
        <v>2107</v>
      </c>
      <c r="AZ8" s="126" t="s">
        <v>2108</v>
      </c>
      <c r="BA8" s="126" t="s">
        <v>2109</v>
      </c>
      <c r="BB8" s="127" t="s">
        <v>2110</v>
      </c>
      <c r="BC8" s="126" t="s">
        <v>480</v>
      </c>
      <c r="BD8" s="126" t="s">
        <v>2111</v>
      </c>
      <c r="BE8" s="126" t="s">
        <v>2112</v>
      </c>
      <c r="BF8" s="126" t="s">
        <v>2102</v>
      </c>
      <c r="BG8" s="126" t="s">
        <v>2103</v>
      </c>
      <c r="BH8" s="126" t="s">
        <v>2113</v>
      </c>
      <c r="BI8" s="126" t="s">
        <v>2114</v>
      </c>
      <c r="BJ8" s="126" t="s">
        <v>2115</v>
      </c>
      <c r="BK8" s="126" t="s">
        <v>2116</v>
      </c>
      <c r="BL8" s="126" t="s">
        <v>2117</v>
      </c>
      <c r="BM8" s="126" t="s">
        <v>2118</v>
      </c>
      <c r="BN8" s="126" t="s">
        <v>2110</v>
      </c>
      <c r="BO8" s="126" t="s">
        <v>2119</v>
      </c>
      <c r="BP8" s="126" t="s">
        <v>2120</v>
      </c>
      <c r="BQ8" s="126" t="s">
        <v>2121</v>
      </c>
      <c r="BR8" s="126" t="s">
        <v>2122</v>
      </c>
      <c r="BS8" s="126" t="s">
        <v>2123</v>
      </c>
      <c r="BT8" s="126" t="s">
        <v>2124</v>
      </c>
      <c r="BU8" s="126" t="s">
        <v>2124</v>
      </c>
      <c r="BV8" s="126" t="s">
        <v>375</v>
      </c>
      <c r="BW8" s="126" t="s">
        <v>2125</v>
      </c>
      <c r="BX8" s="126" t="s">
        <v>2126</v>
      </c>
      <c r="BY8" s="126" t="s">
        <v>2127</v>
      </c>
      <c r="BZ8" s="126" t="s">
        <v>2128</v>
      </c>
      <c r="CA8" s="126" t="s">
        <v>2129</v>
      </c>
      <c r="CB8" s="126" t="s">
        <v>2130</v>
      </c>
      <c r="CC8" s="126" t="s">
        <v>2131</v>
      </c>
      <c r="CD8" s="126" t="s">
        <v>2132</v>
      </c>
      <c r="CE8" s="126" t="s">
        <v>2133</v>
      </c>
      <c r="CF8" s="126" t="s">
        <v>2134</v>
      </c>
      <c r="CG8" s="126" t="s">
        <v>2135</v>
      </c>
      <c r="CH8" s="126" t="s">
        <v>2136</v>
      </c>
      <c r="CI8" s="126" t="s">
        <v>2137</v>
      </c>
      <c r="CJ8" s="126" t="s">
        <v>2138</v>
      </c>
      <c r="CK8" s="126" t="s">
        <v>2139</v>
      </c>
      <c r="CL8" s="126" t="s">
        <v>2140</v>
      </c>
      <c r="CM8" s="126" t="s">
        <v>2141</v>
      </c>
      <c r="CN8" s="126" t="s">
        <v>2142</v>
      </c>
      <c r="CO8" s="126" t="s">
        <v>2143</v>
      </c>
      <c r="CP8" s="126" t="s">
        <v>2144</v>
      </c>
      <c r="CQ8" s="126" t="s">
        <v>2145</v>
      </c>
      <c r="CR8" s="126" t="s">
        <v>2146</v>
      </c>
      <c r="CS8" s="126" t="s">
        <v>2147</v>
      </c>
      <c r="CT8" s="126" t="s">
        <v>2148</v>
      </c>
      <c r="CU8" s="126" t="s">
        <v>2149</v>
      </c>
      <c r="CV8" s="126" t="s">
        <v>2150</v>
      </c>
      <c r="CW8" s="126" t="s">
        <v>2151</v>
      </c>
      <c r="CX8" s="126" t="s">
        <v>2152</v>
      </c>
      <c r="CY8" s="126" t="s">
        <v>2153</v>
      </c>
      <c r="CZ8" s="126" t="s">
        <v>359</v>
      </c>
      <c r="DA8" s="126" t="s">
        <v>2154</v>
      </c>
      <c r="DB8" s="126" t="s">
        <v>2155</v>
      </c>
      <c r="DC8" s="126" t="s">
        <v>2156</v>
      </c>
      <c r="DD8" s="126" t="s">
        <v>2136</v>
      </c>
      <c r="DE8" s="126" t="s">
        <v>2137</v>
      </c>
      <c r="DF8" s="126" t="s">
        <v>2157</v>
      </c>
      <c r="DG8" s="126" t="s">
        <v>2158</v>
      </c>
      <c r="DH8" s="126" t="s">
        <v>2159</v>
      </c>
      <c r="DI8" s="126" t="s">
        <v>2160</v>
      </c>
      <c r="DJ8" s="126" t="s">
        <v>2161</v>
      </c>
      <c r="DK8" s="126" t="s">
        <v>2162</v>
      </c>
      <c r="DL8" s="126" t="s">
        <v>2153</v>
      </c>
      <c r="DM8" s="126" t="s">
        <v>359</v>
      </c>
      <c r="DN8" s="126" t="s">
        <v>2154</v>
      </c>
      <c r="DO8" s="126" t="s">
        <v>2163</v>
      </c>
      <c r="DP8" s="126" t="s">
        <v>2164</v>
      </c>
      <c r="DQ8" s="126" t="s">
        <v>2165</v>
      </c>
      <c r="DR8" s="126" t="s">
        <v>2166</v>
      </c>
      <c r="DS8" s="126" t="s">
        <v>2167</v>
      </c>
      <c r="DT8" s="126" t="s">
        <v>2168</v>
      </c>
      <c r="DU8" s="126" t="s">
        <v>2152</v>
      </c>
      <c r="DV8" s="126" t="s">
        <v>2153</v>
      </c>
      <c r="DW8" s="126" t="s">
        <v>2157</v>
      </c>
      <c r="DX8" s="126" t="s">
        <v>2166</v>
      </c>
      <c r="DY8" s="126" t="s">
        <v>2169</v>
      </c>
      <c r="DZ8" s="126" t="s">
        <v>2170</v>
      </c>
      <c r="EA8" s="126" t="s">
        <v>2171</v>
      </c>
      <c r="EB8" s="126" t="s">
        <v>2172</v>
      </c>
      <c r="EC8" s="126" t="s">
        <v>2173</v>
      </c>
      <c r="ED8" s="126" t="s">
        <v>2174</v>
      </c>
      <c r="EE8" s="126" t="s">
        <v>422</v>
      </c>
      <c r="EF8" s="126" t="s">
        <v>2175</v>
      </c>
      <c r="EG8" s="126" t="s">
        <v>2111</v>
      </c>
      <c r="EH8" s="126" t="s">
        <v>2121</v>
      </c>
      <c r="EI8" s="126" t="s">
        <v>2176</v>
      </c>
      <c r="EJ8" s="126" t="s">
        <v>2177</v>
      </c>
      <c r="EK8" s="126" t="s">
        <v>2178</v>
      </c>
      <c r="EL8" s="126" t="s">
        <v>2179</v>
      </c>
      <c r="EM8" s="126" t="s">
        <v>2180</v>
      </c>
      <c r="EN8" s="126" t="s">
        <v>2181</v>
      </c>
      <c r="EO8" s="126" t="s">
        <v>2182</v>
      </c>
      <c r="EP8" s="126" t="s">
        <v>2183</v>
      </c>
      <c r="EQ8" s="126" t="s">
        <v>2184</v>
      </c>
      <c r="ER8" s="126" t="s">
        <v>2185</v>
      </c>
      <c r="ES8" s="126" t="s">
        <v>2186</v>
      </c>
      <c r="ET8" s="126" t="s">
        <v>2187</v>
      </c>
      <c r="EU8" s="126" t="s">
        <v>2188</v>
      </c>
      <c r="EV8" s="126" t="s">
        <v>2189</v>
      </c>
      <c r="EW8" s="126" t="s">
        <v>2190</v>
      </c>
      <c r="EX8" s="126" t="s">
        <v>2191</v>
      </c>
      <c r="EY8" s="126" t="s">
        <v>2192</v>
      </c>
      <c r="EZ8" s="126" t="s">
        <v>2193</v>
      </c>
      <c r="FA8" s="126" t="s">
        <v>2194</v>
      </c>
      <c r="FB8" s="126" t="s">
        <v>2175</v>
      </c>
      <c r="FC8" s="126" t="s">
        <v>2180</v>
      </c>
      <c r="FD8" s="126" t="s">
        <v>2195</v>
      </c>
      <c r="FE8" s="126" t="s">
        <v>2196</v>
      </c>
      <c r="FF8" s="126" t="s">
        <v>2197</v>
      </c>
      <c r="FG8" s="126" t="s">
        <v>2198</v>
      </c>
      <c r="FH8" s="126" t="s">
        <v>2199</v>
      </c>
      <c r="FI8" s="126" t="s">
        <v>2200</v>
      </c>
      <c r="FJ8" s="126" t="s">
        <v>2129</v>
      </c>
      <c r="FK8" s="126" t="s">
        <v>2130</v>
      </c>
      <c r="FL8" s="126" t="s">
        <v>2201</v>
      </c>
      <c r="FM8" s="126" t="s">
        <v>2169</v>
      </c>
      <c r="FN8" s="126" t="s">
        <v>2170</v>
      </c>
      <c r="FO8" s="126" t="s">
        <v>2202</v>
      </c>
      <c r="FP8" s="126" t="s">
        <v>2203</v>
      </c>
      <c r="FQ8" s="127" t="s">
        <v>2204</v>
      </c>
      <c r="FR8" s="126" t="s">
        <v>2205</v>
      </c>
      <c r="FS8" s="126" t="s">
        <v>2206</v>
      </c>
      <c r="FT8" s="126" t="s">
        <v>2207</v>
      </c>
      <c r="FU8" s="126" t="s">
        <v>2208</v>
      </c>
      <c r="FV8" s="126" t="s">
        <v>2209</v>
      </c>
      <c r="FW8" s="126" t="s">
        <v>2210</v>
      </c>
      <c r="FX8" s="126" t="s">
        <v>2211</v>
      </c>
      <c r="FY8" s="126" t="s">
        <v>2212</v>
      </c>
      <c r="FZ8" s="126" t="s">
        <v>2213</v>
      </c>
      <c r="GA8" s="126" t="s">
        <v>2177</v>
      </c>
      <c r="GB8" s="127" t="s">
        <v>2214</v>
      </c>
      <c r="GC8" s="126" t="s">
        <v>2203</v>
      </c>
      <c r="GD8" s="126" t="s">
        <v>2202</v>
      </c>
      <c r="GE8" s="126" t="s">
        <v>2215</v>
      </c>
      <c r="GF8" s="127" t="s">
        <v>2216</v>
      </c>
      <c r="GG8" s="126" t="s">
        <v>2217</v>
      </c>
      <c r="GH8" s="126" t="s">
        <v>2218</v>
      </c>
      <c r="GI8" s="126" t="s">
        <v>2152</v>
      </c>
      <c r="GJ8" s="126" t="s">
        <v>2219</v>
      </c>
      <c r="GK8" s="126" t="s">
        <v>2220</v>
      </c>
      <c r="GL8" s="126" t="s">
        <v>2221</v>
      </c>
      <c r="GM8" s="126" t="s">
        <v>2222</v>
      </c>
      <c r="GN8" s="126" t="s">
        <v>2223</v>
      </c>
      <c r="GO8" s="126" t="s">
        <v>2224</v>
      </c>
      <c r="GP8" s="126" t="s">
        <v>2225</v>
      </c>
      <c r="GQ8" s="127" t="s">
        <v>2224</v>
      </c>
      <c r="GR8" s="126" t="s">
        <v>2226</v>
      </c>
      <c r="GS8" s="126" t="s">
        <v>2227</v>
      </c>
      <c r="GT8" s="126" t="s">
        <v>2228</v>
      </c>
      <c r="GU8" s="126" t="s">
        <v>2229</v>
      </c>
      <c r="GV8" s="126" t="s">
        <v>2230</v>
      </c>
      <c r="GW8" s="126" t="s">
        <v>2231</v>
      </c>
      <c r="GX8" s="126" t="s">
        <v>2232</v>
      </c>
      <c r="GY8" s="126" t="s">
        <v>2233</v>
      </c>
      <c r="GZ8" s="126" t="s">
        <v>2234</v>
      </c>
      <c r="HA8" s="126" t="s">
        <v>2235</v>
      </c>
      <c r="HB8" s="127" t="s">
        <v>2236</v>
      </c>
      <c r="HC8" s="127" t="s">
        <v>2237</v>
      </c>
      <c r="HD8" s="126" t="s">
        <v>2238</v>
      </c>
      <c r="HE8" s="126" t="s">
        <v>2238</v>
      </c>
      <c r="HF8" s="126" t="s">
        <v>502</v>
      </c>
      <c r="HG8" s="126" t="s">
        <v>502</v>
      </c>
      <c r="HH8" s="126" t="s">
        <v>2239</v>
      </c>
      <c r="HI8" s="127" t="s">
        <v>2236</v>
      </c>
      <c r="HJ8" s="127" t="s">
        <v>2237</v>
      </c>
      <c r="HK8" s="126" t="s">
        <v>2240</v>
      </c>
      <c r="HL8" s="126" t="s">
        <v>2241</v>
      </c>
      <c r="HM8" s="126" t="s">
        <v>2242</v>
      </c>
      <c r="HN8" s="126" t="s">
        <v>2243</v>
      </c>
      <c r="HO8" s="126" t="s">
        <v>514</v>
      </c>
      <c r="HP8" s="126" t="s">
        <v>2244</v>
      </c>
      <c r="HQ8" s="126" t="s">
        <v>2245</v>
      </c>
      <c r="HR8" s="126" t="s">
        <v>2246</v>
      </c>
      <c r="HS8" s="126" t="s">
        <v>2247</v>
      </c>
      <c r="HT8" s="126" t="s">
        <v>2248</v>
      </c>
      <c r="HU8" s="126" t="s">
        <v>2249</v>
      </c>
      <c r="HV8" s="126" t="s">
        <v>2250</v>
      </c>
      <c r="HW8" s="126" t="s">
        <v>2251</v>
      </c>
      <c r="HX8" s="126" t="s">
        <v>2252</v>
      </c>
      <c r="HY8" s="126" t="s">
        <v>2253</v>
      </c>
      <c r="HZ8" s="126" t="s">
        <v>2254</v>
      </c>
      <c r="IA8" s="126" t="s">
        <v>2255</v>
      </c>
      <c r="IB8" s="126" t="s">
        <v>2256</v>
      </c>
      <c r="IC8" s="126" t="s">
        <v>2257</v>
      </c>
      <c r="ID8" s="126" t="s">
        <v>2258</v>
      </c>
      <c r="IE8" s="126" t="s">
        <v>2259</v>
      </c>
      <c r="IF8" s="126" t="s">
        <v>2245</v>
      </c>
      <c r="IG8" s="126" t="s">
        <v>2246</v>
      </c>
      <c r="IH8" s="126" t="s">
        <v>2260</v>
      </c>
      <c r="II8" s="126" t="s">
        <v>2261</v>
      </c>
      <c r="IJ8" s="126" t="s">
        <v>2239</v>
      </c>
      <c r="IK8" s="126" t="s">
        <v>2176</v>
      </c>
      <c r="IL8" s="127" t="s">
        <v>2262</v>
      </c>
      <c r="IM8" s="127" t="s">
        <v>2263</v>
      </c>
      <c r="IN8" s="126" t="s">
        <v>2264</v>
      </c>
      <c r="IO8" s="126" t="s">
        <v>2263</v>
      </c>
      <c r="IP8" s="126" t="s">
        <v>2265</v>
      </c>
      <c r="IQ8" s="126" t="s">
        <v>2266</v>
      </c>
      <c r="IR8" s="126" t="s">
        <v>2267</v>
      </c>
      <c r="IS8" s="127" t="s">
        <v>2265</v>
      </c>
      <c r="IT8" s="126" t="s">
        <v>2268</v>
      </c>
      <c r="IU8" s="126" t="s">
        <v>2269</v>
      </c>
      <c r="IV8" s="126" t="s">
        <v>2266</v>
      </c>
      <c r="IW8" s="127" t="s">
        <v>2262</v>
      </c>
      <c r="IX8" s="126" t="s">
        <v>2267</v>
      </c>
      <c r="IY8" s="126" t="s">
        <v>528</v>
      </c>
      <c r="IZ8" s="126" t="s">
        <v>528</v>
      </c>
      <c r="JA8" s="126" t="s">
        <v>2270</v>
      </c>
      <c r="JB8" s="126" t="s">
        <v>2271</v>
      </c>
      <c r="JC8" s="126" t="s">
        <v>2272</v>
      </c>
      <c r="JD8" s="126" t="s">
        <v>2273</v>
      </c>
      <c r="JE8" s="126" t="s">
        <v>2274</v>
      </c>
      <c r="JF8" s="126" t="s">
        <v>2272</v>
      </c>
      <c r="JG8" s="126" t="s">
        <v>2275</v>
      </c>
      <c r="JH8" s="126" t="s">
        <v>2276</v>
      </c>
      <c r="JI8" s="126" t="s">
        <v>2275</v>
      </c>
      <c r="JJ8" s="126" t="s">
        <v>2277</v>
      </c>
      <c r="JK8" s="126" t="s">
        <v>2278</v>
      </c>
      <c r="JL8" s="126" t="s">
        <v>2279</v>
      </c>
      <c r="JM8" s="126" t="s">
        <v>2280</v>
      </c>
      <c r="JN8" s="126" t="s">
        <v>2281</v>
      </c>
      <c r="JO8" s="126" t="s">
        <v>2282</v>
      </c>
      <c r="JP8" s="126" t="s">
        <v>2283</v>
      </c>
      <c r="JQ8" s="126" t="s">
        <v>2284</v>
      </c>
      <c r="JR8" s="126" t="s">
        <v>2285</v>
      </c>
      <c r="JS8" s="126" t="s">
        <v>2286</v>
      </c>
      <c r="JT8" s="126" t="s">
        <v>2287</v>
      </c>
      <c r="JU8" s="126" t="s">
        <v>2259</v>
      </c>
      <c r="JV8" s="126" t="s">
        <v>2288</v>
      </c>
      <c r="JW8" s="126" t="s">
        <v>2289</v>
      </c>
      <c r="JX8" s="126" t="s">
        <v>2290</v>
      </c>
      <c r="JY8" s="126" t="s">
        <v>2291</v>
      </c>
      <c r="JZ8" s="126" t="s">
        <v>2292</v>
      </c>
      <c r="KA8" s="126" t="s">
        <v>2240</v>
      </c>
      <c r="KB8" s="126" t="s">
        <v>2293</v>
      </c>
      <c r="KC8" s="126" t="s">
        <v>2292</v>
      </c>
      <c r="KD8" s="126" t="s">
        <v>2241</v>
      </c>
      <c r="KE8" s="126" t="s">
        <v>2294</v>
      </c>
      <c r="KF8" s="126" t="s">
        <v>2295</v>
      </c>
      <c r="KG8" s="126" t="s">
        <v>2295</v>
      </c>
      <c r="KH8" s="126" t="s">
        <v>504</v>
      </c>
      <c r="KI8" s="126" t="s">
        <v>2123</v>
      </c>
    </row>
    <row r="9" spans="1:295" ht="18" customHeight="1" x14ac:dyDescent="0.3">
      <c r="A9" s="128" t="s">
        <v>70</v>
      </c>
      <c r="B9" s="128" t="s">
        <v>767</v>
      </c>
      <c r="C9" s="129"/>
      <c r="D9" s="130">
        <v>1.71</v>
      </c>
      <c r="E9" s="130">
        <v>-6.6148999999999996</v>
      </c>
      <c r="F9" s="130">
        <v>2.6122999999999998</v>
      </c>
      <c r="G9" s="130">
        <v>6.3822000000000001</v>
      </c>
      <c r="H9" s="129"/>
      <c r="I9" s="130">
        <v>11.805300000000001</v>
      </c>
      <c r="J9" s="129"/>
      <c r="K9" s="130">
        <v>9.2028999999999996</v>
      </c>
      <c r="L9" s="130">
        <v>3.2378999999999998</v>
      </c>
      <c r="M9" s="130">
        <v>4.7331000000000003</v>
      </c>
      <c r="N9" s="130">
        <v>-6.66</v>
      </c>
      <c r="O9" s="130">
        <v>-24.2</v>
      </c>
      <c r="P9" s="130">
        <v>0</v>
      </c>
      <c r="Q9" s="130">
        <v>3.3119999999999998</v>
      </c>
      <c r="R9" s="130">
        <v>-17.600000000000001</v>
      </c>
      <c r="S9" s="130">
        <v>2.1690999999999998</v>
      </c>
      <c r="T9" s="130">
        <v>19.922799999999999</v>
      </c>
      <c r="U9" s="130">
        <v>3.7887</v>
      </c>
      <c r="V9" s="130">
        <v>3.8285</v>
      </c>
      <c r="W9" s="130">
        <v>7.0393999999999997</v>
      </c>
      <c r="X9" s="130">
        <v>6.6706000000000003</v>
      </c>
      <c r="Y9" s="130">
        <v>-1.7827999999999999</v>
      </c>
      <c r="Z9" s="130">
        <v>2.5064000000000002</v>
      </c>
      <c r="AA9" s="129"/>
      <c r="AB9" s="130">
        <v>-1.0893999999999999</v>
      </c>
      <c r="AC9" s="130">
        <v>0</v>
      </c>
      <c r="AD9" s="130">
        <v>-2.0169999999999999</v>
      </c>
      <c r="AE9" s="129"/>
      <c r="AF9" s="130">
        <v>-15.54</v>
      </c>
      <c r="AG9" s="130">
        <v>-11</v>
      </c>
      <c r="AH9" s="130">
        <v>-2.2120000000000002</v>
      </c>
      <c r="AI9" s="130">
        <v>0.32400000000000001</v>
      </c>
      <c r="AJ9" s="130">
        <v>-15.92</v>
      </c>
      <c r="AK9" s="130">
        <v>-16.14</v>
      </c>
      <c r="AL9" s="129"/>
      <c r="AM9" s="130">
        <v>-9.98</v>
      </c>
      <c r="AN9" s="130">
        <v>-9.98</v>
      </c>
      <c r="AO9" s="130">
        <v>2.8812000000000002</v>
      </c>
      <c r="AP9" s="130">
        <v>4.6902999999999997</v>
      </c>
      <c r="AQ9" s="130">
        <v>14.3955</v>
      </c>
      <c r="AR9" s="130">
        <v>15.1455</v>
      </c>
      <c r="AS9" s="130">
        <v>-14.824299999999999</v>
      </c>
      <c r="AT9" s="130">
        <v>-16.209099999999999</v>
      </c>
      <c r="AU9" s="130">
        <v>-16.881699999999999</v>
      </c>
      <c r="AV9" s="130">
        <v>15.5106</v>
      </c>
      <c r="AW9" s="130">
        <v>11.9993</v>
      </c>
      <c r="AX9" s="130">
        <v>-19.826000000000001</v>
      </c>
      <c r="AY9" s="130">
        <v>-17.816600000000001</v>
      </c>
      <c r="AZ9" s="130">
        <v>31.970700000000001</v>
      </c>
      <c r="BA9" s="130">
        <v>20.266300000000001</v>
      </c>
      <c r="BB9" s="130">
        <v>49.9514</v>
      </c>
      <c r="BC9" s="130">
        <v>11.4344</v>
      </c>
      <c r="BD9" s="130">
        <v>-4.3</v>
      </c>
      <c r="BE9" s="130">
        <v>-4.7</v>
      </c>
      <c r="BF9" s="130">
        <v>-19.640699999999999</v>
      </c>
      <c r="BG9" s="130">
        <v>-19.689800000000002</v>
      </c>
      <c r="BH9" s="130">
        <v>-1.0487</v>
      </c>
      <c r="BI9" s="129"/>
      <c r="BJ9" s="130">
        <v>0.3422</v>
      </c>
      <c r="BK9" s="130">
        <v>1.8815999999999999</v>
      </c>
      <c r="BL9" s="129"/>
      <c r="BM9" s="130">
        <v>-0.59340000000000004</v>
      </c>
      <c r="BN9" s="130">
        <v>-123.1422</v>
      </c>
      <c r="BO9" s="130">
        <v>46.357599999999998</v>
      </c>
      <c r="BP9" s="130">
        <v>46.540700000000001</v>
      </c>
      <c r="BQ9" s="130">
        <v>84.108599999999996</v>
      </c>
      <c r="BR9" s="130">
        <v>-143.96459999999999</v>
      </c>
      <c r="BS9" s="129"/>
      <c r="BT9" s="129"/>
      <c r="BU9" s="129"/>
      <c r="BV9" s="130">
        <v>12.7738</v>
      </c>
      <c r="BW9" s="130">
        <v>6.89</v>
      </c>
      <c r="BX9" s="130">
        <v>3.1</v>
      </c>
      <c r="BY9" s="130">
        <v>-14.03</v>
      </c>
      <c r="BZ9" s="130">
        <v>1.76</v>
      </c>
      <c r="CA9" s="130">
        <v>-24.376000000000001</v>
      </c>
      <c r="CB9" s="130">
        <v>-24.1081</v>
      </c>
      <c r="CC9" s="130">
        <v>29.7956</v>
      </c>
      <c r="CD9" s="130">
        <v>29.818999999999999</v>
      </c>
      <c r="CE9" s="130">
        <v>-7.8091999999999997</v>
      </c>
      <c r="CF9" s="130">
        <v>-10.635199999999999</v>
      </c>
      <c r="CG9" s="130">
        <v>-10.716699999999999</v>
      </c>
      <c r="CH9" s="130">
        <v>1.2</v>
      </c>
      <c r="CI9" s="130">
        <v>18.067799999999998</v>
      </c>
      <c r="CJ9" s="129"/>
      <c r="CK9" s="129"/>
      <c r="CL9" s="130">
        <v>51.2</v>
      </c>
      <c r="CM9" s="130">
        <v>-31.3</v>
      </c>
      <c r="CN9" s="130">
        <v>-2.06</v>
      </c>
      <c r="CO9" s="130">
        <v>33.720799999999997</v>
      </c>
      <c r="CP9" s="130">
        <v>34.1614</v>
      </c>
      <c r="CQ9" s="130">
        <v>32.276800000000001</v>
      </c>
      <c r="CR9" s="130">
        <v>99.114000000000004</v>
      </c>
      <c r="CS9" s="130">
        <v>99.426100000000005</v>
      </c>
      <c r="CT9" s="130">
        <v>-30.173100000000002</v>
      </c>
      <c r="CU9" s="130">
        <v>-73.594899999999996</v>
      </c>
      <c r="CV9" s="130">
        <v>-30.5776</v>
      </c>
      <c r="CW9" s="130">
        <v>1.9278999999999999</v>
      </c>
      <c r="CX9" s="130">
        <v>29.43</v>
      </c>
      <c r="CY9" s="130">
        <v>10.050000000000001</v>
      </c>
      <c r="CZ9" s="130">
        <v>4.0674000000000001</v>
      </c>
      <c r="DA9" s="130">
        <v>4.3975999999999997</v>
      </c>
      <c r="DB9" s="130">
        <v>-6.7</v>
      </c>
      <c r="DC9" s="129"/>
      <c r="DD9" s="130">
        <v>-20.137799999999999</v>
      </c>
      <c r="DE9" s="130">
        <v>-19.375299999999999</v>
      </c>
      <c r="DF9" s="130">
        <v>51.950299999999999</v>
      </c>
      <c r="DG9" s="130">
        <v>1.52E-2</v>
      </c>
      <c r="DH9" s="130">
        <v>-3.2109999999999999</v>
      </c>
      <c r="DI9" s="129"/>
      <c r="DJ9" s="129"/>
      <c r="DK9" s="130">
        <v>-5.0757000000000003</v>
      </c>
      <c r="DL9" s="130">
        <v>-2.6181000000000001</v>
      </c>
      <c r="DM9" s="130">
        <v>32.494199999999999</v>
      </c>
      <c r="DN9" s="130">
        <v>3.1600999999999999</v>
      </c>
      <c r="DO9" s="130">
        <v>-2.2799999999999998</v>
      </c>
      <c r="DP9" s="130">
        <v>-0.18</v>
      </c>
      <c r="DQ9" s="130">
        <v>6.4169999999999998</v>
      </c>
      <c r="DR9" s="130">
        <v>-51.817900000000002</v>
      </c>
      <c r="DS9" s="129"/>
      <c r="DT9" s="130">
        <v>-17.64</v>
      </c>
      <c r="DU9" s="130">
        <v>20.350000000000001</v>
      </c>
      <c r="DV9" s="130">
        <v>18.260000000000002</v>
      </c>
      <c r="DW9" s="130">
        <v>-47.9636</v>
      </c>
      <c r="DX9" s="130">
        <v>-24.7182</v>
      </c>
      <c r="DY9" s="130">
        <v>-45.300199999999997</v>
      </c>
      <c r="DZ9" s="130">
        <v>-45.263599999999997</v>
      </c>
      <c r="EA9" s="130">
        <v>-9.6438000000000006</v>
      </c>
      <c r="EB9" s="130">
        <v>-24.529900000000001</v>
      </c>
      <c r="EC9" s="130">
        <v>-34.515099999999997</v>
      </c>
      <c r="ED9" s="130">
        <v>-34.117699999999999</v>
      </c>
      <c r="EE9" s="130">
        <v>-16.498100000000001</v>
      </c>
      <c r="EF9" s="130">
        <v>-20.972300000000001</v>
      </c>
      <c r="EG9" s="130">
        <v>-10.552</v>
      </c>
      <c r="EH9" s="130">
        <v>-159.35980000000001</v>
      </c>
      <c r="EI9" s="130">
        <v>28.956600000000002</v>
      </c>
      <c r="EJ9" s="129"/>
      <c r="EK9" s="130">
        <v>-6.2607999999999997</v>
      </c>
      <c r="EL9" s="130">
        <v>-5.4066000000000001</v>
      </c>
      <c r="EM9" s="130">
        <v>18.941400000000002</v>
      </c>
      <c r="EN9" s="130">
        <v>-21.1065</v>
      </c>
      <c r="EO9" s="130">
        <v>-19.677499999999998</v>
      </c>
      <c r="EP9" s="130">
        <v>18.96</v>
      </c>
      <c r="EQ9" s="130">
        <v>-30.775400000000001</v>
      </c>
      <c r="ER9" s="129"/>
      <c r="ES9" s="130">
        <v>14.3651</v>
      </c>
      <c r="ET9" s="130">
        <v>0</v>
      </c>
      <c r="EU9" s="130">
        <v>-19.62</v>
      </c>
      <c r="EV9" s="130">
        <v>0.2</v>
      </c>
      <c r="EW9" s="130">
        <v>0.88719999999999999</v>
      </c>
      <c r="EX9" s="130">
        <v>-23.257999999999999</v>
      </c>
      <c r="EY9" s="130">
        <v>-9.5631000000000004</v>
      </c>
      <c r="EZ9" s="130">
        <v>-9.8043999999999993</v>
      </c>
      <c r="FA9" s="130">
        <v>8.3808000000000007</v>
      </c>
      <c r="FB9" s="130">
        <v>14.7744</v>
      </c>
      <c r="FC9" s="130">
        <v>-28.434200000000001</v>
      </c>
      <c r="FD9" s="129"/>
      <c r="FE9" s="130">
        <v>4.4457000000000004</v>
      </c>
      <c r="FF9" s="130">
        <v>4.5031999999999996</v>
      </c>
      <c r="FG9" s="130">
        <v>2.9592999999999998</v>
      </c>
      <c r="FH9" s="130">
        <v>3.2277</v>
      </c>
      <c r="FI9" s="130">
        <v>0</v>
      </c>
      <c r="FJ9" s="130">
        <v>11.052099999999999</v>
      </c>
      <c r="FK9" s="130">
        <v>11.2196</v>
      </c>
      <c r="FL9" s="130">
        <v>-34.161099999999998</v>
      </c>
      <c r="FM9" s="130">
        <v>30.302</v>
      </c>
      <c r="FN9" s="130">
        <v>30.5334</v>
      </c>
      <c r="FO9" s="130">
        <v>-22.081399999999999</v>
      </c>
      <c r="FP9" s="130">
        <v>-11.2597</v>
      </c>
      <c r="FQ9" s="130">
        <v>21.090399999999999</v>
      </c>
      <c r="FR9" s="130">
        <v>-20.51</v>
      </c>
      <c r="FS9" s="130">
        <v>-1.8232999999999999</v>
      </c>
      <c r="FT9" s="130">
        <v>0.28860000000000002</v>
      </c>
      <c r="FU9" s="130">
        <v>1.63</v>
      </c>
      <c r="FV9" s="130">
        <v>1.84</v>
      </c>
      <c r="FW9" s="130">
        <v>-22.6265</v>
      </c>
      <c r="FX9" s="129"/>
      <c r="FY9" s="130">
        <v>1.7070000000000001</v>
      </c>
      <c r="FZ9" s="130">
        <v>0.81599999999999995</v>
      </c>
      <c r="GA9" s="129"/>
      <c r="GB9" s="130">
        <v>2.83</v>
      </c>
      <c r="GC9" s="130">
        <v>-2.3092999999999999</v>
      </c>
      <c r="GD9" s="130">
        <v>4.8719999999999999</v>
      </c>
      <c r="GE9" s="130">
        <v>-3.45</v>
      </c>
      <c r="GF9" s="130">
        <v>35.467799999999997</v>
      </c>
      <c r="GG9" s="129"/>
      <c r="GH9" s="130">
        <v>18.7423</v>
      </c>
      <c r="GI9" s="130">
        <v>-7.7130000000000001</v>
      </c>
      <c r="GJ9" s="129"/>
      <c r="GK9" s="130">
        <v>2.0672999999999999</v>
      </c>
      <c r="GL9" s="129"/>
      <c r="GM9" s="129"/>
      <c r="GN9" s="130">
        <v>-13.062799999999999</v>
      </c>
      <c r="GO9" s="130">
        <v>-13.683</v>
      </c>
      <c r="GP9" s="130">
        <v>10.6943</v>
      </c>
      <c r="GQ9" s="130">
        <v>-21.669799999999999</v>
      </c>
      <c r="GR9" s="130">
        <v>-4.5848000000000004</v>
      </c>
      <c r="GS9" s="130">
        <v>-4.4819000000000004</v>
      </c>
      <c r="GT9" s="130">
        <v>73.404700000000005</v>
      </c>
      <c r="GU9" s="130">
        <v>-15.8827</v>
      </c>
      <c r="GV9" s="130">
        <v>-7.4981999999999998</v>
      </c>
      <c r="GW9" s="130">
        <v>-14.4969</v>
      </c>
      <c r="GX9" s="130">
        <v>1.7797000000000001</v>
      </c>
      <c r="GY9" s="130">
        <v>4.8863000000000003</v>
      </c>
      <c r="GZ9" s="130">
        <v>4.8422000000000001</v>
      </c>
      <c r="HA9" s="130">
        <v>1.1895</v>
      </c>
      <c r="HB9" s="130">
        <v>14.6753</v>
      </c>
      <c r="HC9" s="130">
        <v>15.7753</v>
      </c>
      <c r="HD9" s="130">
        <v>7.12</v>
      </c>
      <c r="HE9" s="130">
        <v>-13.6991</v>
      </c>
      <c r="HF9" s="130">
        <v>-10.355499999999999</v>
      </c>
      <c r="HG9" s="130">
        <v>48.143300000000004</v>
      </c>
      <c r="HH9" s="130">
        <v>76.8035</v>
      </c>
      <c r="HI9" s="130">
        <v>22.959199999999999</v>
      </c>
      <c r="HJ9" s="130">
        <v>20.110099999999999</v>
      </c>
      <c r="HK9" s="130">
        <v>-16.949000000000002</v>
      </c>
      <c r="HL9" s="130">
        <v>-16.397300000000001</v>
      </c>
      <c r="HM9" s="130">
        <v>-10.919</v>
      </c>
      <c r="HN9" s="130">
        <v>0</v>
      </c>
      <c r="HO9" s="129"/>
      <c r="HP9" s="130">
        <v>107.68210000000001</v>
      </c>
      <c r="HQ9" s="130">
        <v>-13.825100000000001</v>
      </c>
      <c r="HR9" s="130">
        <v>-13.1989</v>
      </c>
      <c r="HS9" s="130">
        <v>-4.6077000000000004</v>
      </c>
      <c r="HT9" s="130">
        <v>-4.6277999999999997</v>
      </c>
      <c r="HU9" s="130">
        <v>15.26</v>
      </c>
      <c r="HV9" s="130">
        <v>15.04</v>
      </c>
      <c r="HW9" s="130">
        <v>-30.8</v>
      </c>
      <c r="HX9" s="130">
        <v>-31.2</v>
      </c>
      <c r="HY9" s="130">
        <v>0.63449999999999995</v>
      </c>
      <c r="HZ9" s="130">
        <v>-9.52</v>
      </c>
      <c r="IA9" s="130">
        <v>57.1205</v>
      </c>
      <c r="IB9" s="130">
        <v>18.875699999999998</v>
      </c>
      <c r="IC9" s="130">
        <v>18.3613</v>
      </c>
      <c r="ID9" s="130">
        <v>-21.7</v>
      </c>
      <c r="IE9" s="130">
        <v>-44.4</v>
      </c>
      <c r="IF9" s="130">
        <v>0.8</v>
      </c>
      <c r="IG9" s="130">
        <v>0</v>
      </c>
      <c r="IH9" s="129"/>
      <c r="II9" s="129"/>
      <c r="IJ9" s="130">
        <v>-128.39060000000001</v>
      </c>
      <c r="IK9" s="130">
        <v>66.335899999999995</v>
      </c>
      <c r="IL9" s="130">
        <v>-270.74529999999999</v>
      </c>
      <c r="IM9" s="130">
        <v>-25.040299999999998</v>
      </c>
      <c r="IN9" s="130">
        <v>-49.6995</v>
      </c>
      <c r="IO9" s="130">
        <v>132.70830000000001</v>
      </c>
      <c r="IP9" s="130">
        <v>30.388200000000001</v>
      </c>
      <c r="IQ9" s="130">
        <v>107.6117</v>
      </c>
      <c r="IR9" s="130">
        <v>102.2193</v>
      </c>
      <c r="IS9" s="130">
        <v>73.833699999999993</v>
      </c>
      <c r="IT9" s="130">
        <v>27.937799999999999</v>
      </c>
      <c r="IU9" s="130">
        <v>25.975300000000001</v>
      </c>
      <c r="IV9" s="130">
        <v>0.25979999999999998</v>
      </c>
      <c r="IW9" s="130">
        <v>243.34889999999999</v>
      </c>
      <c r="IX9" s="130">
        <v>-198.43729999999999</v>
      </c>
      <c r="IY9" s="130">
        <v>52.4617</v>
      </c>
      <c r="IZ9" s="130">
        <v>-33.715800000000002</v>
      </c>
      <c r="JA9" s="130">
        <v>1.1999999999999999E-3</v>
      </c>
      <c r="JB9" s="129"/>
      <c r="JC9" s="130">
        <v>-5.12</v>
      </c>
      <c r="JD9" s="130">
        <v>-1.5189999999999999</v>
      </c>
      <c r="JE9" s="130">
        <v>-1.5429999999999999</v>
      </c>
      <c r="JF9" s="130">
        <v>1.6</v>
      </c>
      <c r="JG9" s="130">
        <v>0.32</v>
      </c>
      <c r="JH9" s="130">
        <v>-2.5973000000000002</v>
      </c>
      <c r="JI9" s="130">
        <v>-6.2393999999999998</v>
      </c>
      <c r="JJ9" s="130">
        <v>12.4254</v>
      </c>
      <c r="JK9" s="130">
        <v>-15.938000000000001</v>
      </c>
      <c r="JL9" s="130">
        <v>3.5</v>
      </c>
      <c r="JM9" s="130">
        <v>1.204</v>
      </c>
      <c r="JN9" s="130">
        <v>1.863</v>
      </c>
      <c r="JO9" s="130">
        <v>2.8544999999999998</v>
      </c>
      <c r="JP9" s="130">
        <v>3.3125</v>
      </c>
      <c r="JQ9" s="130">
        <v>4.1764000000000001</v>
      </c>
      <c r="JR9" s="130">
        <v>3.8614999999999999</v>
      </c>
      <c r="JS9" s="130">
        <v>3.7869000000000002</v>
      </c>
      <c r="JT9" s="129"/>
      <c r="JU9" s="130">
        <v>29.9</v>
      </c>
      <c r="JV9" s="130">
        <v>2.8125</v>
      </c>
      <c r="JW9" s="130">
        <v>-0.04</v>
      </c>
      <c r="JX9" s="129"/>
      <c r="JY9" s="130">
        <v>-3.7097000000000002</v>
      </c>
      <c r="JZ9" s="130">
        <v>-14.492000000000001</v>
      </c>
      <c r="KA9" s="130">
        <v>-16.118200000000002</v>
      </c>
      <c r="KB9" s="130">
        <v>-3.4054000000000002</v>
      </c>
      <c r="KC9" s="130">
        <v>7.86</v>
      </c>
      <c r="KD9" s="129"/>
      <c r="KE9" s="130">
        <v>0</v>
      </c>
      <c r="KF9" s="130">
        <v>-29</v>
      </c>
      <c r="KG9" s="130">
        <v>12.7</v>
      </c>
      <c r="KH9" s="129"/>
      <c r="KI9" s="130">
        <v>-50.636099999999999</v>
      </c>
    </row>
    <row r="10" spans="1:295" ht="18" customHeight="1" x14ac:dyDescent="0.3">
      <c r="A10" s="128" t="s">
        <v>70</v>
      </c>
      <c r="B10" s="128" t="s">
        <v>768</v>
      </c>
      <c r="C10" s="132"/>
      <c r="D10" s="133">
        <v>1.8277000000000001</v>
      </c>
      <c r="E10" s="133">
        <v>-6.593</v>
      </c>
      <c r="F10" s="133">
        <v>3.4003999999999999</v>
      </c>
      <c r="G10" s="133">
        <v>7.3228</v>
      </c>
      <c r="H10" s="132"/>
      <c r="I10" s="133">
        <v>12.389799999999999</v>
      </c>
      <c r="J10" s="132"/>
      <c r="K10" s="133">
        <v>8.5286000000000008</v>
      </c>
      <c r="L10" s="133">
        <v>3.0709</v>
      </c>
      <c r="M10" s="133">
        <v>4.5029000000000003</v>
      </c>
      <c r="N10" s="133">
        <v>0</v>
      </c>
      <c r="O10" s="132"/>
      <c r="P10" s="132"/>
      <c r="Q10" s="133">
        <v>3.3119999999999998</v>
      </c>
      <c r="R10" s="132"/>
      <c r="S10" s="133">
        <v>2.0756000000000001</v>
      </c>
      <c r="T10" s="133">
        <v>21.101800000000001</v>
      </c>
      <c r="U10" s="133">
        <v>3.1377000000000002</v>
      </c>
      <c r="V10" s="133">
        <v>3.0350000000000001</v>
      </c>
      <c r="W10" s="133">
        <v>5.6539000000000001</v>
      </c>
      <c r="X10" s="133">
        <v>5.1844000000000001</v>
      </c>
      <c r="Y10" s="133">
        <v>-1.8084</v>
      </c>
      <c r="Z10" s="133">
        <v>2.4731000000000001</v>
      </c>
      <c r="AA10" s="132"/>
      <c r="AB10" s="133">
        <v>-1.0622</v>
      </c>
      <c r="AC10" s="133">
        <v>0</v>
      </c>
      <c r="AD10" s="133">
        <v>-2.2440000000000002</v>
      </c>
      <c r="AE10" s="132"/>
      <c r="AF10" s="133">
        <v>-19.98</v>
      </c>
      <c r="AG10" s="133">
        <v>-11</v>
      </c>
      <c r="AH10" s="133">
        <v>-2.0990000000000002</v>
      </c>
      <c r="AI10" s="133">
        <v>0.32900000000000001</v>
      </c>
      <c r="AJ10" s="133">
        <v>-16.63</v>
      </c>
      <c r="AK10" s="133">
        <v>-16.73</v>
      </c>
      <c r="AL10" s="133">
        <v>-10</v>
      </c>
      <c r="AM10" s="133">
        <v>-9.9499999999999993</v>
      </c>
      <c r="AN10" s="133">
        <v>-9.83</v>
      </c>
      <c r="AO10" s="133">
        <v>3.2873000000000001</v>
      </c>
      <c r="AP10" s="133">
        <v>4.4916999999999998</v>
      </c>
      <c r="AQ10" s="133">
        <v>16.579599999999999</v>
      </c>
      <c r="AR10" s="133">
        <v>18.164200000000001</v>
      </c>
      <c r="AS10" s="133">
        <v>-16.4956</v>
      </c>
      <c r="AT10" s="133">
        <v>-15.2713</v>
      </c>
      <c r="AU10" s="133">
        <v>-15.308999999999999</v>
      </c>
      <c r="AV10" s="133">
        <v>1.0410999999999999</v>
      </c>
      <c r="AW10" s="133">
        <v>1.155</v>
      </c>
      <c r="AX10" s="133">
        <v>-17.4147</v>
      </c>
      <c r="AY10" s="133">
        <v>-15.2713</v>
      </c>
      <c r="AZ10" s="133">
        <v>17.766999999999999</v>
      </c>
      <c r="BA10" s="133">
        <v>13.5608</v>
      </c>
      <c r="BB10" s="133">
        <v>58.7759</v>
      </c>
      <c r="BC10" s="133">
        <v>13.8149</v>
      </c>
      <c r="BD10" s="133">
        <v>-6.5</v>
      </c>
      <c r="BE10" s="133">
        <v>-6.8</v>
      </c>
      <c r="BF10" s="133">
        <v>-21.363299999999999</v>
      </c>
      <c r="BG10" s="133">
        <v>-21.504000000000001</v>
      </c>
      <c r="BH10" s="133">
        <v>-1.2481</v>
      </c>
      <c r="BI10" s="132"/>
      <c r="BJ10" s="133">
        <v>1.6549</v>
      </c>
      <c r="BK10" s="133">
        <v>2.0259</v>
      </c>
      <c r="BL10" s="132"/>
      <c r="BM10" s="133">
        <v>-0.47810000000000002</v>
      </c>
      <c r="BN10" s="133">
        <v>-140.75129999999999</v>
      </c>
      <c r="BO10" s="133">
        <v>46.9375</v>
      </c>
      <c r="BP10" s="133">
        <v>47.120600000000003</v>
      </c>
      <c r="BQ10" s="133">
        <v>95.440299999999993</v>
      </c>
      <c r="BR10" s="133">
        <v>-154.102</v>
      </c>
      <c r="BS10" s="132"/>
      <c r="BT10" s="132"/>
      <c r="BU10" s="132"/>
      <c r="BV10" s="133">
        <v>11.3767</v>
      </c>
      <c r="BW10" s="133">
        <v>6.7</v>
      </c>
      <c r="BX10" s="133">
        <v>2.78</v>
      </c>
      <c r="BY10" s="133">
        <v>-14.52</v>
      </c>
      <c r="BZ10" s="133">
        <v>1.72</v>
      </c>
      <c r="CA10" s="133">
        <v>-24.911799999999999</v>
      </c>
      <c r="CB10" s="133">
        <v>-25.0458</v>
      </c>
      <c r="CC10" s="133">
        <v>30.0383</v>
      </c>
      <c r="CD10" s="133">
        <v>29.415099999999999</v>
      </c>
      <c r="CE10" s="133">
        <v>-9.2812000000000001</v>
      </c>
      <c r="CF10" s="133">
        <v>-11.440200000000001</v>
      </c>
      <c r="CG10" s="133">
        <v>-11.1166</v>
      </c>
      <c r="CH10" s="133">
        <v>1.7618</v>
      </c>
      <c r="CI10" s="133">
        <v>17.106100000000001</v>
      </c>
      <c r="CJ10" s="132"/>
      <c r="CK10" s="132"/>
      <c r="CL10" s="133">
        <v>50</v>
      </c>
      <c r="CM10" s="133">
        <v>-30.1</v>
      </c>
      <c r="CN10" s="133">
        <v>-1.99</v>
      </c>
      <c r="CO10" s="133">
        <v>32.621000000000002</v>
      </c>
      <c r="CP10" s="133">
        <v>32.677100000000003</v>
      </c>
      <c r="CQ10" s="133">
        <v>31.183599999999998</v>
      </c>
      <c r="CR10" s="133">
        <v>101.9592</v>
      </c>
      <c r="CS10" s="133">
        <v>102.05119999999999</v>
      </c>
      <c r="CT10" s="133">
        <v>-31.945599999999999</v>
      </c>
      <c r="CU10" s="133">
        <v>-73.761200000000002</v>
      </c>
      <c r="CV10" s="133">
        <v>-32.760899999999999</v>
      </c>
      <c r="CW10" s="133">
        <v>1.9085000000000001</v>
      </c>
      <c r="CX10" s="133">
        <v>27.25</v>
      </c>
      <c r="CY10" s="133">
        <v>9.5500000000000007</v>
      </c>
      <c r="CZ10" s="133">
        <v>3.7549000000000001</v>
      </c>
      <c r="DA10" s="133">
        <v>4.2023000000000001</v>
      </c>
      <c r="DB10" s="133">
        <v>-6.48</v>
      </c>
      <c r="DC10" s="132"/>
      <c r="DD10" s="133">
        <v>-19.236899999999999</v>
      </c>
      <c r="DE10" s="133">
        <v>-19.335899999999999</v>
      </c>
      <c r="DF10" s="133">
        <v>52.904800000000002</v>
      </c>
      <c r="DG10" s="133">
        <v>1.52E-2</v>
      </c>
      <c r="DH10" s="133">
        <v>-3.2846000000000002</v>
      </c>
      <c r="DI10" s="132"/>
      <c r="DJ10" s="132"/>
      <c r="DK10" s="133">
        <v>-5.0122</v>
      </c>
      <c r="DL10" s="133">
        <v>-2.9921000000000002</v>
      </c>
      <c r="DM10" s="133">
        <v>31.7056</v>
      </c>
      <c r="DN10" s="133">
        <v>2.9744999999999999</v>
      </c>
      <c r="DO10" s="133">
        <v>-2.5499999999999998</v>
      </c>
      <c r="DP10" s="133">
        <v>0.06</v>
      </c>
      <c r="DQ10" s="133">
        <v>6.1379999999999999</v>
      </c>
      <c r="DR10" s="133">
        <v>-52.652999999999999</v>
      </c>
      <c r="DS10" s="132"/>
      <c r="DT10" s="133">
        <v>-19.68</v>
      </c>
      <c r="DU10" s="133">
        <v>22.23</v>
      </c>
      <c r="DV10" s="133">
        <v>17.47</v>
      </c>
      <c r="DW10" s="133">
        <v>-48.0364</v>
      </c>
      <c r="DX10" s="133">
        <v>-24.590900000000001</v>
      </c>
      <c r="DY10" s="133">
        <v>-46.851700000000001</v>
      </c>
      <c r="DZ10" s="133">
        <v>-45.6</v>
      </c>
      <c r="EA10" s="133">
        <v>-9.8447999999999993</v>
      </c>
      <c r="EB10" s="133">
        <v>-26.453800000000001</v>
      </c>
      <c r="EC10" s="133">
        <v>-36.645699999999998</v>
      </c>
      <c r="ED10" s="133">
        <v>-36.5777</v>
      </c>
      <c r="EE10" s="133">
        <v>-14.4162</v>
      </c>
      <c r="EF10" s="133">
        <v>-17.122499999999999</v>
      </c>
      <c r="EG10" s="133">
        <v>-10.478999999999999</v>
      </c>
      <c r="EH10" s="133">
        <v>-169.50700000000001</v>
      </c>
      <c r="EI10" s="133">
        <v>40.960500000000003</v>
      </c>
      <c r="EJ10" s="132"/>
      <c r="EK10" s="133">
        <v>-6.2606999999999999</v>
      </c>
      <c r="EL10" s="133">
        <v>-5.2508999999999997</v>
      </c>
      <c r="EM10" s="133">
        <v>18.8139</v>
      </c>
      <c r="EN10" s="133">
        <v>-20.852399999999999</v>
      </c>
      <c r="EO10" s="133">
        <v>-19.490500000000001</v>
      </c>
      <c r="EP10" s="133">
        <v>31.248000000000001</v>
      </c>
      <c r="EQ10" s="133">
        <v>-32.738700000000001</v>
      </c>
      <c r="ER10" s="132"/>
      <c r="ES10" s="133">
        <v>9.6333000000000002</v>
      </c>
      <c r="ET10" s="133">
        <v>-15.42</v>
      </c>
      <c r="EU10" s="133">
        <v>-18.23</v>
      </c>
      <c r="EV10" s="133">
        <v>3.1</v>
      </c>
      <c r="EW10" s="133">
        <v>0.82469999999999999</v>
      </c>
      <c r="EX10" s="133">
        <v>-23.6968</v>
      </c>
      <c r="EY10" s="133">
        <v>-8.9997000000000007</v>
      </c>
      <c r="EZ10" s="133">
        <v>-9.3180999999999994</v>
      </c>
      <c r="FA10" s="133">
        <v>8.4943000000000008</v>
      </c>
      <c r="FB10" s="133">
        <v>13.542299999999999</v>
      </c>
      <c r="FC10" s="133">
        <v>-22.335599999999999</v>
      </c>
      <c r="FD10" s="132"/>
      <c r="FE10" s="133">
        <v>4.2190000000000003</v>
      </c>
      <c r="FF10" s="133">
        <v>4.3701999999999996</v>
      </c>
      <c r="FG10" s="133">
        <v>3.6377999999999999</v>
      </c>
      <c r="FH10" s="133">
        <v>3.7526999999999999</v>
      </c>
      <c r="FI10" s="133">
        <v>3.1093000000000002</v>
      </c>
      <c r="FJ10" s="133">
        <v>11.2196</v>
      </c>
      <c r="FK10" s="133">
        <v>11.8894</v>
      </c>
      <c r="FL10" s="133">
        <v>-36.505499999999998</v>
      </c>
      <c r="FM10" s="133">
        <v>30.842099999999999</v>
      </c>
      <c r="FN10" s="133">
        <v>30.485900000000001</v>
      </c>
      <c r="FO10" s="133">
        <v>-24.140699999999999</v>
      </c>
      <c r="FP10" s="133">
        <v>-11.020200000000001</v>
      </c>
      <c r="FQ10" s="133">
        <v>22.481999999999999</v>
      </c>
      <c r="FR10" s="133">
        <v>-20.07</v>
      </c>
      <c r="FS10" s="133">
        <v>-2.2115</v>
      </c>
      <c r="FT10" s="133">
        <v>0.31519999999999998</v>
      </c>
      <c r="FU10" s="133">
        <v>1.98</v>
      </c>
      <c r="FV10" s="133">
        <v>1.27</v>
      </c>
      <c r="FW10" s="133">
        <v>-22.099499999999999</v>
      </c>
      <c r="FX10" s="133">
        <v>2.0952000000000002</v>
      </c>
      <c r="FY10" s="133">
        <v>1.798</v>
      </c>
      <c r="FZ10" s="133">
        <v>0.83899999999999997</v>
      </c>
      <c r="GA10" s="132"/>
      <c r="GB10" s="133">
        <v>3.61</v>
      </c>
      <c r="GC10" s="133">
        <v>-1.2296</v>
      </c>
      <c r="GD10" s="133">
        <v>5.7187000000000001</v>
      </c>
      <c r="GE10" s="133">
        <v>-3.39</v>
      </c>
      <c r="GF10" s="133">
        <v>36.416200000000003</v>
      </c>
      <c r="GG10" s="132"/>
      <c r="GH10" s="133">
        <v>19.064299999999999</v>
      </c>
      <c r="GI10" s="133">
        <v>-7.5026999999999999</v>
      </c>
      <c r="GJ10" s="132"/>
      <c r="GK10" s="133">
        <v>2.0165999999999999</v>
      </c>
      <c r="GL10" s="132"/>
      <c r="GM10" s="132"/>
      <c r="GN10" s="133">
        <v>-13.9039</v>
      </c>
      <c r="GO10" s="133">
        <v>-13.0997</v>
      </c>
      <c r="GP10" s="133">
        <v>9.7864000000000004</v>
      </c>
      <c r="GQ10" s="133">
        <v>-21.836300000000001</v>
      </c>
      <c r="GR10" s="133">
        <v>-5.5791000000000004</v>
      </c>
      <c r="GS10" s="133">
        <v>-5.3255999999999997</v>
      </c>
      <c r="GT10" s="133">
        <v>68.277199999999993</v>
      </c>
      <c r="GU10" s="133">
        <v>-16.564599999999999</v>
      </c>
      <c r="GV10" s="133">
        <v>-7.6609999999999996</v>
      </c>
      <c r="GW10" s="133">
        <v>-15.694800000000001</v>
      </c>
      <c r="GX10" s="133">
        <v>3.2961999999999998</v>
      </c>
      <c r="GY10" s="133">
        <v>4.7765000000000004</v>
      </c>
      <c r="GZ10" s="133">
        <v>4.7868000000000004</v>
      </c>
      <c r="HA10" s="133">
        <v>2.7359</v>
      </c>
      <c r="HB10" s="133">
        <v>15.058299999999999</v>
      </c>
      <c r="HC10" s="133">
        <v>16.8506</v>
      </c>
      <c r="HD10" s="133">
        <v>7.96</v>
      </c>
      <c r="HE10" s="133">
        <v>-15.7659</v>
      </c>
      <c r="HF10" s="133">
        <v>-12.0503</v>
      </c>
      <c r="HG10" s="133">
        <v>52.754800000000003</v>
      </c>
      <c r="HH10" s="133">
        <v>80.152000000000001</v>
      </c>
      <c r="HI10" s="133">
        <v>22.671600000000002</v>
      </c>
      <c r="HJ10" s="133">
        <v>20.505600000000001</v>
      </c>
      <c r="HK10" s="133">
        <v>-17.6615</v>
      </c>
      <c r="HL10" s="133">
        <v>-16.5486</v>
      </c>
      <c r="HM10" s="133">
        <v>0</v>
      </c>
      <c r="HN10" s="133">
        <v>-11.417299999999999</v>
      </c>
      <c r="HO10" s="132"/>
      <c r="HP10" s="132"/>
      <c r="HQ10" s="133">
        <v>-13.819599999999999</v>
      </c>
      <c r="HR10" s="133">
        <v>-13.2758</v>
      </c>
      <c r="HS10" s="133">
        <v>-2.3115999999999999</v>
      </c>
      <c r="HT10" s="133">
        <v>-2.3525999999999998</v>
      </c>
      <c r="HU10" s="133">
        <v>14.36</v>
      </c>
      <c r="HV10" s="133">
        <v>14.35</v>
      </c>
      <c r="HW10" s="133">
        <v>-30.5</v>
      </c>
      <c r="HX10" s="133">
        <v>-30.5</v>
      </c>
      <c r="HY10" s="133">
        <v>0.58140000000000003</v>
      </c>
      <c r="HZ10" s="133">
        <v>-8.7200000000000006</v>
      </c>
      <c r="IA10" s="133">
        <v>57.404699999999998</v>
      </c>
      <c r="IB10" s="133">
        <v>18.694900000000001</v>
      </c>
      <c r="IC10" s="133">
        <v>18.652699999999999</v>
      </c>
      <c r="ID10" s="132"/>
      <c r="IE10" s="133">
        <v>-44.4</v>
      </c>
      <c r="IF10" s="133">
        <v>-0.3</v>
      </c>
      <c r="IG10" s="133">
        <v>-0.8</v>
      </c>
      <c r="IH10" s="133">
        <v>-17.4803</v>
      </c>
      <c r="II10" s="132"/>
      <c r="IJ10" s="133">
        <v>-131.4632</v>
      </c>
      <c r="IK10" s="133">
        <v>66.392600000000002</v>
      </c>
      <c r="IL10" s="133">
        <v>-272.97379999999998</v>
      </c>
      <c r="IM10" s="133">
        <v>-22.1783</v>
      </c>
      <c r="IN10" s="133">
        <v>-51.995600000000003</v>
      </c>
      <c r="IO10" s="133">
        <v>134.7843</v>
      </c>
      <c r="IP10" s="133">
        <v>25.322399999999998</v>
      </c>
      <c r="IQ10" s="133">
        <v>106.9804</v>
      </c>
      <c r="IR10" s="133">
        <v>105.11020000000001</v>
      </c>
      <c r="IS10" s="133">
        <v>75.894599999999997</v>
      </c>
      <c r="IT10" s="133">
        <v>28.250800000000002</v>
      </c>
      <c r="IU10" s="133">
        <v>27.346699999999998</v>
      </c>
      <c r="IV10" s="133">
        <v>2.6657000000000002</v>
      </c>
      <c r="IW10" s="133">
        <v>249.6541</v>
      </c>
      <c r="IX10" s="133">
        <v>-200.81030000000001</v>
      </c>
      <c r="IY10" s="133">
        <v>58.941000000000003</v>
      </c>
      <c r="IZ10" s="133">
        <v>-38.549900000000001</v>
      </c>
      <c r="JA10" s="133">
        <v>1.1999999999999999E-3</v>
      </c>
      <c r="JB10" s="132"/>
      <c r="JC10" s="133">
        <v>-4.8</v>
      </c>
      <c r="JD10" s="133">
        <v>-0.995</v>
      </c>
      <c r="JE10" s="133">
        <v>-1.004</v>
      </c>
      <c r="JF10" s="133">
        <v>0.72</v>
      </c>
      <c r="JG10" s="133">
        <v>0.48</v>
      </c>
      <c r="JH10" s="133">
        <v>-2.5436999999999999</v>
      </c>
      <c r="JI10" s="133">
        <v>-6.8254000000000001</v>
      </c>
      <c r="JJ10" s="133">
        <v>13.0694</v>
      </c>
      <c r="JK10" s="133">
        <v>-16.111999999999998</v>
      </c>
      <c r="JL10" s="133">
        <v>3.9</v>
      </c>
      <c r="JM10" s="133">
        <v>2.1139999999999999</v>
      </c>
      <c r="JN10" s="133">
        <v>2.7090000000000001</v>
      </c>
      <c r="JO10" s="133">
        <v>2.8511000000000002</v>
      </c>
      <c r="JP10" s="133">
        <v>3.0238</v>
      </c>
      <c r="JQ10" s="133">
        <v>3.9416000000000002</v>
      </c>
      <c r="JR10" s="133">
        <v>3.5032000000000001</v>
      </c>
      <c r="JS10" s="133">
        <v>2.7258</v>
      </c>
      <c r="JT10" s="132"/>
      <c r="JU10" s="133">
        <v>30.5</v>
      </c>
      <c r="JV10" s="133">
        <v>3.0213999999999999</v>
      </c>
      <c r="JW10" s="133">
        <v>-0.1</v>
      </c>
      <c r="JX10" s="132"/>
      <c r="JY10" s="133">
        <v>-4.3220000000000001</v>
      </c>
      <c r="JZ10" s="133">
        <v>-14.1868</v>
      </c>
      <c r="KA10" s="133">
        <v>-15.8802</v>
      </c>
      <c r="KB10" s="133">
        <v>-4.0949999999999998</v>
      </c>
      <c r="KC10" s="133">
        <v>7.0900999999999996</v>
      </c>
      <c r="KD10" s="133">
        <v>0</v>
      </c>
      <c r="KE10" s="132"/>
      <c r="KF10" s="133">
        <v>-30.2</v>
      </c>
      <c r="KG10" s="133">
        <v>12.6</v>
      </c>
      <c r="KH10" s="132"/>
      <c r="KI10" s="133">
        <v>-50.762900000000002</v>
      </c>
    </row>
    <row r="11" spans="1:295" ht="18" customHeight="1" x14ac:dyDescent="0.3">
      <c r="A11" s="128" t="s">
        <v>70</v>
      </c>
      <c r="B11" s="128" t="s">
        <v>769</v>
      </c>
      <c r="C11" s="132"/>
      <c r="D11" s="133">
        <v>1.4849000000000001</v>
      </c>
      <c r="E11" s="133">
        <v>-6.2542</v>
      </c>
      <c r="F11" s="133">
        <v>2.7105000000000001</v>
      </c>
      <c r="G11" s="133">
        <v>6.6901999999999999</v>
      </c>
      <c r="H11" s="132"/>
      <c r="I11" s="133">
        <v>11.7072</v>
      </c>
      <c r="J11" s="132"/>
      <c r="K11" s="133">
        <v>8.3360000000000003</v>
      </c>
      <c r="L11" s="133">
        <v>2.8098999999999998</v>
      </c>
      <c r="M11" s="133">
        <v>4.3338000000000001</v>
      </c>
      <c r="N11" s="133">
        <v>-2.2200000000000002</v>
      </c>
      <c r="O11" s="133">
        <v>-24.2</v>
      </c>
      <c r="P11" s="133">
        <v>0</v>
      </c>
      <c r="Q11" s="133">
        <v>3.3119999999999998</v>
      </c>
      <c r="R11" s="132"/>
      <c r="S11" s="133">
        <v>2.2302</v>
      </c>
      <c r="T11" s="133">
        <v>20.368400000000001</v>
      </c>
      <c r="U11" s="133">
        <v>3.9439000000000002</v>
      </c>
      <c r="V11" s="133">
        <v>3.8161999999999998</v>
      </c>
      <c r="W11" s="133">
        <v>6.8621999999999996</v>
      </c>
      <c r="X11" s="133">
        <v>6.4497</v>
      </c>
      <c r="Y11" s="133">
        <v>-1.6529</v>
      </c>
      <c r="Z11" s="133">
        <v>2.5236000000000001</v>
      </c>
      <c r="AA11" s="132"/>
      <c r="AB11" s="133">
        <v>-1.0459000000000001</v>
      </c>
      <c r="AC11" s="133">
        <v>0</v>
      </c>
      <c r="AD11" s="133">
        <v>-2.2360000000000002</v>
      </c>
      <c r="AE11" s="132"/>
      <c r="AF11" s="133">
        <v>-19.98</v>
      </c>
      <c r="AG11" s="133">
        <v>-11</v>
      </c>
      <c r="AH11" s="133">
        <v>-1.86</v>
      </c>
      <c r="AI11" s="133">
        <v>0.28499999999999998</v>
      </c>
      <c r="AJ11" s="133">
        <v>-18.09</v>
      </c>
      <c r="AK11" s="133">
        <v>-18.12</v>
      </c>
      <c r="AL11" s="133">
        <v>-10</v>
      </c>
      <c r="AM11" s="133">
        <v>-8.73</v>
      </c>
      <c r="AN11" s="133">
        <v>-8.65</v>
      </c>
      <c r="AO11" s="133">
        <v>3.0118999999999998</v>
      </c>
      <c r="AP11" s="133">
        <v>4.766</v>
      </c>
      <c r="AQ11" s="133">
        <v>14.7445</v>
      </c>
      <c r="AR11" s="133">
        <v>16.159099999999999</v>
      </c>
      <c r="AS11" s="133">
        <v>-15.231299999999999</v>
      </c>
      <c r="AT11" s="133">
        <v>-16.209099999999999</v>
      </c>
      <c r="AU11" s="133">
        <v>-16.904599999999999</v>
      </c>
      <c r="AV11" s="133">
        <v>21.040299999999998</v>
      </c>
      <c r="AW11" s="133">
        <v>29.023099999999999</v>
      </c>
      <c r="AX11" s="133">
        <v>-19.156199999999998</v>
      </c>
      <c r="AY11" s="133">
        <v>-18.6203</v>
      </c>
      <c r="AZ11" s="133">
        <v>40.650700000000001</v>
      </c>
      <c r="BA11" s="133">
        <v>18.8673</v>
      </c>
      <c r="BB11" s="133">
        <v>54.148000000000003</v>
      </c>
      <c r="BC11" s="133">
        <v>13.1471</v>
      </c>
      <c r="BD11" s="133">
        <v>-5.9</v>
      </c>
      <c r="BE11" s="133">
        <v>-6.5</v>
      </c>
      <c r="BF11" s="133">
        <v>-18.851900000000001</v>
      </c>
      <c r="BG11" s="133">
        <v>-17.9818</v>
      </c>
      <c r="BH11" s="133">
        <v>-1.0551999999999999</v>
      </c>
      <c r="BI11" s="132"/>
      <c r="BJ11" s="133">
        <v>2.7616000000000001</v>
      </c>
      <c r="BK11" s="133">
        <v>2.2707000000000002</v>
      </c>
      <c r="BL11" s="132"/>
      <c r="BM11" s="133">
        <v>-0.50900000000000001</v>
      </c>
      <c r="BN11" s="133">
        <v>-122.3792</v>
      </c>
      <c r="BO11" s="133">
        <v>44.099200000000003</v>
      </c>
      <c r="BP11" s="133">
        <v>44.160299999999999</v>
      </c>
      <c r="BQ11" s="133">
        <v>91.399900000000002</v>
      </c>
      <c r="BR11" s="133">
        <v>-147.02250000000001</v>
      </c>
      <c r="BS11" s="132"/>
      <c r="BT11" s="132"/>
      <c r="BU11" s="132"/>
      <c r="BV11" s="133">
        <v>10.269</v>
      </c>
      <c r="BW11" s="133">
        <v>6.68</v>
      </c>
      <c r="BX11" s="133">
        <v>2.88</v>
      </c>
      <c r="BY11" s="133">
        <v>-15.12</v>
      </c>
      <c r="BZ11" s="133">
        <v>0.95</v>
      </c>
      <c r="CA11" s="133">
        <v>-24.242000000000001</v>
      </c>
      <c r="CB11" s="133">
        <v>-24.376000000000001</v>
      </c>
      <c r="CC11" s="133">
        <v>30.284300000000002</v>
      </c>
      <c r="CD11" s="133">
        <v>29.504799999999999</v>
      </c>
      <c r="CE11" s="133">
        <v>-9.2454000000000001</v>
      </c>
      <c r="CF11" s="133">
        <v>-11.645200000000001</v>
      </c>
      <c r="CG11" s="133">
        <v>-11.4953</v>
      </c>
      <c r="CH11" s="133">
        <v>1.7633000000000001</v>
      </c>
      <c r="CI11" s="133">
        <v>15.424899999999999</v>
      </c>
      <c r="CJ11" s="132"/>
      <c r="CK11" s="132"/>
      <c r="CL11" s="133">
        <v>46.6</v>
      </c>
      <c r="CM11" s="133">
        <v>-28</v>
      </c>
      <c r="CN11" s="133">
        <v>-1.93</v>
      </c>
      <c r="CO11" s="133">
        <v>31.1313</v>
      </c>
      <c r="CP11" s="133">
        <v>31.087199999999999</v>
      </c>
      <c r="CQ11" s="133">
        <v>29.99</v>
      </c>
      <c r="CR11" s="133">
        <v>101.11109999999999</v>
      </c>
      <c r="CS11" s="133">
        <v>99.833500000000001</v>
      </c>
      <c r="CT11" s="133">
        <v>-29.6785</v>
      </c>
      <c r="CU11" s="133">
        <v>-72.909199999999998</v>
      </c>
      <c r="CV11" s="133">
        <v>-31.902999999999999</v>
      </c>
      <c r="CW11" s="133">
        <v>1.8325</v>
      </c>
      <c r="CX11" s="133">
        <v>27.72</v>
      </c>
      <c r="CY11" s="133">
        <v>9.77</v>
      </c>
      <c r="CZ11" s="133">
        <v>3.5985999999999998</v>
      </c>
      <c r="DA11" s="133">
        <v>3.9093</v>
      </c>
      <c r="DB11" s="133">
        <v>-6.1</v>
      </c>
      <c r="DC11" s="132"/>
      <c r="DD11" s="133">
        <v>-17.772099999999998</v>
      </c>
      <c r="DE11" s="133">
        <v>-17.4054</v>
      </c>
      <c r="DF11" s="133">
        <v>49.104799999999997</v>
      </c>
      <c r="DG11" s="133">
        <v>1.5299999999999999E-2</v>
      </c>
      <c r="DH11" s="133">
        <v>-2.9276</v>
      </c>
      <c r="DI11" s="133">
        <v>14</v>
      </c>
      <c r="DJ11" s="133">
        <v>14.2</v>
      </c>
      <c r="DK11" s="133">
        <v>-5.1050000000000004</v>
      </c>
      <c r="DL11" s="133">
        <v>-3.1791</v>
      </c>
      <c r="DM11" s="133">
        <v>32.336500000000001</v>
      </c>
      <c r="DN11" s="133">
        <v>2.4178999999999999</v>
      </c>
      <c r="DO11" s="133">
        <v>-2.98</v>
      </c>
      <c r="DP11" s="133">
        <v>-0.25</v>
      </c>
      <c r="DQ11" s="133">
        <v>6.5875000000000004</v>
      </c>
      <c r="DR11" s="133">
        <v>-49.707799999999999</v>
      </c>
      <c r="DS11" s="132"/>
      <c r="DT11" s="133">
        <v>-20.72</v>
      </c>
      <c r="DU11" s="133">
        <v>23.02</v>
      </c>
      <c r="DV11" s="133">
        <v>17.04</v>
      </c>
      <c r="DW11" s="133">
        <v>-47.2545</v>
      </c>
      <c r="DX11" s="133">
        <v>-23.854500000000002</v>
      </c>
      <c r="DY11" s="133">
        <v>-45.792099999999998</v>
      </c>
      <c r="DZ11" s="133">
        <v>-45.136400000000002</v>
      </c>
      <c r="EA11" s="133">
        <v>-9.7003000000000004</v>
      </c>
      <c r="EB11" s="133">
        <v>-26.6418</v>
      </c>
      <c r="EC11" s="133">
        <v>-36.004199999999997</v>
      </c>
      <c r="ED11" s="133">
        <v>-35.693300000000001</v>
      </c>
      <c r="EE11" s="133">
        <v>-16.676100000000002</v>
      </c>
      <c r="EF11" s="133">
        <v>-24.616700000000002</v>
      </c>
      <c r="EG11" s="133">
        <v>-10.468</v>
      </c>
      <c r="EH11" s="133">
        <v>-165.85409999999999</v>
      </c>
      <c r="EI11" s="133">
        <v>36.644399999999997</v>
      </c>
      <c r="EJ11" s="132"/>
      <c r="EK11" s="133">
        <v>-6.1898</v>
      </c>
      <c r="EL11" s="133">
        <v>-5.3428000000000004</v>
      </c>
      <c r="EM11" s="133">
        <v>16.937000000000001</v>
      </c>
      <c r="EN11" s="133">
        <v>-18.2944</v>
      </c>
      <c r="EO11" s="133">
        <v>-18.8565</v>
      </c>
      <c r="EP11" s="133">
        <v>27.664000000000001</v>
      </c>
      <c r="EQ11" s="133">
        <v>-29.306999999999999</v>
      </c>
      <c r="ER11" s="132"/>
      <c r="ES11" s="133">
        <v>13.636200000000001</v>
      </c>
      <c r="ET11" s="133">
        <v>0</v>
      </c>
      <c r="EU11" s="133">
        <v>-19.25</v>
      </c>
      <c r="EV11" s="133">
        <v>3.6</v>
      </c>
      <c r="EW11" s="133">
        <v>0.89329999999999998</v>
      </c>
      <c r="EX11" s="133">
        <v>-17.068200000000001</v>
      </c>
      <c r="EY11" s="133">
        <v>-9.3726000000000003</v>
      </c>
      <c r="EZ11" s="133">
        <v>-9.6350999999999996</v>
      </c>
      <c r="FA11" s="133">
        <v>8.2056000000000004</v>
      </c>
      <c r="FB11" s="133">
        <v>14.300800000000001</v>
      </c>
      <c r="FC11" s="133">
        <v>-26.530799999999999</v>
      </c>
      <c r="FD11" s="132"/>
      <c r="FE11" s="133">
        <v>4.5342000000000002</v>
      </c>
      <c r="FF11" s="133">
        <v>4.5849000000000002</v>
      </c>
      <c r="FG11" s="133">
        <v>0</v>
      </c>
      <c r="FH11" s="133">
        <v>0</v>
      </c>
      <c r="FI11" s="133">
        <v>0</v>
      </c>
      <c r="FJ11" s="133">
        <v>12.224299999999999</v>
      </c>
      <c r="FK11" s="133">
        <v>12.224299999999999</v>
      </c>
      <c r="FL11" s="133">
        <v>-37.677700000000002</v>
      </c>
      <c r="FM11" s="133">
        <v>30.047899999999998</v>
      </c>
      <c r="FN11" s="133">
        <v>29.8809</v>
      </c>
      <c r="FO11" s="133">
        <v>-25.4511</v>
      </c>
      <c r="FP11" s="133">
        <v>-14.247999999999999</v>
      </c>
      <c r="FQ11" s="133">
        <v>23.092400000000001</v>
      </c>
      <c r="FR11" s="133">
        <v>-20.8</v>
      </c>
      <c r="FS11" s="133">
        <v>-2.4220999999999999</v>
      </c>
      <c r="FT11" s="133">
        <v>0.2969</v>
      </c>
      <c r="FU11" s="133">
        <v>1.58</v>
      </c>
      <c r="FV11" s="133">
        <v>0.94</v>
      </c>
      <c r="FW11" s="133">
        <v>-23.3249</v>
      </c>
      <c r="FX11" s="132"/>
      <c r="FY11" s="133">
        <v>1.907</v>
      </c>
      <c r="FZ11" s="133">
        <v>0.77700000000000002</v>
      </c>
      <c r="GA11" s="132"/>
      <c r="GB11" s="133">
        <v>3.27</v>
      </c>
      <c r="GC11" s="133">
        <v>-2.0326</v>
      </c>
      <c r="GD11" s="133">
        <v>6.1082999999999998</v>
      </c>
      <c r="GE11" s="133">
        <v>-3.58</v>
      </c>
      <c r="GF11" s="133">
        <v>35.777000000000001</v>
      </c>
      <c r="GG11" s="132"/>
      <c r="GH11" s="133">
        <v>18.302099999999999</v>
      </c>
      <c r="GI11" s="133">
        <v>-7.4694000000000003</v>
      </c>
      <c r="GJ11" s="132"/>
      <c r="GK11" s="133">
        <v>1.9725999999999999</v>
      </c>
      <c r="GL11" s="132"/>
      <c r="GM11" s="132"/>
      <c r="GN11" s="133">
        <v>-14.244400000000001</v>
      </c>
      <c r="GO11" s="133">
        <v>-13.123699999999999</v>
      </c>
      <c r="GP11" s="133">
        <v>9.4201999999999995</v>
      </c>
      <c r="GQ11" s="133">
        <v>-21.799600000000002</v>
      </c>
      <c r="GR11" s="133">
        <v>-6.4165999999999999</v>
      </c>
      <c r="GS11" s="133">
        <v>-6.0934999999999997</v>
      </c>
      <c r="GT11" s="133">
        <v>56.595700000000001</v>
      </c>
      <c r="GU11" s="133">
        <v>-16.8108</v>
      </c>
      <c r="GV11" s="133">
        <v>-7.5471000000000004</v>
      </c>
      <c r="GW11" s="133">
        <v>-15.8619</v>
      </c>
      <c r="GX11" s="133">
        <v>3.2627999999999999</v>
      </c>
      <c r="GY11" s="133">
        <v>4.7911000000000001</v>
      </c>
      <c r="GZ11" s="133">
        <v>4.7789000000000001</v>
      </c>
      <c r="HA11" s="133">
        <v>2.6654</v>
      </c>
      <c r="HB11" s="133">
        <v>14.202999999999999</v>
      </c>
      <c r="HC11" s="133">
        <v>17.398499999999999</v>
      </c>
      <c r="HD11" s="133">
        <v>6.29</v>
      </c>
      <c r="HE11" s="133">
        <v>-13.5634</v>
      </c>
      <c r="HF11" s="133">
        <v>-9.7065000000000001</v>
      </c>
      <c r="HG11" s="133">
        <v>53.596499999999999</v>
      </c>
      <c r="HH11" s="133">
        <v>77.909000000000006</v>
      </c>
      <c r="HI11" s="133">
        <v>22.113800000000001</v>
      </c>
      <c r="HJ11" s="133">
        <v>19.466100000000001</v>
      </c>
      <c r="HK11" s="133">
        <v>-15.9785</v>
      </c>
      <c r="HL11" s="133">
        <v>-15.818899999999999</v>
      </c>
      <c r="HM11" s="133">
        <v>-11.2188</v>
      </c>
      <c r="HN11" s="133">
        <v>-11.968299999999999</v>
      </c>
      <c r="HO11" s="132"/>
      <c r="HP11" s="132"/>
      <c r="HQ11" s="133">
        <v>-14.2536</v>
      </c>
      <c r="HR11" s="133">
        <v>-13.6274</v>
      </c>
      <c r="HS11" s="133">
        <v>-1.8603000000000001</v>
      </c>
      <c r="HT11" s="133">
        <v>-1.7290000000000001</v>
      </c>
      <c r="HU11" s="133">
        <v>15.02</v>
      </c>
      <c r="HV11" s="133">
        <v>15</v>
      </c>
      <c r="HW11" s="133">
        <v>-30.1</v>
      </c>
      <c r="HX11" s="133">
        <v>-30.7</v>
      </c>
      <c r="HY11" s="133">
        <v>0.54659999999999997</v>
      </c>
      <c r="HZ11" s="133">
        <v>-9.1199999999999992</v>
      </c>
      <c r="IA11" s="133">
        <v>58.3964</v>
      </c>
      <c r="IB11" s="133">
        <v>17.934999999999999</v>
      </c>
      <c r="IC11" s="133">
        <v>17.838100000000001</v>
      </c>
      <c r="ID11" s="132"/>
      <c r="IE11" s="133">
        <v>-44.7</v>
      </c>
      <c r="IF11" s="133">
        <v>0.5</v>
      </c>
      <c r="IG11" s="133">
        <v>0</v>
      </c>
      <c r="IH11" s="132"/>
      <c r="II11" s="133">
        <v>-17.629000000000001</v>
      </c>
      <c r="IJ11" s="133">
        <v>-126.97790000000001</v>
      </c>
      <c r="IK11" s="133">
        <v>67.616500000000002</v>
      </c>
      <c r="IL11" s="133">
        <v>-274.96640000000002</v>
      </c>
      <c r="IM11" s="133">
        <v>-22.121400000000001</v>
      </c>
      <c r="IN11" s="133">
        <v>-52.590400000000002</v>
      </c>
      <c r="IO11" s="133">
        <v>133.81479999999999</v>
      </c>
      <c r="IP11" s="133">
        <v>29.319400000000002</v>
      </c>
      <c r="IQ11" s="133">
        <v>106.56100000000001</v>
      </c>
      <c r="IR11" s="133">
        <v>104.17359999999999</v>
      </c>
      <c r="IS11" s="133">
        <v>77.191100000000006</v>
      </c>
      <c r="IT11" s="133">
        <v>28.540199999999999</v>
      </c>
      <c r="IU11" s="133">
        <v>27.450700000000001</v>
      </c>
      <c r="IV11" s="133">
        <v>1.4259999999999999</v>
      </c>
      <c r="IW11" s="133">
        <v>245.001</v>
      </c>
      <c r="IX11" s="133">
        <v>-198.8005</v>
      </c>
      <c r="IY11" s="133">
        <v>57.712600000000002</v>
      </c>
      <c r="IZ11" s="133">
        <v>-36.173999999999999</v>
      </c>
      <c r="JA11" s="133">
        <v>0.26</v>
      </c>
      <c r="JB11" s="132"/>
      <c r="JC11" s="133">
        <v>-4.72</v>
      </c>
      <c r="JD11" s="133">
        <v>-0.73599999999999999</v>
      </c>
      <c r="JE11" s="133">
        <v>-0.746</v>
      </c>
      <c r="JF11" s="133">
        <v>0.8</v>
      </c>
      <c r="JG11" s="133">
        <v>0.48</v>
      </c>
      <c r="JH11" s="133">
        <v>-2.4264999999999999</v>
      </c>
      <c r="JI11" s="133">
        <v>-7.0297999999999998</v>
      </c>
      <c r="JJ11" s="133">
        <v>13.536300000000001</v>
      </c>
      <c r="JK11" s="133">
        <v>-16.231000000000002</v>
      </c>
      <c r="JL11" s="133">
        <v>3.8</v>
      </c>
      <c r="JM11" s="133">
        <v>2.387</v>
      </c>
      <c r="JN11" s="133">
        <v>3.0950000000000002</v>
      </c>
      <c r="JO11" s="133">
        <v>2.6221999999999999</v>
      </c>
      <c r="JP11" s="133">
        <v>3.0335999999999999</v>
      </c>
      <c r="JQ11" s="133">
        <v>3.3961000000000001</v>
      </c>
      <c r="JR11" s="133">
        <v>3.6839</v>
      </c>
      <c r="JS11" s="133">
        <v>3.5775000000000001</v>
      </c>
      <c r="JT11" s="132"/>
      <c r="JU11" s="133">
        <v>30.1</v>
      </c>
      <c r="JV11" s="133">
        <v>3.6457999999999999</v>
      </c>
      <c r="JW11" s="133">
        <v>-0.02</v>
      </c>
      <c r="JX11" s="132"/>
      <c r="JY11" s="133">
        <v>-4.2971000000000004</v>
      </c>
      <c r="JZ11" s="133">
        <v>-14.4726</v>
      </c>
      <c r="KA11" s="133">
        <v>-16.510999999999999</v>
      </c>
      <c r="KB11" s="133">
        <v>-3.6379000000000001</v>
      </c>
      <c r="KC11" s="133">
        <v>7.6210000000000004</v>
      </c>
      <c r="KD11" s="133">
        <v>0</v>
      </c>
      <c r="KE11" s="133">
        <v>0</v>
      </c>
      <c r="KF11" s="133">
        <v>-29.6</v>
      </c>
      <c r="KG11" s="133">
        <v>12.1</v>
      </c>
      <c r="KH11" s="132"/>
      <c r="KI11" s="133">
        <v>-49.873399999999997</v>
      </c>
    </row>
    <row r="12" spans="1:295" ht="18" customHeight="1" x14ac:dyDescent="0.3">
      <c r="A12" s="128" t="s">
        <v>70</v>
      </c>
      <c r="B12" s="128" t="s">
        <v>770</v>
      </c>
      <c r="C12" s="132"/>
      <c r="D12" s="133">
        <v>1.1349</v>
      </c>
      <c r="E12" s="133">
        <v>-5.8110999999999997</v>
      </c>
      <c r="F12" s="133">
        <v>3.7094</v>
      </c>
      <c r="G12" s="133">
        <v>6.4496000000000002</v>
      </c>
      <c r="H12" s="132"/>
      <c r="I12" s="133">
        <v>11.569900000000001</v>
      </c>
      <c r="J12" s="132"/>
      <c r="K12" s="133">
        <v>7.8987999999999996</v>
      </c>
      <c r="L12" s="133">
        <v>2.6179000000000001</v>
      </c>
      <c r="M12" s="133">
        <v>4.0526999999999997</v>
      </c>
      <c r="N12" s="133">
        <v>0</v>
      </c>
      <c r="O12" s="133">
        <v>-22</v>
      </c>
      <c r="P12" s="132"/>
      <c r="Q12" s="132"/>
      <c r="R12" s="133">
        <v>-15.4</v>
      </c>
      <c r="S12" s="133">
        <v>2.4767000000000001</v>
      </c>
      <c r="T12" s="133">
        <v>19.8613</v>
      </c>
      <c r="U12" s="133">
        <v>3.8422000000000001</v>
      </c>
      <c r="V12" s="133">
        <v>3.7869000000000002</v>
      </c>
      <c r="W12" s="133">
        <v>6.8182</v>
      </c>
      <c r="X12" s="133">
        <v>6.3578000000000001</v>
      </c>
      <c r="Y12" s="133">
        <v>-1.7275</v>
      </c>
      <c r="Z12" s="133">
        <v>2.4462999999999999</v>
      </c>
      <c r="AA12" s="132"/>
      <c r="AB12" s="133">
        <v>-1.1535</v>
      </c>
      <c r="AC12" s="132"/>
      <c r="AD12" s="133">
        <v>-1.2729999999999999</v>
      </c>
      <c r="AE12" s="132"/>
      <c r="AF12" s="133">
        <v>-22.2</v>
      </c>
      <c r="AG12" s="133">
        <v>-11</v>
      </c>
      <c r="AH12" s="133">
        <v>-2.4990000000000001</v>
      </c>
      <c r="AI12" s="133">
        <v>0.28999999999999998</v>
      </c>
      <c r="AJ12" s="133">
        <v>-23.03</v>
      </c>
      <c r="AK12" s="133">
        <v>-23.17</v>
      </c>
      <c r="AL12" s="132"/>
      <c r="AM12" s="133">
        <v>-3.74</v>
      </c>
      <c r="AN12" s="133">
        <v>-3.73</v>
      </c>
      <c r="AO12" s="133">
        <v>3.6073</v>
      </c>
      <c r="AP12" s="133">
        <v>4.7903000000000002</v>
      </c>
      <c r="AQ12" s="133">
        <v>12.735900000000001</v>
      </c>
      <c r="AR12" s="133">
        <v>13.4238</v>
      </c>
      <c r="AS12" s="133">
        <v>-15.3314</v>
      </c>
      <c r="AT12" s="133">
        <v>-15.8072</v>
      </c>
      <c r="AU12" s="133">
        <v>-15.832800000000001</v>
      </c>
      <c r="AV12" s="133">
        <v>15.572800000000001</v>
      </c>
      <c r="AW12" s="133">
        <v>15.406000000000001</v>
      </c>
      <c r="AX12" s="133">
        <v>-19.692</v>
      </c>
      <c r="AY12" s="133">
        <v>-18.4864</v>
      </c>
      <c r="AZ12" s="133">
        <v>38.2834</v>
      </c>
      <c r="BA12" s="133">
        <v>21.845500000000001</v>
      </c>
      <c r="BB12" s="133">
        <v>51.309800000000003</v>
      </c>
      <c r="BC12" s="133">
        <v>11.6647</v>
      </c>
      <c r="BD12" s="133">
        <v>-5.2</v>
      </c>
      <c r="BE12" s="133">
        <v>-5.5</v>
      </c>
      <c r="BF12" s="133">
        <v>-19.714600000000001</v>
      </c>
      <c r="BG12" s="133">
        <v>-18.4665</v>
      </c>
      <c r="BH12" s="133">
        <v>-1.0562</v>
      </c>
      <c r="BI12" s="132"/>
      <c r="BJ12" s="133">
        <v>0.32719999999999999</v>
      </c>
      <c r="BK12" s="133">
        <v>1.8491</v>
      </c>
      <c r="BL12" s="132"/>
      <c r="BM12" s="133">
        <v>-0.47639999999999999</v>
      </c>
      <c r="BN12" s="133">
        <v>-114.71899999999999</v>
      </c>
      <c r="BO12" s="133">
        <v>43.336300000000001</v>
      </c>
      <c r="BP12" s="133">
        <v>43.458300000000001</v>
      </c>
      <c r="BQ12" s="133">
        <v>88.057500000000005</v>
      </c>
      <c r="BR12" s="133">
        <v>-143.25579999999999</v>
      </c>
      <c r="BS12" s="132"/>
      <c r="BT12" s="132"/>
      <c r="BU12" s="132"/>
      <c r="BV12" s="133">
        <v>10.2789</v>
      </c>
      <c r="BW12" s="133">
        <v>6.65</v>
      </c>
      <c r="BX12" s="133">
        <v>2.76</v>
      </c>
      <c r="BY12" s="133">
        <v>-15.56</v>
      </c>
      <c r="BZ12" s="133">
        <v>0.64</v>
      </c>
      <c r="CA12" s="133">
        <v>-23.0364</v>
      </c>
      <c r="CB12" s="133">
        <v>-23.170400000000001</v>
      </c>
      <c r="CC12" s="133">
        <v>28.399899999999999</v>
      </c>
      <c r="CD12" s="133">
        <v>28.0151</v>
      </c>
      <c r="CE12" s="133">
        <v>-8.8759999999999994</v>
      </c>
      <c r="CF12" s="133">
        <v>-10.289</v>
      </c>
      <c r="CG12" s="133">
        <v>-10.061400000000001</v>
      </c>
      <c r="CH12" s="133">
        <v>0.72860000000000003</v>
      </c>
      <c r="CI12" s="133">
        <v>17.297699999999999</v>
      </c>
      <c r="CJ12" s="132"/>
      <c r="CK12" s="132"/>
      <c r="CL12" s="133">
        <v>48.7</v>
      </c>
      <c r="CM12" s="133">
        <v>-30.1</v>
      </c>
      <c r="CN12" s="133">
        <v>-1.69</v>
      </c>
      <c r="CO12" s="133">
        <v>31.475100000000001</v>
      </c>
      <c r="CP12" s="133">
        <v>31.150400000000001</v>
      </c>
      <c r="CQ12" s="133">
        <v>30.273</v>
      </c>
      <c r="CR12" s="133">
        <v>98.3733</v>
      </c>
      <c r="CS12" s="133">
        <v>98.565899999999999</v>
      </c>
      <c r="CT12" s="133">
        <v>-27.4178</v>
      </c>
      <c r="CU12" s="133">
        <v>-73.554199999999994</v>
      </c>
      <c r="CV12" s="133">
        <v>-27.8368</v>
      </c>
      <c r="CW12" s="133">
        <v>1.5774999999999999</v>
      </c>
      <c r="CX12" s="133">
        <v>27.94</v>
      </c>
      <c r="CY12" s="133">
        <v>8.9600000000000009</v>
      </c>
      <c r="CZ12" s="133">
        <v>3.4424000000000001</v>
      </c>
      <c r="DA12" s="133">
        <v>3.8115999999999999</v>
      </c>
      <c r="DB12" s="133">
        <v>-6.14</v>
      </c>
      <c r="DC12" s="132"/>
      <c r="DD12" s="133">
        <v>-19.4358</v>
      </c>
      <c r="DE12" s="133">
        <v>-18.908200000000001</v>
      </c>
      <c r="DF12" s="133">
        <v>51.667000000000002</v>
      </c>
      <c r="DG12" s="133">
        <v>1.5299999999999999E-2</v>
      </c>
      <c r="DH12" s="133">
        <v>-2.9420999999999999</v>
      </c>
      <c r="DI12" s="132"/>
      <c r="DJ12" s="132"/>
      <c r="DK12" s="133">
        <v>-5.1562999999999999</v>
      </c>
      <c r="DL12" s="133">
        <v>-3.3660999999999999</v>
      </c>
      <c r="DM12" s="133">
        <v>31.863299999999999</v>
      </c>
      <c r="DN12" s="133">
        <v>2.2324000000000002</v>
      </c>
      <c r="DO12" s="133">
        <v>-3.01</v>
      </c>
      <c r="DP12" s="133">
        <v>0</v>
      </c>
      <c r="DQ12" s="133">
        <v>6.1070000000000002</v>
      </c>
      <c r="DR12" s="133">
        <v>-51.047899999999998</v>
      </c>
      <c r="DS12" s="132"/>
      <c r="DT12" s="133">
        <v>-21.23</v>
      </c>
      <c r="DU12" s="133">
        <v>23.15</v>
      </c>
      <c r="DV12" s="133">
        <v>15.96</v>
      </c>
      <c r="DW12" s="133">
        <v>-49.218200000000003</v>
      </c>
      <c r="DX12" s="133">
        <v>-25.2182</v>
      </c>
      <c r="DY12" s="133">
        <v>-43.813299999999998</v>
      </c>
      <c r="DZ12" s="133">
        <v>-43.2</v>
      </c>
      <c r="EA12" s="133">
        <v>-9.5513999999999992</v>
      </c>
      <c r="EB12" s="133">
        <v>-27.2942</v>
      </c>
      <c r="EC12" s="133">
        <v>-35.739100000000001</v>
      </c>
      <c r="ED12" s="133">
        <v>-36.703000000000003</v>
      </c>
      <c r="EE12" s="133">
        <v>-16.897300000000001</v>
      </c>
      <c r="EF12" s="133">
        <v>-22.428999999999998</v>
      </c>
      <c r="EG12" s="133">
        <v>-10.372</v>
      </c>
      <c r="EH12" s="133">
        <v>-163.70849999999999</v>
      </c>
      <c r="EI12" s="133">
        <v>36.551200000000001</v>
      </c>
      <c r="EJ12" s="132"/>
      <c r="EK12" s="133">
        <v>-5.8425000000000002</v>
      </c>
      <c r="EL12" s="133">
        <v>-5.9203000000000001</v>
      </c>
      <c r="EM12" s="133">
        <v>18.9907</v>
      </c>
      <c r="EN12" s="133">
        <v>-22.460100000000001</v>
      </c>
      <c r="EO12" s="133">
        <v>-19.610700000000001</v>
      </c>
      <c r="EP12" s="133">
        <v>17.936</v>
      </c>
      <c r="EQ12" s="133">
        <v>-30.822299999999998</v>
      </c>
      <c r="ER12" s="132"/>
      <c r="ES12" s="133">
        <v>15.8414</v>
      </c>
      <c r="ET12" s="133">
        <v>0</v>
      </c>
      <c r="EU12" s="133">
        <v>-20.71</v>
      </c>
      <c r="EV12" s="133">
        <v>4.2</v>
      </c>
      <c r="EW12" s="133">
        <v>0.76439999999999997</v>
      </c>
      <c r="EX12" s="133">
        <v>-26.5505</v>
      </c>
      <c r="EY12" s="133">
        <v>-9.3709000000000007</v>
      </c>
      <c r="EZ12" s="133">
        <v>-9.5950000000000006</v>
      </c>
      <c r="FA12" s="133">
        <v>8.4167000000000005</v>
      </c>
      <c r="FB12" s="133">
        <v>16.6723</v>
      </c>
      <c r="FC12" s="133">
        <v>-23.5288</v>
      </c>
      <c r="FD12" s="132"/>
      <c r="FE12" s="133">
        <v>4.5072999999999999</v>
      </c>
      <c r="FF12" s="133">
        <v>4.4987000000000004</v>
      </c>
      <c r="FG12" s="133">
        <v>2.7528999999999999</v>
      </c>
      <c r="FH12" s="133">
        <v>2.8256000000000001</v>
      </c>
      <c r="FI12" s="133">
        <v>0</v>
      </c>
      <c r="FJ12" s="133">
        <v>10.7172</v>
      </c>
      <c r="FK12" s="133">
        <v>10.7172</v>
      </c>
      <c r="FL12" s="133">
        <v>-33.323799999999999</v>
      </c>
      <c r="FM12" s="133">
        <v>29.8169</v>
      </c>
      <c r="FN12" s="133">
        <v>29.752800000000001</v>
      </c>
      <c r="FO12" s="133">
        <v>-20.278500000000001</v>
      </c>
      <c r="FP12" s="133">
        <v>-9.2706999999999997</v>
      </c>
      <c r="FQ12" s="133">
        <v>21.276</v>
      </c>
      <c r="FR12" s="133">
        <v>-20.36</v>
      </c>
      <c r="FS12" s="133">
        <v>-2.2115</v>
      </c>
      <c r="FT12" s="133">
        <v>0.26019999999999999</v>
      </c>
      <c r="FU12" s="133">
        <v>1.25</v>
      </c>
      <c r="FV12" s="133">
        <v>1.47</v>
      </c>
      <c r="FW12" s="133">
        <v>-21.465399999999999</v>
      </c>
      <c r="FX12" s="132"/>
      <c r="FY12" s="133">
        <v>1.837</v>
      </c>
      <c r="FZ12" s="133">
        <v>0.81599999999999995</v>
      </c>
      <c r="GA12" s="132"/>
      <c r="GB12" s="133">
        <v>2.2400000000000002</v>
      </c>
      <c r="GC12" s="133">
        <v>0.61429999999999996</v>
      </c>
      <c r="GD12" s="133">
        <v>8.6640999999999995</v>
      </c>
      <c r="GE12" s="133">
        <v>-4.05</v>
      </c>
      <c r="GF12" s="133">
        <v>31.937000000000001</v>
      </c>
      <c r="GG12" s="132"/>
      <c r="GH12" s="133">
        <v>18.143799999999999</v>
      </c>
      <c r="GI12" s="133">
        <v>-6.8396999999999997</v>
      </c>
      <c r="GJ12" s="132"/>
      <c r="GK12" s="133">
        <v>1.9218999999999999</v>
      </c>
      <c r="GL12" s="133">
        <v>5.9299999999999999E-2</v>
      </c>
      <c r="GM12" s="132"/>
      <c r="GN12" s="133">
        <v>-13.919600000000001</v>
      </c>
      <c r="GO12" s="133">
        <v>-11.8774</v>
      </c>
      <c r="GP12" s="133">
        <v>8.41</v>
      </c>
      <c r="GQ12" s="133">
        <v>-21.6295</v>
      </c>
      <c r="GR12" s="133">
        <v>-5.6318000000000001</v>
      </c>
      <c r="GS12" s="133">
        <v>-5.5617999999999999</v>
      </c>
      <c r="GT12" s="133">
        <v>49.555100000000003</v>
      </c>
      <c r="GU12" s="133">
        <v>-15.9641</v>
      </c>
      <c r="GV12" s="133">
        <v>-7.625</v>
      </c>
      <c r="GW12" s="133">
        <v>-13.184799999999999</v>
      </c>
      <c r="GX12" s="133">
        <v>4.2496999999999998</v>
      </c>
      <c r="GY12" s="133">
        <v>4.6665999999999999</v>
      </c>
      <c r="GZ12" s="133">
        <v>4.6760000000000002</v>
      </c>
      <c r="HA12" s="133">
        <v>3.6255999999999999</v>
      </c>
      <c r="HB12" s="133">
        <v>15.1534</v>
      </c>
      <c r="HC12" s="133">
        <v>15.635899999999999</v>
      </c>
      <c r="HD12" s="133">
        <v>7.12</v>
      </c>
      <c r="HE12" s="133">
        <v>-13.952400000000001</v>
      </c>
      <c r="HF12" s="133">
        <v>-6.5019999999999998</v>
      </c>
      <c r="HG12" s="133">
        <v>46.998399999999997</v>
      </c>
      <c r="HH12" s="133">
        <v>76.105599999999995</v>
      </c>
      <c r="HI12" s="133">
        <v>20.789300000000001</v>
      </c>
      <c r="HJ12" s="133">
        <v>19.616299999999999</v>
      </c>
      <c r="HK12" s="133">
        <v>-16.201899999999998</v>
      </c>
      <c r="HL12" s="133">
        <v>-15.0047</v>
      </c>
      <c r="HM12" s="133">
        <v>0</v>
      </c>
      <c r="HN12" s="133">
        <v>0</v>
      </c>
      <c r="HO12" s="132"/>
      <c r="HP12" s="132"/>
      <c r="HQ12" s="133">
        <v>-15.3413</v>
      </c>
      <c r="HR12" s="133">
        <v>-14.7315</v>
      </c>
      <c r="HS12" s="133">
        <v>-2.0779999999999998</v>
      </c>
      <c r="HT12" s="133">
        <v>-2.3412999999999999</v>
      </c>
      <c r="HU12" s="133">
        <v>14.21</v>
      </c>
      <c r="HV12" s="133">
        <v>14.42</v>
      </c>
      <c r="HW12" s="133">
        <v>-30.6</v>
      </c>
      <c r="HX12" s="133">
        <v>-31.1</v>
      </c>
      <c r="HY12" s="133">
        <v>0.56310000000000004</v>
      </c>
      <c r="HZ12" s="133">
        <v>-9.0399999999999991</v>
      </c>
      <c r="IA12" s="133">
        <v>63.311900000000001</v>
      </c>
      <c r="IB12" s="133">
        <v>15.711</v>
      </c>
      <c r="IC12" s="133">
        <v>16.396599999999999</v>
      </c>
      <c r="ID12" s="133">
        <v>-21.7</v>
      </c>
      <c r="IE12" s="133">
        <v>-44.4</v>
      </c>
      <c r="IF12" s="133">
        <v>2.1</v>
      </c>
      <c r="IG12" s="133">
        <v>1.5</v>
      </c>
      <c r="IH12" s="133">
        <v>-17.756399999999999</v>
      </c>
      <c r="II12" s="132"/>
      <c r="IJ12" s="133">
        <v>-127.1298</v>
      </c>
      <c r="IK12" s="133">
        <v>71.391499999999994</v>
      </c>
      <c r="IL12" s="133">
        <v>-278.74059999999997</v>
      </c>
      <c r="IM12" s="133">
        <v>-25.7439</v>
      </c>
      <c r="IN12" s="133">
        <v>-47.374200000000002</v>
      </c>
      <c r="IO12" s="133">
        <v>133.3861</v>
      </c>
      <c r="IP12" s="133">
        <v>30.8444</v>
      </c>
      <c r="IQ12" s="133">
        <v>111.8895</v>
      </c>
      <c r="IR12" s="133">
        <v>104.3302</v>
      </c>
      <c r="IS12" s="133">
        <v>73.020899999999997</v>
      </c>
      <c r="IT12" s="133">
        <v>28.7944</v>
      </c>
      <c r="IU12" s="133">
        <v>24.0915</v>
      </c>
      <c r="IV12" s="133">
        <v>-4.4778000000000002</v>
      </c>
      <c r="IW12" s="133">
        <v>242.38669999999999</v>
      </c>
      <c r="IX12" s="133">
        <v>-200.8039</v>
      </c>
      <c r="IY12" s="133">
        <v>52.208399999999997</v>
      </c>
      <c r="IZ12" s="133">
        <v>-31.877199999999998</v>
      </c>
      <c r="JA12" s="133">
        <v>1.1731</v>
      </c>
      <c r="JB12" s="132"/>
      <c r="JC12" s="133">
        <v>-4.6399999999999997</v>
      </c>
      <c r="JD12" s="133">
        <v>-0.78100000000000003</v>
      </c>
      <c r="JE12" s="133">
        <v>-0.79</v>
      </c>
      <c r="JF12" s="133">
        <v>0.72</v>
      </c>
      <c r="JG12" s="133">
        <v>0</v>
      </c>
      <c r="JH12" s="133">
        <v>-2.0964</v>
      </c>
      <c r="JI12" s="133">
        <v>-6.7369000000000003</v>
      </c>
      <c r="JJ12" s="133">
        <v>14.152699999999999</v>
      </c>
      <c r="JK12" s="133">
        <v>-16.258500000000002</v>
      </c>
      <c r="JL12" s="133">
        <v>3.1</v>
      </c>
      <c r="JM12" s="133">
        <v>2.726</v>
      </c>
      <c r="JN12" s="133">
        <v>2.8</v>
      </c>
      <c r="JO12" s="133">
        <v>2.6177000000000001</v>
      </c>
      <c r="JP12" s="132"/>
      <c r="JQ12" s="133">
        <v>4.8552</v>
      </c>
      <c r="JR12" s="133">
        <v>3.6953999999999998</v>
      </c>
      <c r="JS12" s="133">
        <v>3.3948999999999998</v>
      </c>
      <c r="JT12" s="132"/>
      <c r="JU12" s="133">
        <v>29.6</v>
      </c>
      <c r="JV12" s="133">
        <v>3.0270000000000001</v>
      </c>
      <c r="JW12" s="133">
        <v>-0.02</v>
      </c>
      <c r="JX12" s="132"/>
      <c r="JY12" s="133">
        <v>-3.1970000000000001</v>
      </c>
      <c r="JZ12" s="133">
        <v>-14.859500000000001</v>
      </c>
      <c r="KA12" s="133">
        <v>-15.984500000000001</v>
      </c>
      <c r="KB12" s="133">
        <v>-3.2385999999999999</v>
      </c>
      <c r="KC12" s="133">
        <v>7.6433999999999997</v>
      </c>
      <c r="KD12" s="133">
        <v>-7.9740000000000002</v>
      </c>
      <c r="KE12" s="133">
        <v>0</v>
      </c>
      <c r="KF12" s="133">
        <v>-29.1</v>
      </c>
      <c r="KG12" s="133">
        <v>12</v>
      </c>
      <c r="KH12" s="132"/>
      <c r="KI12" s="133">
        <v>-50.6175</v>
      </c>
    </row>
    <row r="13" spans="1:295" ht="18" customHeight="1" x14ac:dyDescent="0.3">
      <c r="A13" s="128" t="s">
        <v>70</v>
      </c>
      <c r="B13" s="128" t="s">
        <v>771</v>
      </c>
      <c r="C13" s="132"/>
      <c r="D13" s="133">
        <v>0.90629999999999999</v>
      </c>
      <c r="E13" s="133">
        <v>-5.6327999999999996</v>
      </c>
      <c r="F13" s="133">
        <v>3.7347999999999999</v>
      </c>
      <c r="G13" s="133">
        <v>6.7375999999999996</v>
      </c>
      <c r="H13" s="132"/>
      <c r="I13" s="133">
        <v>11.598100000000001</v>
      </c>
      <c r="J13" s="132"/>
      <c r="K13" s="133">
        <v>7.6805000000000003</v>
      </c>
      <c r="L13" s="133">
        <v>2.6029</v>
      </c>
      <c r="M13" s="133">
        <v>4.0499000000000001</v>
      </c>
      <c r="N13" s="133">
        <v>2.2200000000000002</v>
      </c>
      <c r="O13" s="133">
        <v>-22</v>
      </c>
      <c r="P13" s="133">
        <v>0</v>
      </c>
      <c r="Q13" s="132"/>
      <c r="R13" s="133">
        <v>-15.4</v>
      </c>
      <c r="S13" s="133">
        <v>2.5905999999999998</v>
      </c>
      <c r="T13" s="133">
        <v>20.0442</v>
      </c>
      <c r="U13" s="133">
        <v>3.7256</v>
      </c>
      <c r="V13" s="133">
        <v>3.5880999999999998</v>
      </c>
      <c r="W13" s="133">
        <v>6.5294999999999996</v>
      </c>
      <c r="X13" s="133">
        <v>6.1425999999999998</v>
      </c>
      <c r="Y13" s="133">
        <v>-1.8435999999999999</v>
      </c>
      <c r="Z13" s="133">
        <v>2.5815999999999999</v>
      </c>
      <c r="AA13" s="132"/>
      <c r="AB13" s="133">
        <v>-1.0958000000000001</v>
      </c>
      <c r="AC13" s="133">
        <v>0</v>
      </c>
      <c r="AD13" s="133">
        <v>-1.2050000000000001</v>
      </c>
      <c r="AE13" s="132"/>
      <c r="AF13" s="133">
        <v>-24.42</v>
      </c>
      <c r="AG13" s="133">
        <v>-11</v>
      </c>
      <c r="AH13" s="133">
        <v>-2.4420000000000002</v>
      </c>
      <c r="AI13" s="133">
        <v>0.28899999999999998</v>
      </c>
      <c r="AJ13" s="133">
        <v>-22.87</v>
      </c>
      <c r="AK13" s="133">
        <v>-22.68</v>
      </c>
      <c r="AL13" s="133">
        <v>-10</v>
      </c>
      <c r="AM13" s="133">
        <v>-3.84</v>
      </c>
      <c r="AN13" s="133">
        <v>-3.84</v>
      </c>
      <c r="AO13" s="133">
        <v>3.6640999999999999</v>
      </c>
      <c r="AP13" s="133">
        <v>4.8108000000000004</v>
      </c>
      <c r="AQ13" s="133">
        <v>12.691800000000001</v>
      </c>
      <c r="AR13" s="133">
        <v>14.266999999999999</v>
      </c>
      <c r="AS13" s="133">
        <v>-16.120699999999999</v>
      </c>
      <c r="AT13" s="133">
        <v>-15.6732</v>
      </c>
      <c r="AU13" s="133">
        <v>-15.627700000000001</v>
      </c>
      <c r="AV13" s="133">
        <v>13.4079</v>
      </c>
      <c r="AW13" s="133">
        <v>14.77</v>
      </c>
      <c r="AX13" s="133">
        <v>-20.361799999999999</v>
      </c>
      <c r="AY13" s="133">
        <v>-18.6203</v>
      </c>
      <c r="AZ13" s="133">
        <v>35.9161</v>
      </c>
      <c r="BA13" s="133">
        <v>23.050999999999998</v>
      </c>
      <c r="BB13" s="133">
        <v>48.959600000000002</v>
      </c>
      <c r="BC13" s="133">
        <v>11.827999999999999</v>
      </c>
      <c r="BD13" s="133">
        <v>-5.6</v>
      </c>
      <c r="BE13" s="133">
        <v>-6</v>
      </c>
      <c r="BF13" s="133">
        <v>-19.656300000000002</v>
      </c>
      <c r="BG13" s="133">
        <v>-19.954000000000001</v>
      </c>
      <c r="BH13" s="133">
        <v>-1.0484</v>
      </c>
      <c r="BI13" s="132"/>
      <c r="BJ13" s="133">
        <v>0.25430000000000003</v>
      </c>
      <c r="BK13" s="133">
        <v>1.9907999999999999</v>
      </c>
      <c r="BL13" s="132"/>
      <c r="BM13" s="133">
        <v>-0.52739999999999998</v>
      </c>
      <c r="BN13" s="133">
        <v>-114.8716</v>
      </c>
      <c r="BO13" s="133">
        <v>42.817500000000003</v>
      </c>
      <c r="BP13" s="133">
        <v>43.183700000000002</v>
      </c>
      <c r="BQ13" s="133">
        <v>89.676400000000001</v>
      </c>
      <c r="BR13" s="133">
        <v>-145.52979999999999</v>
      </c>
      <c r="BS13" s="132"/>
      <c r="BT13" s="132"/>
      <c r="BU13" s="132"/>
      <c r="BV13" s="132"/>
      <c r="BW13" s="133">
        <v>6.73</v>
      </c>
      <c r="BX13" s="133">
        <v>2.57</v>
      </c>
      <c r="BY13" s="133">
        <v>-15.91</v>
      </c>
      <c r="BZ13" s="133">
        <v>0.67</v>
      </c>
      <c r="CA13" s="133">
        <v>-22.634599999999999</v>
      </c>
      <c r="CB13" s="133">
        <v>-22.9025</v>
      </c>
      <c r="CC13" s="133">
        <v>28.841100000000001</v>
      </c>
      <c r="CD13" s="133">
        <v>28.625299999999999</v>
      </c>
      <c r="CE13" s="133">
        <v>-8.4234000000000009</v>
      </c>
      <c r="CF13" s="133">
        <v>-10.105600000000001</v>
      </c>
      <c r="CG13" s="133">
        <v>-10.046799999999999</v>
      </c>
      <c r="CH13" s="133">
        <v>0.27089999999999997</v>
      </c>
      <c r="CI13" s="133">
        <v>17.288599999999999</v>
      </c>
      <c r="CJ13" s="132"/>
      <c r="CK13" s="132"/>
      <c r="CL13" s="133">
        <v>47.3</v>
      </c>
      <c r="CM13" s="133">
        <v>-29.5</v>
      </c>
      <c r="CN13" s="133">
        <v>-1.71</v>
      </c>
      <c r="CO13" s="133">
        <v>31.163399999999999</v>
      </c>
      <c r="CP13" s="133">
        <v>31.132300000000001</v>
      </c>
      <c r="CQ13" s="133">
        <v>30.235700000000001</v>
      </c>
      <c r="CR13" s="133">
        <v>98.268299999999996</v>
      </c>
      <c r="CS13" s="133">
        <v>99.385800000000003</v>
      </c>
      <c r="CT13" s="133">
        <v>-27.3992</v>
      </c>
      <c r="CU13" s="133">
        <v>-74.190200000000004</v>
      </c>
      <c r="CV13" s="133">
        <v>-28.159199999999998</v>
      </c>
      <c r="CW13" s="133">
        <v>1.6136999999999999</v>
      </c>
      <c r="CX13" s="133">
        <v>26.66</v>
      </c>
      <c r="CY13" s="133">
        <v>9.11</v>
      </c>
      <c r="CZ13" s="133">
        <v>3.2860999999999998</v>
      </c>
      <c r="DA13" s="133">
        <v>3.714</v>
      </c>
      <c r="DB13" s="133">
        <v>-6.1</v>
      </c>
      <c r="DC13" s="132"/>
      <c r="DD13" s="133">
        <v>-19.0002</v>
      </c>
      <c r="DE13" s="133">
        <v>-18.760200000000001</v>
      </c>
      <c r="DF13" s="133">
        <v>50.904800000000002</v>
      </c>
      <c r="DG13" s="133">
        <v>1.52E-2</v>
      </c>
      <c r="DH13" s="133">
        <v>-2.9062000000000001</v>
      </c>
      <c r="DI13" s="133">
        <v>16.3</v>
      </c>
      <c r="DJ13" s="133">
        <v>16.5</v>
      </c>
      <c r="DK13" s="133">
        <v>-5.1538000000000004</v>
      </c>
      <c r="DL13" s="133">
        <v>-3.7402000000000002</v>
      </c>
      <c r="DM13" s="133">
        <v>31.0748</v>
      </c>
      <c r="DN13" s="133">
        <v>1.8613</v>
      </c>
      <c r="DO13" s="133">
        <v>-3.27</v>
      </c>
      <c r="DP13" s="133">
        <v>0.12</v>
      </c>
      <c r="DQ13" s="133">
        <v>7.4089999999999998</v>
      </c>
      <c r="DR13" s="133">
        <v>-50.437899999999999</v>
      </c>
      <c r="DS13" s="132"/>
      <c r="DT13" s="133">
        <v>-22.66</v>
      </c>
      <c r="DU13" s="133">
        <v>24.68</v>
      </c>
      <c r="DV13" s="133">
        <v>15.89</v>
      </c>
      <c r="DW13" s="133">
        <v>-48.527299999999997</v>
      </c>
      <c r="DX13" s="133">
        <v>-24.372699999999998</v>
      </c>
      <c r="DY13" s="133">
        <v>-43.091900000000003</v>
      </c>
      <c r="DZ13" s="133">
        <v>-42.663600000000002</v>
      </c>
      <c r="EA13" s="133">
        <v>-9.5487000000000002</v>
      </c>
      <c r="EB13" s="133">
        <v>-26.002099999999999</v>
      </c>
      <c r="EC13" s="133">
        <v>-35.607199999999999</v>
      </c>
      <c r="ED13" s="133">
        <v>-35.296999999999997</v>
      </c>
      <c r="EE13" s="133">
        <v>-21.890799999999999</v>
      </c>
      <c r="EF13" s="133">
        <v>-25.821400000000001</v>
      </c>
      <c r="EG13" s="133">
        <v>-10.648</v>
      </c>
      <c r="EH13" s="133">
        <v>-162.41130000000001</v>
      </c>
      <c r="EI13" s="133">
        <v>32.163699999999999</v>
      </c>
      <c r="EJ13" s="132"/>
      <c r="EK13" s="133">
        <v>-6.899</v>
      </c>
      <c r="EL13" s="133">
        <v>-5.8581000000000003</v>
      </c>
      <c r="EM13" s="133">
        <v>20.797799999999999</v>
      </c>
      <c r="EN13" s="133">
        <v>-19.576599999999999</v>
      </c>
      <c r="EO13" s="133">
        <v>-18.434899999999999</v>
      </c>
      <c r="EP13" s="133">
        <v>10.768000000000001</v>
      </c>
      <c r="EQ13" s="133">
        <v>-29.990600000000001</v>
      </c>
      <c r="ER13" s="132"/>
      <c r="ES13" s="133">
        <v>15.366099999999999</v>
      </c>
      <c r="ET13" s="133">
        <v>0</v>
      </c>
      <c r="EU13" s="133">
        <v>-20.6</v>
      </c>
      <c r="EV13" s="133">
        <v>0</v>
      </c>
      <c r="EW13" s="133">
        <v>0.89149999999999996</v>
      </c>
      <c r="EX13" s="133">
        <v>-21.896699999999999</v>
      </c>
      <c r="EY13" s="133">
        <v>-8.9498999999999995</v>
      </c>
      <c r="EZ13" s="133">
        <v>-9.1623999999999999</v>
      </c>
      <c r="FA13" s="133">
        <v>6.4290000000000003</v>
      </c>
      <c r="FB13" s="133">
        <v>16.436199999999999</v>
      </c>
      <c r="FC13" s="133">
        <v>-29.918199999999999</v>
      </c>
      <c r="FD13" s="132"/>
      <c r="FE13" s="133">
        <v>4.4935999999999998</v>
      </c>
      <c r="FF13" s="133">
        <v>4.5155000000000003</v>
      </c>
      <c r="FG13" s="133">
        <v>0</v>
      </c>
      <c r="FH13" s="133">
        <v>0</v>
      </c>
      <c r="FI13" s="133">
        <v>0</v>
      </c>
      <c r="FJ13" s="133">
        <v>10.2148</v>
      </c>
      <c r="FK13" s="133">
        <v>10.5497</v>
      </c>
      <c r="FL13" s="133">
        <v>-30.644500000000001</v>
      </c>
      <c r="FM13" s="133">
        <v>29.420200000000001</v>
      </c>
      <c r="FN13" s="133">
        <v>29.4177</v>
      </c>
      <c r="FO13" s="133">
        <v>-19.8127</v>
      </c>
      <c r="FP13" s="133">
        <v>0</v>
      </c>
      <c r="FQ13" s="133">
        <v>20.904900000000001</v>
      </c>
      <c r="FR13" s="133">
        <v>-20.56</v>
      </c>
      <c r="FS13" s="133">
        <v>-1.8232999999999999</v>
      </c>
      <c r="FT13" s="133">
        <v>0.27860000000000001</v>
      </c>
      <c r="FU13" s="133">
        <v>0.91</v>
      </c>
      <c r="FV13" s="133">
        <v>3.11</v>
      </c>
      <c r="FW13" s="133">
        <v>-20.722999999999999</v>
      </c>
      <c r="FX13" s="132"/>
      <c r="FY13" s="133">
        <v>1.839</v>
      </c>
      <c r="FZ13" s="133">
        <v>0.82299999999999995</v>
      </c>
      <c r="GA13" s="132"/>
      <c r="GB13" s="133">
        <v>2.74</v>
      </c>
      <c r="GC13" s="133">
        <v>4.7699999999999999E-2</v>
      </c>
      <c r="GD13" s="133">
        <v>7.8479999999999999</v>
      </c>
      <c r="GE13" s="133">
        <v>-3.83</v>
      </c>
      <c r="GF13" s="133">
        <v>33.523299999999999</v>
      </c>
      <c r="GG13" s="132"/>
      <c r="GH13" s="133">
        <v>18.583200000000001</v>
      </c>
      <c r="GI13" s="133">
        <v>-6.7458999999999998</v>
      </c>
      <c r="GJ13" s="132"/>
      <c r="GK13" s="133">
        <v>1.8307</v>
      </c>
      <c r="GL13" s="132"/>
      <c r="GM13" s="132"/>
      <c r="GN13" s="133">
        <v>-13.7285</v>
      </c>
      <c r="GO13" s="133">
        <v>-11.5961</v>
      </c>
      <c r="GP13" s="133">
        <v>8.7456999999999994</v>
      </c>
      <c r="GQ13" s="133">
        <v>-22.436900000000001</v>
      </c>
      <c r="GR13" s="133">
        <v>-5.7968000000000002</v>
      </c>
      <c r="GS13" s="133">
        <v>-5.4638999999999998</v>
      </c>
      <c r="GT13" s="133">
        <v>47.999600000000001</v>
      </c>
      <c r="GU13" s="133">
        <v>-15.937799999999999</v>
      </c>
      <c r="GV13" s="133">
        <v>-8.0399999999999991</v>
      </c>
      <c r="GW13" s="133">
        <v>-13.1097</v>
      </c>
      <c r="GX13" s="133">
        <v>3.5142000000000002</v>
      </c>
      <c r="GY13" s="133">
        <v>4.6811999999999996</v>
      </c>
      <c r="GZ13" s="133">
        <v>4.7313999999999998</v>
      </c>
      <c r="HA13" s="133">
        <v>3</v>
      </c>
      <c r="HB13" s="133">
        <v>15.187900000000001</v>
      </c>
      <c r="HC13" s="133">
        <v>15.710699999999999</v>
      </c>
      <c r="HD13" s="133">
        <v>6.71</v>
      </c>
      <c r="HE13" s="133">
        <v>-13.511900000000001</v>
      </c>
      <c r="HF13" s="133">
        <v>-8.9497</v>
      </c>
      <c r="HG13" s="133">
        <v>51.473300000000002</v>
      </c>
      <c r="HH13" s="133">
        <v>75.716999999999999</v>
      </c>
      <c r="HI13" s="133">
        <v>21.197600000000001</v>
      </c>
      <c r="HJ13" s="133">
        <v>19.400700000000001</v>
      </c>
      <c r="HK13" s="133">
        <v>-16.4556</v>
      </c>
      <c r="HL13" s="133">
        <v>-16.200299999999999</v>
      </c>
      <c r="HM13" s="133">
        <v>0</v>
      </c>
      <c r="HN13" s="133">
        <v>0</v>
      </c>
      <c r="HO13" s="132"/>
      <c r="HP13" s="132"/>
      <c r="HQ13" s="133">
        <v>-15.7697</v>
      </c>
      <c r="HR13" s="133">
        <v>-15.280799999999999</v>
      </c>
      <c r="HS13" s="133">
        <v>-2.2816000000000001</v>
      </c>
      <c r="HT13" s="133">
        <v>-2.2528000000000001</v>
      </c>
      <c r="HU13" s="133">
        <v>15.39</v>
      </c>
      <c r="HV13" s="133">
        <v>15.36</v>
      </c>
      <c r="HW13" s="133">
        <v>-31.9</v>
      </c>
      <c r="HX13" s="133">
        <v>-31.5</v>
      </c>
      <c r="HY13" s="133">
        <v>0.52829999999999999</v>
      </c>
      <c r="HZ13" s="133">
        <v>-8.56</v>
      </c>
      <c r="IA13" s="133">
        <v>62.0901</v>
      </c>
      <c r="IB13" s="133">
        <v>15.885999999999999</v>
      </c>
      <c r="IC13" s="133">
        <v>15.613</v>
      </c>
      <c r="ID13" s="133">
        <v>-22.1</v>
      </c>
      <c r="IE13" s="133">
        <v>-44.4</v>
      </c>
      <c r="IF13" s="133">
        <v>2.1</v>
      </c>
      <c r="IG13" s="133">
        <v>1.2</v>
      </c>
      <c r="IH13" s="132"/>
      <c r="II13" s="132"/>
      <c r="IJ13" s="133">
        <v>-128.6773</v>
      </c>
      <c r="IK13" s="133">
        <v>72.014099999999999</v>
      </c>
      <c r="IL13" s="133">
        <v>-274.375</v>
      </c>
      <c r="IM13" s="133">
        <v>-23.300999999999998</v>
      </c>
      <c r="IN13" s="133">
        <v>-46.4358</v>
      </c>
      <c r="IO13" s="133">
        <v>131.58150000000001</v>
      </c>
      <c r="IP13" s="133">
        <v>29.2806</v>
      </c>
      <c r="IQ13" s="133">
        <v>110.7698</v>
      </c>
      <c r="IR13" s="133">
        <v>104.41719999999999</v>
      </c>
      <c r="IS13" s="133">
        <v>72.331999999999994</v>
      </c>
      <c r="IT13" s="133">
        <v>28.619499999999999</v>
      </c>
      <c r="IU13" s="133">
        <v>25.4999</v>
      </c>
      <c r="IV13" s="133">
        <v>-6.6210000000000004</v>
      </c>
      <c r="IW13" s="133">
        <v>239.92439999999999</v>
      </c>
      <c r="IX13" s="133">
        <v>-201.75540000000001</v>
      </c>
      <c r="IY13" s="133">
        <v>53.455800000000004</v>
      </c>
      <c r="IZ13" s="133">
        <v>-31.506900000000002</v>
      </c>
      <c r="JA13" s="133">
        <v>1.0095000000000001</v>
      </c>
      <c r="JB13" s="132"/>
      <c r="JC13" s="133">
        <v>-4.88</v>
      </c>
      <c r="JD13" s="133">
        <v>-0.85499999999999998</v>
      </c>
      <c r="JE13" s="133">
        <v>-0.85699999999999998</v>
      </c>
      <c r="JF13" s="133">
        <v>0.96</v>
      </c>
      <c r="JG13" s="133">
        <v>0</v>
      </c>
      <c r="JH13" s="133">
        <v>-2.2593999999999999</v>
      </c>
      <c r="JI13" s="133">
        <v>-6.8528000000000002</v>
      </c>
      <c r="JJ13" s="133">
        <v>13.9483</v>
      </c>
      <c r="JK13" s="133">
        <v>-16.170000000000002</v>
      </c>
      <c r="JL13" s="133">
        <v>4.5999999999999996</v>
      </c>
      <c r="JM13" s="133">
        <v>1.853</v>
      </c>
      <c r="JN13" s="133">
        <v>1.7070000000000001</v>
      </c>
      <c r="JO13" s="132"/>
      <c r="JP13" s="132"/>
      <c r="JQ13" s="133">
        <v>3.78</v>
      </c>
      <c r="JR13" s="133">
        <v>3.6943000000000001</v>
      </c>
      <c r="JS13" s="133">
        <v>3.3660000000000001</v>
      </c>
      <c r="JT13" s="132"/>
      <c r="JU13" s="133">
        <v>29.8</v>
      </c>
      <c r="JV13" s="133">
        <v>3.1839</v>
      </c>
      <c r="JW13" s="133">
        <v>-0.08</v>
      </c>
      <c r="JX13" s="132"/>
      <c r="JY13" s="133">
        <v>-2.5158</v>
      </c>
      <c r="JZ13" s="133">
        <v>-15.1593</v>
      </c>
      <c r="KA13" s="133">
        <v>-16.73</v>
      </c>
      <c r="KB13" s="133">
        <v>-2.6943000000000001</v>
      </c>
      <c r="KC13" s="133">
        <v>7.8841999999999999</v>
      </c>
      <c r="KD13" s="133">
        <v>-8.3440999999999992</v>
      </c>
      <c r="KE13" s="132"/>
      <c r="KF13" s="133">
        <v>-29.7</v>
      </c>
      <c r="KG13" s="133">
        <v>11.9</v>
      </c>
      <c r="KH13" s="132"/>
      <c r="KI13" s="133">
        <v>-51.593000000000004</v>
      </c>
    </row>
    <row r="14" spans="1:295" ht="18" customHeight="1" x14ac:dyDescent="0.3">
      <c r="A14" s="128" t="s">
        <v>70</v>
      </c>
      <c r="B14" s="128" t="s">
        <v>772</v>
      </c>
      <c r="C14" s="132"/>
      <c r="D14" s="133">
        <v>0.93500000000000005</v>
      </c>
      <c r="E14" s="133">
        <v>-5.8547000000000002</v>
      </c>
      <c r="F14" s="133">
        <v>4.3407999999999998</v>
      </c>
      <c r="G14" s="133">
        <v>7.1029</v>
      </c>
      <c r="H14" s="132"/>
      <c r="I14" s="133">
        <v>11.180199999999999</v>
      </c>
      <c r="J14" s="132"/>
      <c r="K14" s="133">
        <v>7.8688000000000002</v>
      </c>
      <c r="L14" s="133">
        <v>2.5809000000000002</v>
      </c>
      <c r="M14" s="133">
        <v>4.0631000000000004</v>
      </c>
      <c r="N14" s="133">
        <v>4.4400000000000004</v>
      </c>
      <c r="O14" s="132"/>
      <c r="P14" s="132"/>
      <c r="Q14" s="132"/>
      <c r="R14" s="133">
        <v>-15.4</v>
      </c>
      <c r="S14" s="133">
        <v>2.6861000000000002</v>
      </c>
      <c r="T14" s="133">
        <v>20.180399999999999</v>
      </c>
      <c r="U14" s="133">
        <v>3.3614000000000002</v>
      </c>
      <c r="V14" s="133">
        <v>3.2913999999999999</v>
      </c>
      <c r="W14" s="133">
        <v>6.1241000000000003</v>
      </c>
      <c r="X14" s="133">
        <v>5.9987000000000004</v>
      </c>
      <c r="Y14" s="133">
        <v>-1.843</v>
      </c>
      <c r="Z14" s="133">
        <v>2.286</v>
      </c>
      <c r="AA14" s="132"/>
      <c r="AB14" s="133">
        <v>-1.0271999999999999</v>
      </c>
      <c r="AC14" s="133">
        <v>0</v>
      </c>
      <c r="AD14" s="133">
        <v>-1.31</v>
      </c>
      <c r="AE14" s="132"/>
      <c r="AF14" s="133">
        <v>-26.64</v>
      </c>
      <c r="AG14" s="133">
        <v>-11</v>
      </c>
      <c r="AH14" s="133">
        <v>-2.746</v>
      </c>
      <c r="AI14" s="133">
        <v>0.26500000000000001</v>
      </c>
      <c r="AJ14" s="133">
        <v>-23.18</v>
      </c>
      <c r="AK14" s="133">
        <v>-23.24</v>
      </c>
      <c r="AL14" s="133">
        <v>-10</v>
      </c>
      <c r="AM14" s="133">
        <v>-4.0199999999999996</v>
      </c>
      <c r="AN14" s="133">
        <v>-4.0999999999999996</v>
      </c>
      <c r="AO14" s="133">
        <v>3.9811000000000001</v>
      </c>
      <c r="AP14" s="133">
        <v>4.7488000000000001</v>
      </c>
      <c r="AQ14" s="133">
        <v>13.376300000000001</v>
      </c>
      <c r="AR14" s="133">
        <v>15.5465</v>
      </c>
      <c r="AS14" s="133">
        <v>-15.8714</v>
      </c>
      <c r="AT14" s="133">
        <v>-15.4053</v>
      </c>
      <c r="AU14" s="133">
        <v>-15.6578</v>
      </c>
      <c r="AV14" s="133">
        <v>13.620900000000001</v>
      </c>
      <c r="AW14" s="133">
        <v>22.475100000000001</v>
      </c>
      <c r="AX14" s="133">
        <v>-19.290099999999999</v>
      </c>
      <c r="AY14" s="133">
        <v>-19.156199999999998</v>
      </c>
      <c r="AZ14" s="133">
        <v>42.228900000000003</v>
      </c>
      <c r="BA14" s="133">
        <v>21.622399999999999</v>
      </c>
      <c r="BB14" s="133">
        <v>50.846699999999998</v>
      </c>
      <c r="BC14" s="133">
        <v>11.851699999999999</v>
      </c>
      <c r="BD14" s="133">
        <v>-5.7</v>
      </c>
      <c r="BE14" s="133">
        <v>-6.2</v>
      </c>
      <c r="BF14" s="133">
        <v>-19.601099999999999</v>
      </c>
      <c r="BG14" s="133">
        <v>-19.466000000000001</v>
      </c>
      <c r="BH14" s="133">
        <v>-0.97909999999999997</v>
      </c>
      <c r="BI14" s="132"/>
      <c r="BJ14" s="133">
        <v>0.35770000000000002</v>
      </c>
      <c r="BK14" s="133">
        <v>1.9391</v>
      </c>
      <c r="BL14" s="132"/>
      <c r="BM14" s="133">
        <v>-0.50390000000000001</v>
      </c>
      <c r="BN14" s="133">
        <v>-122.65389999999999</v>
      </c>
      <c r="BO14" s="133">
        <v>42.634300000000003</v>
      </c>
      <c r="BP14" s="133">
        <v>42.725900000000003</v>
      </c>
      <c r="BQ14" s="133">
        <v>87.993399999999994</v>
      </c>
      <c r="BR14" s="133">
        <v>-153.18860000000001</v>
      </c>
      <c r="BS14" s="132"/>
      <c r="BT14" s="132"/>
      <c r="BU14" s="132"/>
      <c r="BV14" s="132"/>
      <c r="BW14" s="133">
        <v>6.57</v>
      </c>
      <c r="BX14" s="133">
        <v>2.77</v>
      </c>
      <c r="BY14" s="133">
        <v>-15.72</v>
      </c>
      <c r="BZ14" s="133">
        <v>0.56999999999999995</v>
      </c>
      <c r="CA14" s="133">
        <v>-21.9648</v>
      </c>
      <c r="CB14" s="133">
        <v>-22.232700000000001</v>
      </c>
      <c r="CC14" s="133">
        <v>28.930900000000001</v>
      </c>
      <c r="CD14" s="133">
        <v>28.001100000000001</v>
      </c>
      <c r="CE14" s="133">
        <v>-7.8715000000000002</v>
      </c>
      <c r="CF14" s="133">
        <v>-9.468</v>
      </c>
      <c r="CG14" s="133">
        <v>-9.7829999999999995</v>
      </c>
      <c r="CH14" s="133">
        <v>-5.57E-2</v>
      </c>
      <c r="CI14" s="133">
        <v>17.012899999999998</v>
      </c>
      <c r="CJ14" s="132"/>
      <c r="CK14" s="132"/>
      <c r="CL14" s="133">
        <v>47.1</v>
      </c>
      <c r="CM14" s="133">
        <v>-29.6</v>
      </c>
      <c r="CN14" s="133">
        <v>-1.61</v>
      </c>
      <c r="CO14" s="133">
        <v>30.8201</v>
      </c>
      <c r="CP14" s="133">
        <v>31.485299999999999</v>
      </c>
      <c r="CQ14" s="133">
        <v>29.3401</v>
      </c>
      <c r="CR14" s="133">
        <v>99.965999999999994</v>
      </c>
      <c r="CS14" s="133">
        <v>100.289</v>
      </c>
      <c r="CT14" s="133">
        <v>-28.9664</v>
      </c>
      <c r="CU14" s="133">
        <v>-74.258300000000006</v>
      </c>
      <c r="CV14" s="133">
        <v>-28.570399999999999</v>
      </c>
      <c r="CW14" s="133">
        <v>1.6482000000000001</v>
      </c>
      <c r="CX14" s="133">
        <v>27.91</v>
      </c>
      <c r="CY14" s="133">
        <v>8.64</v>
      </c>
      <c r="CZ14" s="133">
        <v>3.2860999999999998</v>
      </c>
      <c r="DA14" s="133">
        <v>3.714</v>
      </c>
      <c r="DB14" s="133">
        <v>-6.29</v>
      </c>
      <c r="DC14" s="132"/>
      <c r="DD14" s="133">
        <v>-19.010300000000001</v>
      </c>
      <c r="DE14" s="133">
        <v>-18.6205</v>
      </c>
      <c r="DF14" s="133">
        <v>51.013100000000001</v>
      </c>
      <c r="DG14" s="133">
        <v>1.52E-2</v>
      </c>
      <c r="DH14" s="133">
        <v>-3.0261999999999998</v>
      </c>
      <c r="DI14" s="132"/>
      <c r="DJ14" s="132"/>
      <c r="DK14" s="133">
        <v>-4.8803999999999998</v>
      </c>
      <c r="DL14" s="133">
        <v>-3.7402000000000002</v>
      </c>
      <c r="DM14" s="133">
        <v>30.443899999999999</v>
      </c>
      <c r="DN14" s="133">
        <v>1.6757</v>
      </c>
      <c r="DO14" s="133">
        <v>-3.4</v>
      </c>
      <c r="DP14" s="133">
        <v>0.39</v>
      </c>
      <c r="DQ14" s="133">
        <v>6.7115</v>
      </c>
      <c r="DR14" s="133">
        <v>-51.050400000000003</v>
      </c>
      <c r="DS14" s="132"/>
      <c r="DT14" s="133">
        <v>-21.9</v>
      </c>
      <c r="DU14" s="133">
        <v>24.35</v>
      </c>
      <c r="DV14" s="133">
        <v>15.56</v>
      </c>
      <c r="DW14" s="133">
        <v>-50.545499999999997</v>
      </c>
      <c r="DX14" s="133">
        <v>-25.390899999999998</v>
      </c>
      <c r="DY14" s="133">
        <v>-43.955300000000001</v>
      </c>
      <c r="DZ14" s="133">
        <v>-43.5</v>
      </c>
      <c r="EA14" s="133">
        <v>-12.940899999999999</v>
      </c>
      <c r="EB14" s="133">
        <v>-28.6296</v>
      </c>
      <c r="EC14" s="133">
        <v>-38.0124</v>
      </c>
      <c r="ED14" s="133">
        <v>-37.633800000000001</v>
      </c>
      <c r="EE14" s="133">
        <v>-12.2752</v>
      </c>
      <c r="EF14" s="133">
        <v>-16.988499999999998</v>
      </c>
      <c r="EG14" s="133">
        <v>-10.42</v>
      </c>
      <c r="EH14" s="133">
        <v>-165.85810000000001</v>
      </c>
      <c r="EI14" s="133">
        <v>43.252299999999998</v>
      </c>
      <c r="EJ14" s="132"/>
      <c r="EK14" s="133">
        <v>-6.0305999999999997</v>
      </c>
      <c r="EL14" s="133">
        <v>-5.1749999999999998</v>
      </c>
      <c r="EM14" s="133">
        <v>18.491900000000001</v>
      </c>
      <c r="EN14" s="133">
        <v>-23.437000000000001</v>
      </c>
      <c r="EO14" s="133">
        <v>-23.719100000000001</v>
      </c>
      <c r="EP14" s="133">
        <v>34.32</v>
      </c>
      <c r="EQ14" s="133">
        <v>-31.763999999999999</v>
      </c>
      <c r="ER14" s="132"/>
      <c r="ES14" s="133">
        <v>16.5716</v>
      </c>
      <c r="ET14" s="133">
        <v>-13.6</v>
      </c>
      <c r="EU14" s="133">
        <v>-18.850000000000001</v>
      </c>
      <c r="EV14" s="133">
        <v>3.3</v>
      </c>
      <c r="EW14" s="133">
        <v>0.77349999999999997</v>
      </c>
      <c r="EX14" s="133">
        <v>-28.764800000000001</v>
      </c>
      <c r="EY14" s="133">
        <v>-9.9824999999999999</v>
      </c>
      <c r="EZ14" s="133">
        <v>-10.1898</v>
      </c>
      <c r="FA14" s="133">
        <v>7.8581000000000003</v>
      </c>
      <c r="FB14" s="133">
        <v>13.2662</v>
      </c>
      <c r="FC14" s="133">
        <v>-24.989599999999999</v>
      </c>
      <c r="FD14" s="132"/>
      <c r="FE14" s="133">
        <v>4.4721000000000002</v>
      </c>
      <c r="FF14" s="133">
        <v>4.6006999999999998</v>
      </c>
      <c r="FG14" s="133">
        <v>0</v>
      </c>
      <c r="FH14" s="133">
        <v>3.8828</v>
      </c>
      <c r="FI14" s="133">
        <v>0</v>
      </c>
      <c r="FJ14" s="133">
        <v>10.0474</v>
      </c>
      <c r="FK14" s="133">
        <v>10.2148</v>
      </c>
      <c r="FL14" s="133">
        <v>-32.654000000000003</v>
      </c>
      <c r="FM14" s="133">
        <v>29.134799999999998</v>
      </c>
      <c r="FN14" s="133">
        <v>28.884599999999999</v>
      </c>
      <c r="FO14" s="133">
        <v>-20.684999999999999</v>
      </c>
      <c r="FP14" s="133">
        <v>-9.4303000000000008</v>
      </c>
      <c r="FQ14" s="133">
        <v>21.388300000000001</v>
      </c>
      <c r="FR14" s="133">
        <v>-20.92</v>
      </c>
      <c r="FS14" s="133">
        <v>-1.7171000000000001</v>
      </c>
      <c r="FT14" s="133">
        <v>0.28860000000000002</v>
      </c>
      <c r="FU14" s="133">
        <v>1.1000000000000001</v>
      </c>
      <c r="FV14" s="133">
        <v>2.37</v>
      </c>
      <c r="FW14" s="133">
        <v>-22.790600000000001</v>
      </c>
      <c r="FX14" s="132"/>
      <c r="FY14" s="133">
        <v>1.841</v>
      </c>
      <c r="FZ14" s="133">
        <v>0.82</v>
      </c>
      <c r="GA14" s="132"/>
      <c r="GB14" s="133">
        <v>1.96</v>
      </c>
      <c r="GC14" s="133">
        <v>0.66500000000000004</v>
      </c>
      <c r="GD14" s="133">
        <v>7.7953999999999999</v>
      </c>
      <c r="GE14" s="133">
        <v>-4</v>
      </c>
      <c r="GF14" s="133">
        <v>33.212899999999998</v>
      </c>
      <c r="GG14" s="132"/>
      <c r="GH14" s="133">
        <v>18.232500000000002</v>
      </c>
      <c r="GI14" s="133">
        <v>-6.7544000000000004</v>
      </c>
      <c r="GJ14" s="132"/>
      <c r="GK14" s="133">
        <v>1.8223</v>
      </c>
      <c r="GL14" s="132"/>
      <c r="GM14" s="132"/>
      <c r="GN14" s="133">
        <v>-12.8222</v>
      </c>
      <c r="GO14" s="133">
        <v>-10.561400000000001</v>
      </c>
      <c r="GP14" s="133">
        <v>10.283799999999999</v>
      </c>
      <c r="GQ14" s="133">
        <v>-22.1128</v>
      </c>
      <c r="GR14" s="133">
        <v>-5.5372000000000003</v>
      </c>
      <c r="GS14" s="133">
        <v>-4.9833999999999996</v>
      </c>
      <c r="GT14" s="133">
        <v>48.263800000000003</v>
      </c>
      <c r="GU14" s="133">
        <v>-16.368300000000001</v>
      </c>
      <c r="GV14" s="133">
        <v>-7.71</v>
      </c>
      <c r="GW14" s="133">
        <v>-13.533799999999999</v>
      </c>
      <c r="GX14" s="133">
        <v>3.7172000000000001</v>
      </c>
      <c r="GY14" s="133">
        <v>4.6811999999999996</v>
      </c>
      <c r="GZ14" s="133">
        <v>4.7393000000000001</v>
      </c>
      <c r="HA14" s="132"/>
      <c r="HB14" s="133">
        <v>14.013</v>
      </c>
      <c r="HC14" s="133">
        <v>16.488900000000001</v>
      </c>
      <c r="HD14" s="133">
        <v>7.12</v>
      </c>
      <c r="HE14" s="133">
        <v>-15.0777</v>
      </c>
      <c r="HF14" s="133">
        <v>-9.0723000000000003</v>
      </c>
      <c r="HG14" s="132"/>
      <c r="HH14" s="133">
        <v>75.652000000000001</v>
      </c>
      <c r="HI14" s="133">
        <v>21.3141</v>
      </c>
      <c r="HJ14" s="133">
        <v>19.687000000000001</v>
      </c>
      <c r="HK14" s="133">
        <v>-16.336300000000001</v>
      </c>
      <c r="HL14" s="133">
        <v>-16.139500000000002</v>
      </c>
      <c r="HM14" s="133">
        <v>0</v>
      </c>
      <c r="HN14" s="133">
        <v>0</v>
      </c>
      <c r="HO14" s="132"/>
      <c r="HP14" s="133">
        <v>104.08240000000001</v>
      </c>
      <c r="HQ14" s="133">
        <v>-14.116300000000001</v>
      </c>
      <c r="HR14" s="133">
        <v>-13.923999999999999</v>
      </c>
      <c r="HS14" s="133">
        <v>-1.9233</v>
      </c>
      <c r="HT14" s="133">
        <v>-1.9975000000000001</v>
      </c>
      <c r="HU14" s="133">
        <v>14.52</v>
      </c>
      <c r="HV14" s="133">
        <v>14.47</v>
      </c>
      <c r="HW14" s="133">
        <v>-30.6</v>
      </c>
      <c r="HX14" s="133">
        <v>-30.8</v>
      </c>
      <c r="HY14" s="133">
        <v>0.4587</v>
      </c>
      <c r="HZ14" s="133">
        <v>-9.2799999999999994</v>
      </c>
      <c r="IA14" s="133">
        <v>60.688000000000002</v>
      </c>
      <c r="IB14" s="133">
        <v>17.663</v>
      </c>
      <c r="IC14" s="133">
        <v>17.567</v>
      </c>
      <c r="ID14" s="132"/>
      <c r="IE14" s="133">
        <v>-44</v>
      </c>
      <c r="IF14" s="133">
        <v>0.4</v>
      </c>
      <c r="IG14" s="133">
        <v>-0.4</v>
      </c>
      <c r="IH14" s="132"/>
      <c r="II14" s="132"/>
      <c r="IJ14" s="133">
        <v>-127.5339</v>
      </c>
      <c r="IK14" s="133">
        <v>76.792000000000002</v>
      </c>
      <c r="IL14" s="133">
        <v>-272.09809999999999</v>
      </c>
      <c r="IM14" s="133">
        <v>-23.799900000000001</v>
      </c>
      <c r="IN14" s="133">
        <v>-48.003500000000003</v>
      </c>
      <c r="IO14" s="133">
        <v>131.71899999999999</v>
      </c>
      <c r="IP14" s="133">
        <v>28.1401</v>
      </c>
      <c r="IQ14" s="133">
        <v>108.0412</v>
      </c>
      <c r="IR14" s="133">
        <v>103.6751</v>
      </c>
      <c r="IS14" s="133">
        <v>75.228499999999997</v>
      </c>
      <c r="IT14" s="133">
        <v>24.450800000000001</v>
      </c>
      <c r="IU14" s="133">
        <v>26.327400000000001</v>
      </c>
      <c r="IV14" s="133">
        <v>-1.748</v>
      </c>
      <c r="IW14" s="133">
        <v>246.47980000000001</v>
      </c>
      <c r="IX14" s="133">
        <v>-199.66839999999999</v>
      </c>
      <c r="IY14" s="133">
        <v>54.3613</v>
      </c>
      <c r="IZ14" s="133">
        <v>-34.262</v>
      </c>
      <c r="JA14" s="133">
        <v>0.1648</v>
      </c>
      <c r="JB14" s="132"/>
      <c r="JC14" s="133">
        <v>-4.4800000000000004</v>
      </c>
      <c r="JD14" s="133">
        <v>-0.83699999999999997</v>
      </c>
      <c r="JE14" s="133">
        <v>-0.84499999999999997</v>
      </c>
      <c r="JF14" s="133">
        <v>0.32</v>
      </c>
      <c r="JG14" s="133">
        <v>0.48</v>
      </c>
      <c r="JH14" s="133">
        <v>-2.2549000000000001</v>
      </c>
      <c r="JI14" s="133">
        <v>-7.1458000000000004</v>
      </c>
      <c r="JJ14" s="133">
        <v>13.3043</v>
      </c>
      <c r="JK14" s="133">
        <v>-15.938000000000001</v>
      </c>
      <c r="JL14" s="133">
        <v>3.9</v>
      </c>
      <c r="JM14" s="133">
        <v>2.3180000000000001</v>
      </c>
      <c r="JN14" s="133">
        <v>2.093</v>
      </c>
      <c r="JO14" s="132"/>
      <c r="JP14" s="132"/>
      <c r="JQ14" s="133">
        <v>4.0899000000000001</v>
      </c>
      <c r="JR14" s="133">
        <v>3.7425000000000002</v>
      </c>
      <c r="JS14" s="133">
        <v>3.6916000000000002</v>
      </c>
      <c r="JT14" s="132"/>
      <c r="JU14" s="133">
        <v>29.5</v>
      </c>
      <c r="JV14" s="133">
        <v>3.0674000000000001</v>
      </c>
      <c r="JW14" s="133">
        <v>-0.08</v>
      </c>
      <c r="JX14" s="132"/>
      <c r="JY14" s="133">
        <v>0</v>
      </c>
      <c r="JZ14" s="133">
        <v>-14.580299999999999</v>
      </c>
      <c r="KA14" s="133">
        <v>-16.679600000000001</v>
      </c>
      <c r="KB14" s="133">
        <v>-2.5834999999999999</v>
      </c>
      <c r="KC14" s="133">
        <v>7.4034000000000004</v>
      </c>
      <c r="KD14" s="133">
        <v>0</v>
      </c>
      <c r="KE14" s="133">
        <v>0</v>
      </c>
      <c r="KF14" s="133">
        <v>-29</v>
      </c>
      <c r="KG14" s="133">
        <v>12</v>
      </c>
      <c r="KH14" s="132"/>
      <c r="KI14" s="133">
        <v>-55.979700000000001</v>
      </c>
    </row>
    <row r="15" spans="1:295" ht="18" customHeight="1" x14ac:dyDescent="0.3">
      <c r="A15" s="128" t="s">
        <v>70</v>
      </c>
      <c r="B15" s="128" t="s">
        <v>773</v>
      </c>
      <c r="C15" s="132"/>
      <c r="D15" s="133">
        <v>0.9093</v>
      </c>
      <c r="E15" s="133">
        <v>-5.6501000000000001</v>
      </c>
      <c r="F15" s="133">
        <v>6.8175999999999997</v>
      </c>
      <c r="G15" s="133">
        <v>8.266</v>
      </c>
      <c r="H15" s="132"/>
      <c r="I15" s="133">
        <v>11.8972</v>
      </c>
      <c r="J15" s="132"/>
      <c r="K15" s="133">
        <v>7.8109999999999999</v>
      </c>
      <c r="L15" s="133">
        <v>2.7149000000000001</v>
      </c>
      <c r="M15" s="133">
        <v>4.1638999999999999</v>
      </c>
      <c r="N15" s="133">
        <v>4.4400000000000004</v>
      </c>
      <c r="O15" s="132"/>
      <c r="P15" s="132"/>
      <c r="Q15" s="132"/>
      <c r="R15" s="132"/>
      <c r="S15" s="133">
        <v>2.8081</v>
      </c>
      <c r="T15" s="133">
        <v>21.287600000000001</v>
      </c>
      <c r="U15" s="133">
        <v>3.5127999999999999</v>
      </c>
      <c r="V15" s="133">
        <v>3.4750999999999999</v>
      </c>
      <c r="W15" s="133">
        <v>6.2968999999999999</v>
      </c>
      <c r="X15" s="133">
        <v>6.3531000000000004</v>
      </c>
      <c r="Y15" s="133">
        <v>-1.8602000000000001</v>
      </c>
      <c r="Z15" s="133">
        <v>2.6455000000000002</v>
      </c>
      <c r="AA15" s="132"/>
      <c r="AB15" s="133">
        <v>-1.0876999999999999</v>
      </c>
      <c r="AC15" s="132"/>
      <c r="AD15" s="133">
        <v>-1.3779999999999999</v>
      </c>
      <c r="AE15" s="132"/>
      <c r="AF15" s="133">
        <v>-26.64</v>
      </c>
      <c r="AG15" s="133">
        <v>-13.2</v>
      </c>
      <c r="AH15" s="133">
        <v>-2.6920000000000002</v>
      </c>
      <c r="AI15" s="133">
        <v>0.27800000000000002</v>
      </c>
      <c r="AJ15" s="133">
        <v>-23.55</v>
      </c>
      <c r="AK15" s="133">
        <v>-23.58</v>
      </c>
      <c r="AL15" s="132"/>
      <c r="AM15" s="133">
        <v>-4.24</v>
      </c>
      <c r="AN15" s="133">
        <v>-4.26</v>
      </c>
      <c r="AO15" s="133">
        <v>4.2215999999999996</v>
      </c>
      <c r="AP15" s="133">
        <v>4.5644999999999998</v>
      </c>
      <c r="AQ15" s="133">
        <v>15.509</v>
      </c>
      <c r="AR15" s="133">
        <v>17.2285</v>
      </c>
      <c r="AS15" s="133">
        <v>-16.119</v>
      </c>
      <c r="AT15" s="133">
        <v>-14.7355</v>
      </c>
      <c r="AU15" s="133">
        <v>-14.8188</v>
      </c>
      <c r="AV15" s="133">
        <v>1.1417999999999999</v>
      </c>
      <c r="AW15" s="133">
        <v>0.97460000000000002</v>
      </c>
      <c r="AX15" s="133">
        <v>-21.433499999999999</v>
      </c>
      <c r="AY15" s="133">
        <v>-19.156199999999998</v>
      </c>
      <c r="AZ15" s="133">
        <v>21.712399999999999</v>
      </c>
      <c r="BA15" s="133">
        <v>14.8276</v>
      </c>
      <c r="BB15" s="133">
        <v>51.0062</v>
      </c>
      <c r="BC15" s="133">
        <v>12.963900000000001</v>
      </c>
      <c r="BD15" s="133">
        <v>-5.4</v>
      </c>
      <c r="BE15" s="133">
        <v>-6</v>
      </c>
      <c r="BF15" s="133">
        <v>-22.6937</v>
      </c>
      <c r="BG15" s="133">
        <v>-22.6294</v>
      </c>
      <c r="BH15" s="133">
        <v>-1.0107999999999999</v>
      </c>
      <c r="BI15" s="132"/>
      <c r="BJ15" s="133">
        <v>4.0716000000000001</v>
      </c>
      <c r="BK15" s="133">
        <v>1.8695999999999999</v>
      </c>
      <c r="BL15" s="132"/>
      <c r="BM15" s="133">
        <v>-0.54079999999999995</v>
      </c>
      <c r="BN15" s="133">
        <v>-139.13380000000001</v>
      </c>
      <c r="BO15" s="133">
        <v>1.0987</v>
      </c>
      <c r="BP15" s="133">
        <v>1.1292</v>
      </c>
      <c r="BQ15" s="133">
        <v>119.4282</v>
      </c>
      <c r="BR15" s="133">
        <v>-221.49799999999999</v>
      </c>
      <c r="BS15" s="132"/>
      <c r="BT15" s="132"/>
      <c r="BU15" s="132"/>
      <c r="BV15" s="133">
        <v>6.1074999999999999</v>
      </c>
      <c r="BW15" s="133">
        <v>6.85</v>
      </c>
      <c r="BX15" s="133">
        <v>2.98</v>
      </c>
      <c r="BY15" s="133">
        <v>-16.059999999999999</v>
      </c>
      <c r="BZ15" s="133">
        <v>-0.02</v>
      </c>
      <c r="CA15" s="133">
        <v>-23.438300000000002</v>
      </c>
      <c r="CB15" s="133">
        <v>-23.572299999999998</v>
      </c>
      <c r="CC15" s="133">
        <v>29.702000000000002</v>
      </c>
      <c r="CD15" s="133">
        <v>29.6813</v>
      </c>
      <c r="CE15" s="133">
        <v>-9.4397000000000002</v>
      </c>
      <c r="CF15" s="133">
        <v>-21.940799999999999</v>
      </c>
      <c r="CG15" s="133">
        <v>-22.128699999999998</v>
      </c>
      <c r="CH15" s="133">
        <v>3.8658999999999999</v>
      </c>
      <c r="CI15" s="133">
        <v>11.1541</v>
      </c>
      <c r="CJ15" s="132"/>
      <c r="CK15" s="132"/>
      <c r="CL15" s="133">
        <v>34.299999999999997</v>
      </c>
      <c r="CM15" s="133">
        <v>-17.899999999999999</v>
      </c>
      <c r="CN15" s="133">
        <v>-1.52</v>
      </c>
      <c r="CO15" s="133">
        <v>21.826599999999999</v>
      </c>
      <c r="CP15" s="133">
        <v>21.8034</v>
      </c>
      <c r="CQ15" s="133">
        <v>20.910399999999999</v>
      </c>
      <c r="CR15" s="133">
        <v>71.906899999999993</v>
      </c>
      <c r="CS15" s="133">
        <v>71.633799999999994</v>
      </c>
      <c r="CT15" s="133">
        <v>-33.532600000000002</v>
      </c>
      <c r="CU15" s="133">
        <v>-39.048299999999998</v>
      </c>
      <c r="CV15" s="133">
        <v>-34.335900000000002</v>
      </c>
      <c r="CW15" s="133">
        <v>1.7621</v>
      </c>
      <c r="CX15" s="133">
        <v>26.53</v>
      </c>
      <c r="CY15" s="133">
        <v>12.91</v>
      </c>
      <c r="CZ15" s="133">
        <v>2.8174000000000001</v>
      </c>
      <c r="DA15" s="133">
        <v>3.3233999999999999</v>
      </c>
      <c r="DB15" s="133">
        <v>-5.8</v>
      </c>
      <c r="DC15" s="132"/>
      <c r="DD15" s="133">
        <v>-13.2554</v>
      </c>
      <c r="DE15" s="133">
        <v>-13.058999999999999</v>
      </c>
      <c r="DF15" s="133">
        <v>47.038499999999999</v>
      </c>
      <c r="DG15" s="133">
        <v>1.5100000000000001E-2</v>
      </c>
      <c r="DH15" s="133">
        <v>-2.7677999999999998</v>
      </c>
      <c r="DI15" s="133">
        <v>18.899999999999999</v>
      </c>
      <c r="DJ15" s="133">
        <v>19.100000000000001</v>
      </c>
      <c r="DK15" s="133">
        <v>-3.2019000000000002</v>
      </c>
      <c r="DL15" s="133">
        <v>-3.9272</v>
      </c>
      <c r="DM15" s="133">
        <v>31.232500000000002</v>
      </c>
      <c r="DN15" s="133">
        <v>1.4902</v>
      </c>
      <c r="DO15" s="133">
        <v>-3.48</v>
      </c>
      <c r="DP15" s="133">
        <v>0.13</v>
      </c>
      <c r="DQ15" s="133">
        <v>5.9984999999999999</v>
      </c>
      <c r="DR15" s="133">
        <v>-49.837800000000001</v>
      </c>
      <c r="DS15" s="132"/>
      <c r="DT15" s="133">
        <v>-23.02</v>
      </c>
      <c r="DU15" s="133">
        <v>24.8</v>
      </c>
      <c r="DV15" s="133">
        <v>14.97</v>
      </c>
      <c r="DW15" s="133">
        <v>-46.818199999999997</v>
      </c>
      <c r="DX15" s="133">
        <v>-23.290900000000001</v>
      </c>
      <c r="DY15" s="133">
        <v>-44.690199999999997</v>
      </c>
      <c r="DZ15" s="133">
        <v>-43.954500000000003</v>
      </c>
      <c r="EA15" s="133">
        <v>-12.0914</v>
      </c>
      <c r="EB15" s="133">
        <v>-28.1937</v>
      </c>
      <c r="EC15" s="133">
        <v>-36.788600000000002</v>
      </c>
      <c r="ED15" s="133">
        <v>-37.069499999999998</v>
      </c>
      <c r="EE15" s="133">
        <v>-13.900700000000001</v>
      </c>
      <c r="EF15" s="133">
        <v>-17.504899999999999</v>
      </c>
      <c r="EG15" s="133">
        <v>-10.465</v>
      </c>
      <c r="EH15" s="133">
        <v>-196.108</v>
      </c>
      <c r="EI15" s="133">
        <v>47.737099999999998</v>
      </c>
      <c r="EJ15" s="132"/>
      <c r="EK15" s="133">
        <v>-6.2488000000000001</v>
      </c>
      <c r="EL15" s="133">
        <v>-5.2861000000000002</v>
      </c>
      <c r="EM15" s="133">
        <v>16.6557</v>
      </c>
      <c r="EN15" s="133">
        <v>-24.643999999999998</v>
      </c>
      <c r="EO15" s="133">
        <v>-23.6495</v>
      </c>
      <c r="EP15" s="133">
        <v>36.368000000000002</v>
      </c>
      <c r="EQ15" s="133">
        <v>-32.156599999999997</v>
      </c>
      <c r="ER15" s="132"/>
      <c r="ES15" s="133">
        <v>13.4396</v>
      </c>
      <c r="ET15" s="133">
        <v>-13.98</v>
      </c>
      <c r="EU15" s="133">
        <v>-20.010000000000002</v>
      </c>
      <c r="EV15" s="133">
        <v>0.3</v>
      </c>
      <c r="EW15" s="133">
        <v>0.80640000000000001</v>
      </c>
      <c r="EX15" s="133">
        <v>-29.813400000000001</v>
      </c>
      <c r="EY15" s="133">
        <v>-9.8183000000000007</v>
      </c>
      <c r="EZ15" s="133">
        <v>-9.9427000000000003</v>
      </c>
      <c r="FA15" s="133">
        <v>9.4251000000000005</v>
      </c>
      <c r="FB15" s="133">
        <v>11.8588</v>
      </c>
      <c r="FC15" s="133">
        <v>-27.828800000000001</v>
      </c>
      <c r="FD15" s="132"/>
      <c r="FE15" s="133">
        <v>3.8877000000000002</v>
      </c>
      <c r="FF15" s="133">
        <v>3.9586000000000001</v>
      </c>
      <c r="FG15" s="133">
        <v>0</v>
      </c>
      <c r="FH15" s="133">
        <v>0</v>
      </c>
      <c r="FI15" s="133">
        <v>0</v>
      </c>
      <c r="FJ15" s="133">
        <v>11.554500000000001</v>
      </c>
      <c r="FK15" s="133">
        <v>12.056900000000001</v>
      </c>
      <c r="FL15" s="133">
        <v>-33.156399999999998</v>
      </c>
      <c r="FM15" s="133">
        <v>30.4697</v>
      </c>
      <c r="FN15" s="133">
        <v>30.8048</v>
      </c>
      <c r="FO15" s="133">
        <v>-22.5305</v>
      </c>
      <c r="FP15" s="133">
        <v>-11.027799999999999</v>
      </c>
      <c r="FQ15" s="133">
        <v>20.113800000000001</v>
      </c>
      <c r="FR15" s="133">
        <v>-20.420000000000002</v>
      </c>
      <c r="FS15" s="133">
        <v>-1.9056999999999999</v>
      </c>
      <c r="FT15" s="133">
        <v>0.2621</v>
      </c>
      <c r="FU15" s="133">
        <v>1.34</v>
      </c>
      <c r="FV15" s="133">
        <v>2.1</v>
      </c>
      <c r="FW15" s="133">
        <v>-20.877300000000002</v>
      </c>
      <c r="FX15" s="133">
        <v>0</v>
      </c>
      <c r="FY15" s="133">
        <v>1.81</v>
      </c>
      <c r="FZ15" s="133">
        <v>0.68500000000000005</v>
      </c>
      <c r="GA15" s="132"/>
      <c r="GB15" s="133">
        <v>5.84</v>
      </c>
      <c r="GC15" s="133">
        <v>1.6516999999999999</v>
      </c>
      <c r="GD15" s="133">
        <v>8.5539000000000005</v>
      </c>
      <c r="GE15" s="133">
        <v>-3.83</v>
      </c>
      <c r="GF15" s="133">
        <v>28.179300000000001</v>
      </c>
      <c r="GG15" s="132"/>
      <c r="GH15" s="133">
        <v>19.5246</v>
      </c>
      <c r="GI15" s="133">
        <v>-7.5156000000000001</v>
      </c>
      <c r="GJ15" s="132"/>
      <c r="GK15" s="133">
        <v>1.8214999999999999</v>
      </c>
      <c r="GL15" s="132"/>
      <c r="GM15" s="132"/>
      <c r="GN15" s="133">
        <v>-13.061199999999999</v>
      </c>
      <c r="GO15" s="133">
        <v>-9.3619000000000003</v>
      </c>
      <c r="GP15" s="133">
        <v>7.94</v>
      </c>
      <c r="GQ15" s="133">
        <v>-23.4848</v>
      </c>
      <c r="GR15" s="133">
        <v>-6.0948000000000002</v>
      </c>
      <c r="GS15" s="133">
        <v>-5.9981999999999998</v>
      </c>
      <c r="GT15" s="133">
        <v>42.405999999999999</v>
      </c>
      <c r="GU15" s="133">
        <v>-16.636900000000001</v>
      </c>
      <c r="GV15" s="133">
        <v>-8.2474000000000007</v>
      </c>
      <c r="GW15" s="133">
        <v>-14.9422</v>
      </c>
      <c r="GX15" s="133">
        <v>3.8673000000000002</v>
      </c>
      <c r="GY15" s="133">
        <v>4.7252000000000001</v>
      </c>
      <c r="GZ15" s="133">
        <v>4.7234999999999996</v>
      </c>
      <c r="HA15" s="132"/>
      <c r="HB15" s="133">
        <v>14.3279</v>
      </c>
      <c r="HC15" s="133">
        <v>15.9373</v>
      </c>
      <c r="HD15" s="133">
        <v>6.71</v>
      </c>
      <c r="HE15" s="133">
        <v>-14.1561</v>
      </c>
      <c r="HF15" s="133">
        <v>-5.0084999999999997</v>
      </c>
      <c r="HG15" s="132"/>
      <c r="HH15" s="133">
        <v>70.051699999999997</v>
      </c>
      <c r="HI15" s="133">
        <v>22.284700000000001</v>
      </c>
      <c r="HJ15" s="133">
        <v>21.136299999999999</v>
      </c>
      <c r="HK15" s="133">
        <v>-16.665900000000001</v>
      </c>
      <c r="HL15" s="133">
        <v>-16.404199999999999</v>
      </c>
      <c r="HM15" s="133">
        <v>0</v>
      </c>
      <c r="HN15" s="133">
        <v>-10.7155</v>
      </c>
      <c r="HO15" s="132"/>
      <c r="HP15" s="132"/>
      <c r="HQ15" s="133">
        <v>-16.731100000000001</v>
      </c>
      <c r="HR15" s="133">
        <v>-15.8247</v>
      </c>
      <c r="HS15" s="133">
        <v>-2.6053000000000002</v>
      </c>
      <c r="HT15" s="133">
        <v>-2.3298999999999999</v>
      </c>
      <c r="HU15" s="133">
        <v>13.74</v>
      </c>
      <c r="HV15" s="133">
        <v>13.72</v>
      </c>
      <c r="HW15" s="133">
        <v>-30.4</v>
      </c>
      <c r="HX15" s="133">
        <v>-30.8</v>
      </c>
      <c r="HY15" s="133">
        <v>0.61619999999999997</v>
      </c>
      <c r="HZ15" s="133">
        <v>-8.56</v>
      </c>
      <c r="IA15" s="133">
        <v>66.880499999999998</v>
      </c>
      <c r="IB15" s="133">
        <v>13.4483</v>
      </c>
      <c r="IC15" s="133">
        <v>13.003399999999999</v>
      </c>
      <c r="ID15" s="133">
        <v>-21.6</v>
      </c>
      <c r="IE15" s="133">
        <v>-43.9</v>
      </c>
      <c r="IF15" s="133">
        <v>3</v>
      </c>
      <c r="IG15" s="133">
        <v>2.1</v>
      </c>
      <c r="IH15" s="133">
        <v>-17.9619</v>
      </c>
      <c r="II15" s="133">
        <v>-17.702000000000002</v>
      </c>
      <c r="IJ15" s="133">
        <v>-126.1133</v>
      </c>
      <c r="IK15" s="133">
        <v>69.064899999999994</v>
      </c>
      <c r="IL15" s="133">
        <v>-275.6814</v>
      </c>
      <c r="IM15" s="133">
        <v>-23.0273</v>
      </c>
      <c r="IN15" s="133">
        <v>-47.767600000000002</v>
      </c>
      <c r="IO15" s="133">
        <v>131.0505</v>
      </c>
      <c r="IP15" s="133">
        <v>33.6937</v>
      </c>
      <c r="IQ15" s="133">
        <v>117.4889</v>
      </c>
      <c r="IR15" s="133">
        <v>103.6474</v>
      </c>
      <c r="IS15" s="133">
        <v>74.821200000000005</v>
      </c>
      <c r="IT15" s="133">
        <v>25.395399999999999</v>
      </c>
      <c r="IU15" s="133">
        <v>23.822199999999999</v>
      </c>
      <c r="IV15" s="133">
        <v>-7.5860000000000003</v>
      </c>
      <c r="IW15" s="133">
        <v>240.7739</v>
      </c>
      <c r="IX15" s="133">
        <v>-202.97630000000001</v>
      </c>
      <c r="IY15" s="133">
        <v>51.529000000000003</v>
      </c>
      <c r="IZ15" s="133">
        <v>-28.997800000000002</v>
      </c>
      <c r="JA15" s="133">
        <v>1.5003</v>
      </c>
      <c r="JB15" s="132"/>
      <c r="JC15" s="133">
        <v>-4.88</v>
      </c>
      <c r="JD15" s="133">
        <v>-0.81799999999999995</v>
      </c>
      <c r="JE15" s="133">
        <v>-0.81899999999999995</v>
      </c>
      <c r="JF15" s="133">
        <v>1.1200000000000001</v>
      </c>
      <c r="JG15" s="133">
        <v>0.56000000000000005</v>
      </c>
      <c r="JH15" s="133">
        <v>-2.6164000000000001</v>
      </c>
      <c r="JI15" s="133">
        <v>-6.7674000000000003</v>
      </c>
      <c r="JJ15" s="133">
        <v>12.9229</v>
      </c>
      <c r="JK15" s="133">
        <v>-16.231000000000002</v>
      </c>
      <c r="JL15" s="133">
        <v>3.9</v>
      </c>
      <c r="JM15" s="133">
        <v>1.397</v>
      </c>
      <c r="JN15" s="133">
        <v>1.9019999999999999</v>
      </c>
      <c r="JO15" s="132"/>
      <c r="JP15" s="132"/>
      <c r="JQ15" s="133">
        <v>4.5913000000000004</v>
      </c>
      <c r="JR15" s="133">
        <v>3.8860999999999999</v>
      </c>
      <c r="JS15" s="133">
        <v>3.6183000000000001</v>
      </c>
      <c r="JT15" s="132"/>
      <c r="JU15" s="133">
        <v>29.3</v>
      </c>
      <c r="JV15" s="133">
        <v>2.9781</v>
      </c>
      <c r="JW15" s="133">
        <v>-0.06</v>
      </c>
      <c r="JX15" s="132"/>
      <c r="JY15" s="133">
        <v>-3.6960000000000002</v>
      </c>
      <c r="JZ15" s="133">
        <v>-14.5282</v>
      </c>
      <c r="KA15" s="133">
        <v>-16.874400000000001</v>
      </c>
      <c r="KB15" s="133">
        <v>-2.8891</v>
      </c>
      <c r="KC15" s="133">
        <v>6.6696</v>
      </c>
      <c r="KD15" s="133">
        <v>0</v>
      </c>
      <c r="KE15" s="133">
        <v>0</v>
      </c>
      <c r="KF15" s="133">
        <v>-28.9</v>
      </c>
      <c r="KG15" s="133">
        <v>11.4</v>
      </c>
      <c r="KH15" s="132"/>
      <c r="KI15" s="133">
        <v>-57.365200000000002</v>
      </c>
    </row>
    <row r="16" spans="1:295" ht="18" customHeight="1" x14ac:dyDescent="0.3">
      <c r="A16" s="128" t="s">
        <v>70</v>
      </c>
      <c r="B16" s="128" t="s">
        <v>774</v>
      </c>
      <c r="C16" s="135"/>
      <c r="D16" s="136">
        <v>0.85470000000000002</v>
      </c>
      <c r="E16" s="136">
        <v>-5.4683000000000002</v>
      </c>
      <c r="F16" s="136">
        <v>5.2967000000000004</v>
      </c>
      <c r="G16" s="136">
        <v>7.7294</v>
      </c>
      <c r="H16" s="135"/>
      <c r="I16" s="136">
        <v>11.6251</v>
      </c>
      <c r="J16" s="135"/>
      <c r="K16" s="136">
        <v>7.7397999999999998</v>
      </c>
      <c r="L16" s="136">
        <v>2.5969000000000002</v>
      </c>
      <c r="M16" s="136">
        <v>4.0217999999999998</v>
      </c>
      <c r="N16" s="136">
        <v>0</v>
      </c>
      <c r="O16" s="135"/>
      <c r="P16" s="135"/>
      <c r="Q16" s="135"/>
      <c r="R16" s="136">
        <v>-15.4</v>
      </c>
      <c r="S16" s="136">
        <v>2.7863000000000002</v>
      </c>
      <c r="T16" s="136">
        <v>9.9135000000000009</v>
      </c>
      <c r="U16" s="136">
        <v>3.7235</v>
      </c>
      <c r="V16" s="136">
        <v>3.6166</v>
      </c>
      <c r="W16" s="136">
        <v>6.5956000000000001</v>
      </c>
      <c r="X16" s="136">
        <v>6.0330000000000004</v>
      </c>
      <c r="Y16" s="136">
        <v>-1.6778</v>
      </c>
      <c r="Z16" s="136">
        <v>2.5076000000000001</v>
      </c>
      <c r="AA16" s="135"/>
      <c r="AB16" s="136">
        <v>-1.0314000000000001</v>
      </c>
      <c r="AC16" s="135"/>
      <c r="AD16" s="136">
        <v>-1.5289999999999999</v>
      </c>
      <c r="AE16" s="135"/>
      <c r="AF16" s="136">
        <v>-19.98</v>
      </c>
      <c r="AG16" s="136">
        <v>-13.2</v>
      </c>
      <c r="AH16" s="136">
        <v>-3.012</v>
      </c>
      <c r="AI16" s="136">
        <v>0.26400000000000001</v>
      </c>
      <c r="AJ16" s="136">
        <v>-24.09</v>
      </c>
      <c r="AK16" s="136">
        <v>-24.09</v>
      </c>
      <c r="AL16" s="135"/>
      <c r="AM16" s="136">
        <v>-3.78</v>
      </c>
      <c r="AN16" s="136">
        <v>-3.78</v>
      </c>
      <c r="AO16" s="136">
        <v>3.7524000000000002</v>
      </c>
      <c r="AP16" s="136">
        <v>4.7473999999999998</v>
      </c>
      <c r="AQ16" s="136">
        <v>13.131</v>
      </c>
      <c r="AR16" s="136">
        <v>14.026400000000001</v>
      </c>
      <c r="AS16" s="136">
        <v>-4.5438000000000001</v>
      </c>
      <c r="AT16" s="136">
        <v>-15.003399999999999</v>
      </c>
      <c r="AU16" s="136">
        <v>-14.8398</v>
      </c>
      <c r="AV16" s="136">
        <v>0.76870000000000005</v>
      </c>
      <c r="AW16" s="136">
        <v>0.59870000000000001</v>
      </c>
      <c r="AX16" s="136">
        <v>-15.2713</v>
      </c>
      <c r="AY16" s="136">
        <v>-12.994</v>
      </c>
      <c r="AZ16" s="136">
        <v>20.1342</v>
      </c>
      <c r="BA16" s="136">
        <v>13.3446</v>
      </c>
      <c r="BB16" s="136">
        <v>49.438600000000001</v>
      </c>
      <c r="BC16" s="136">
        <v>11.758100000000001</v>
      </c>
      <c r="BD16" s="136">
        <v>-5.6</v>
      </c>
      <c r="BE16" s="136">
        <v>-6</v>
      </c>
      <c r="BF16" s="136">
        <v>-22.347100000000001</v>
      </c>
      <c r="BG16" s="136">
        <v>-22.108699999999999</v>
      </c>
      <c r="BH16" s="136">
        <v>-1.0467</v>
      </c>
      <c r="BI16" s="135"/>
      <c r="BJ16" s="136">
        <v>5.0255999999999998</v>
      </c>
      <c r="BK16" s="136">
        <v>1.5573999999999999</v>
      </c>
      <c r="BL16" s="135"/>
      <c r="BM16" s="136">
        <v>-0.55710000000000004</v>
      </c>
      <c r="BN16" s="136">
        <v>-140.93440000000001</v>
      </c>
      <c r="BO16" s="136">
        <v>-3.0499999999999999E-2</v>
      </c>
      <c r="BP16" s="136">
        <v>-9.1600000000000001E-2</v>
      </c>
      <c r="BQ16" s="136">
        <v>128.55109999999999</v>
      </c>
      <c r="BR16" s="136">
        <v>-221.41390000000001</v>
      </c>
      <c r="BS16" s="135"/>
      <c r="BT16" s="135"/>
      <c r="BU16" s="135"/>
      <c r="BV16" s="136">
        <v>6.0176999999999996</v>
      </c>
      <c r="BW16" s="136">
        <v>7.02</v>
      </c>
      <c r="BX16" s="136">
        <v>3.09</v>
      </c>
      <c r="BY16" s="136">
        <v>-15.99</v>
      </c>
      <c r="BZ16" s="136">
        <v>-0.03</v>
      </c>
      <c r="CA16" s="136">
        <v>-26.385400000000001</v>
      </c>
      <c r="CB16" s="136">
        <v>-26.519300000000001</v>
      </c>
      <c r="CC16" s="136">
        <v>30.493300000000001</v>
      </c>
      <c r="CD16" s="136">
        <v>30.586400000000001</v>
      </c>
      <c r="CE16" s="136">
        <v>-9.1859000000000002</v>
      </c>
      <c r="CF16" s="136">
        <v>-22.041</v>
      </c>
      <c r="CG16" s="136">
        <v>-22.232900000000001</v>
      </c>
      <c r="CH16" s="136">
        <v>4.9423000000000004</v>
      </c>
      <c r="CI16" s="136">
        <v>10.7399</v>
      </c>
      <c r="CJ16" s="135"/>
      <c r="CK16" s="135"/>
      <c r="CL16" s="136">
        <v>33.9</v>
      </c>
      <c r="CM16" s="136">
        <v>-16.899999999999999</v>
      </c>
      <c r="CN16" s="136">
        <v>-1.4</v>
      </c>
      <c r="CO16" s="136">
        <v>21.431899999999999</v>
      </c>
      <c r="CP16" s="136">
        <v>21.786999999999999</v>
      </c>
      <c r="CQ16" s="136">
        <v>20.5382</v>
      </c>
      <c r="CR16" s="136">
        <v>68.195700000000002</v>
      </c>
      <c r="CS16" s="136">
        <v>68.812799999999996</v>
      </c>
      <c r="CT16" s="136">
        <v>-30.7348</v>
      </c>
      <c r="CU16" s="136">
        <v>-38.476100000000002</v>
      </c>
      <c r="CV16" s="136">
        <v>-32.206400000000002</v>
      </c>
      <c r="CW16" s="136">
        <v>1.3016000000000001</v>
      </c>
      <c r="CX16" s="136">
        <v>25.51</v>
      </c>
      <c r="CY16" s="136">
        <v>13.48</v>
      </c>
      <c r="CZ16" s="136">
        <v>2.8174000000000001</v>
      </c>
      <c r="DA16" s="136">
        <v>3.2256999999999998</v>
      </c>
      <c r="DB16" s="136">
        <v>-5.74</v>
      </c>
      <c r="DC16" s="135"/>
      <c r="DD16" s="136">
        <v>-12.383900000000001</v>
      </c>
      <c r="DE16" s="136">
        <v>-12.2058</v>
      </c>
      <c r="DF16" s="136">
        <v>45.442</v>
      </c>
      <c r="DG16" s="136">
        <v>1.52E-2</v>
      </c>
      <c r="DH16" s="136">
        <v>-2.6896</v>
      </c>
      <c r="DI16" s="136">
        <v>18.5</v>
      </c>
      <c r="DJ16" s="136">
        <v>18.100000000000001</v>
      </c>
      <c r="DK16" s="136">
        <v>-3.0053999999999998</v>
      </c>
      <c r="DL16" s="136">
        <v>-3.9272</v>
      </c>
      <c r="DM16" s="136">
        <v>30.443899999999999</v>
      </c>
      <c r="DN16" s="136">
        <v>1.4902</v>
      </c>
      <c r="DO16" s="136">
        <v>-3.56</v>
      </c>
      <c r="DP16" s="136">
        <v>0.19</v>
      </c>
      <c r="DQ16" s="136">
        <v>6.0449999999999999</v>
      </c>
      <c r="DR16" s="136">
        <v>-45.4726</v>
      </c>
      <c r="DS16" s="135"/>
      <c r="DT16" s="136">
        <v>-21.47</v>
      </c>
      <c r="DU16" s="136">
        <v>23.34</v>
      </c>
      <c r="DV16" s="136">
        <v>15.32</v>
      </c>
      <c r="DW16" s="136">
        <v>-44.545499999999997</v>
      </c>
      <c r="DX16" s="136">
        <v>-21.945499999999999</v>
      </c>
      <c r="DY16" s="136">
        <v>-44.389499999999998</v>
      </c>
      <c r="DZ16" s="136">
        <v>-44.127299999999998</v>
      </c>
      <c r="EA16" s="136">
        <v>-10.639699999999999</v>
      </c>
      <c r="EB16" s="136">
        <v>-27.351299999999998</v>
      </c>
      <c r="EC16" s="136">
        <v>-36.6995</v>
      </c>
      <c r="ED16" s="136">
        <v>-36.332999999999998</v>
      </c>
      <c r="EE16" s="136">
        <v>-20.965699999999998</v>
      </c>
      <c r="EF16" s="136">
        <v>-23.566099999999999</v>
      </c>
      <c r="EG16" s="136">
        <v>-10.08</v>
      </c>
      <c r="EH16" s="136">
        <v>-202.69319999999999</v>
      </c>
      <c r="EI16" s="136">
        <v>47.589300000000001</v>
      </c>
      <c r="EJ16" s="135"/>
      <c r="EK16" s="136">
        <v>-6.3228999999999997</v>
      </c>
      <c r="EL16" s="136">
        <v>-5.3163</v>
      </c>
      <c r="EM16" s="136">
        <v>17.928999999999998</v>
      </c>
      <c r="EN16" s="136">
        <v>-20.548400000000001</v>
      </c>
      <c r="EO16" s="136">
        <v>-19.775200000000002</v>
      </c>
      <c r="EP16" s="136">
        <v>28.175999999999998</v>
      </c>
      <c r="EQ16" s="136">
        <v>-30.996400000000001</v>
      </c>
      <c r="ER16" s="135"/>
      <c r="ES16" s="136">
        <v>16.243200000000002</v>
      </c>
      <c r="ET16" s="136">
        <v>-9.98</v>
      </c>
      <c r="EU16" s="136">
        <v>-19.95</v>
      </c>
      <c r="EV16" s="136">
        <v>0</v>
      </c>
      <c r="EW16" s="136">
        <v>0.81389999999999996</v>
      </c>
      <c r="EX16" s="136">
        <v>-23.8965</v>
      </c>
      <c r="EY16" s="136">
        <v>-9.8117000000000001</v>
      </c>
      <c r="EZ16" s="136">
        <v>-10.0307</v>
      </c>
      <c r="FA16" s="136">
        <v>9.1626999999999992</v>
      </c>
      <c r="FB16" s="136">
        <v>15.212199999999999</v>
      </c>
      <c r="FC16" s="136">
        <v>-27.855799999999999</v>
      </c>
      <c r="FD16" s="135"/>
      <c r="FE16" s="136">
        <v>3.9321000000000002</v>
      </c>
      <c r="FF16" s="136">
        <v>3.9613</v>
      </c>
      <c r="FG16" s="136">
        <v>2.4275000000000002</v>
      </c>
      <c r="FH16" s="136">
        <v>0</v>
      </c>
      <c r="FI16" s="136">
        <v>0</v>
      </c>
      <c r="FJ16" s="136">
        <v>13.228999999999999</v>
      </c>
      <c r="FK16" s="136">
        <v>13.3965</v>
      </c>
      <c r="FL16" s="136">
        <v>-35.333300000000001</v>
      </c>
      <c r="FM16" s="136">
        <v>31.325099999999999</v>
      </c>
      <c r="FN16" s="136">
        <v>31.0444</v>
      </c>
      <c r="FO16" s="136">
        <v>-22.668800000000001</v>
      </c>
      <c r="FP16" s="136">
        <v>-11.1907</v>
      </c>
      <c r="FQ16" s="136">
        <v>22.999600000000001</v>
      </c>
      <c r="FR16" s="136">
        <v>-18.670000000000002</v>
      </c>
      <c r="FS16" s="136">
        <v>-1.8232999999999999</v>
      </c>
      <c r="FT16" s="136">
        <v>0.27950000000000003</v>
      </c>
      <c r="FU16" s="136">
        <v>0.55000000000000004</v>
      </c>
      <c r="FV16" s="136">
        <v>1.53</v>
      </c>
      <c r="FW16" s="136">
        <v>-23.9649</v>
      </c>
      <c r="FX16" s="135"/>
      <c r="FY16" s="136">
        <v>1.7869999999999999</v>
      </c>
      <c r="FZ16" s="136">
        <v>0.68799999999999994</v>
      </c>
      <c r="GA16" s="135"/>
      <c r="GB16" s="136">
        <v>5.73</v>
      </c>
      <c r="GC16" s="136">
        <v>0.90029999999999999</v>
      </c>
      <c r="GD16" s="136">
        <v>8.2614999999999998</v>
      </c>
      <c r="GE16" s="136">
        <v>-2.96</v>
      </c>
      <c r="GF16" s="136">
        <v>27.919499999999999</v>
      </c>
      <c r="GG16" s="135"/>
      <c r="GH16" s="136">
        <v>19.456800000000001</v>
      </c>
      <c r="GI16" s="136">
        <v>-7.4131999999999998</v>
      </c>
      <c r="GJ16" s="135"/>
      <c r="GK16" s="136">
        <v>1.7172000000000001</v>
      </c>
      <c r="GL16" s="135"/>
      <c r="GM16" s="135"/>
      <c r="GN16" s="136">
        <v>-11.8536</v>
      </c>
      <c r="GO16" s="136">
        <v>-9.3478999999999992</v>
      </c>
      <c r="GP16" s="136">
        <v>8.7456999999999994</v>
      </c>
      <c r="GQ16" s="136">
        <v>-23.185500000000001</v>
      </c>
      <c r="GR16" s="136">
        <v>-6.5308999999999999</v>
      </c>
      <c r="GS16" s="136">
        <v>-6.4931000000000001</v>
      </c>
      <c r="GT16" s="136">
        <v>41.809600000000003</v>
      </c>
      <c r="GU16" s="136">
        <v>-16.526700000000002</v>
      </c>
      <c r="GV16" s="136">
        <v>-8.1258999999999997</v>
      </c>
      <c r="GW16" s="136">
        <v>-14.693899999999999</v>
      </c>
      <c r="GX16" s="136">
        <v>4.3414999999999999</v>
      </c>
      <c r="GY16" s="136">
        <v>4.7765000000000004</v>
      </c>
      <c r="GZ16" s="136">
        <v>4.8183999999999996</v>
      </c>
      <c r="HA16" s="136">
        <v>3.9117000000000002</v>
      </c>
      <c r="HB16" s="136">
        <v>13.718500000000001</v>
      </c>
      <c r="HC16" s="136">
        <v>16.0776</v>
      </c>
      <c r="HD16" s="136">
        <v>5.87</v>
      </c>
      <c r="HE16" s="136">
        <v>-13.549200000000001</v>
      </c>
      <c r="HF16" s="136">
        <v>-9.7132000000000005</v>
      </c>
      <c r="HG16" s="135"/>
      <c r="HH16" s="136">
        <v>73.897099999999995</v>
      </c>
      <c r="HI16" s="136">
        <v>23.806899999999999</v>
      </c>
      <c r="HJ16" s="136">
        <v>21.577200000000001</v>
      </c>
      <c r="HK16" s="136">
        <v>-17.058399999999999</v>
      </c>
      <c r="HL16" s="136">
        <v>-16.8203</v>
      </c>
      <c r="HM16" s="136">
        <v>0</v>
      </c>
      <c r="HN16" s="136">
        <v>-10.754200000000001</v>
      </c>
      <c r="HO16" s="135"/>
      <c r="HP16" s="135"/>
      <c r="HQ16" s="136">
        <v>-15.313800000000001</v>
      </c>
      <c r="HR16" s="136">
        <v>-14.5008</v>
      </c>
      <c r="HS16" s="136">
        <v>-1.9858</v>
      </c>
      <c r="HT16" s="136">
        <v>-2.2551000000000001</v>
      </c>
      <c r="HU16" s="136">
        <v>13.11</v>
      </c>
      <c r="HV16" s="136">
        <v>13.09</v>
      </c>
      <c r="HW16" s="136">
        <v>-30.3</v>
      </c>
      <c r="HX16" s="136">
        <v>-29.8</v>
      </c>
      <c r="HY16" s="136">
        <v>0.44040000000000001</v>
      </c>
      <c r="HZ16" s="136">
        <v>-8.7200000000000006</v>
      </c>
      <c r="IA16" s="136">
        <v>63.5518</v>
      </c>
      <c r="IB16" s="136">
        <v>15.3208</v>
      </c>
      <c r="IC16" s="136">
        <v>15.384399999999999</v>
      </c>
      <c r="ID16" s="135"/>
      <c r="IE16" s="136">
        <v>-44.4</v>
      </c>
      <c r="IF16" s="136">
        <v>1.7</v>
      </c>
      <c r="IG16" s="136">
        <v>1.1000000000000001</v>
      </c>
      <c r="IH16" s="136">
        <v>-17.747299999999999</v>
      </c>
      <c r="II16" s="135"/>
      <c r="IJ16" s="136">
        <v>-127.21639999999999</v>
      </c>
      <c r="IK16" s="136">
        <v>70.837999999999994</v>
      </c>
      <c r="IL16" s="136">
        <v>-274.88279999999997</v>
      </c>
      <c r="IM16" s="136">
        <v>-22.261600000000001</v>
      </c>
      <c r="IN16" s="136">
        <v>-46.377800000000001</v>
      </c>
      <c r="IO16" s="136">
        <v>131.3407</v>
      </c>
      <c r="IP16" s="136">
        <v>29.738399999999999</v>
      </c>
      <c r="IQ16" s="136">
        <v>112.43429999999999</v>
      </c>
      <c r="IR16" s="136">
        <v>104.53019999999999</v>
      </c>
      <c r="IS16" s="136">
        <v>74.313400000000001</v>
      </c>
      <c r="IT16" s="136">
        <v>25.500699999999998</v>
      </c>
      <c r="IU16" s="136">
        <v>25.392099999999999</v>
      </c>
      <c r="IV16" s="136">
        <v>-2.9087999999999998</v>
      </c>
      <c r="IW16" s="136">
        <v>239.42099999999999</v>
      </c>
      <c r="IX16" s="136">
        <v>-200.23150000000001</v>
      </c>
      <c r="IY16" s="136">
        <v>51.9923</v>
      </c>
      <c r="IZ16" s="136">
        <v>-33.258000000000003</v>
      </c>
      <c r="JA16" s="136">
        <v>0.7752</v>
      </c>
      <c r="JB16" s="135"/>
      <c r="JC16" s="136">
        <v>-4.88</v>
      </c>
      <c r="JD16" s="136">
        <v>-0.78700000000000003</v>
      </c>
      <c r="JE16" s="136">
        <v>-0.79600000000000004</v>
      </c>
      <c r="JF16" s="136">
        <v>1.2</v>
      </c>
      <c r="JG16" s="136">
        <v>0.96</v>
      </c>
      <c r="JH16" s="136">
        <v>-2.9342999999999999</v>
      </c>
      <c r="JI16" s="136">
        <v>-6.9413</v>
      </c>
      <c r="JJ16" s="136">
        <v>13.2158</v>
      </c>
      <c r="JK16" s="136">
        <v>-16.697900000000001</v>
      </c>
      <c r="JL16" s="136">
        <v>4.2</v>
      </c>
      <c r="JM16" s="136">
        <v>2.843</v>
      </c>
      <c r="JN16" s="136">
        <v>2.0720000000000001</v>
      </c>
      <c r="JO16" s="135"/>
      <c r="JP16" s="135"/>
      <c r="JQ16" s="136">
        <v>4.1467999999999998</v>
      </c>
      <c r="JR16" s="136">
        <v>3.0722</v>
      </c>
      <c r="JS16" s="136">
        <v>3.9516</v>
      </c>
      <c r="JT16" s="135"/>
      <c r="JU16" s="136">
        <v>30.5</v>
      </c>
      <c r="JV16" s="136">
        <v>2.6076000000000001</v>
      </c>
      <c r="JW16" s="136">
        <v>-7.0000000000000007E-2</v>
      </c>
      <c r="JX16" s="135"/>
      <c r="JY16" s="136">
        <v>-3.3066</v>
      </c>
      <c r="JZ16" s="136">
        <v>-14.724399999999999</v>
      </c>
      <c r="KA16" s="136">
        <v>-16.516400000000001</v>
      </c>
      <c r="KB16" s="136">
        <v>-3.3580000000000001</v>
      </c>
      <c r="KC16" s="136">
        <v>6.8967999999999998</v>
      </c>
      <c r="KD16" s="136">
        <v>0</v>
      </c>
      <c r="KE16" s="135"/>
      <c r="KF16" s="136">
        <v>-30.3</v>
      </c>
      <c r="KG16" s="136">
        <v>12.7</v>
      </c>
      <c r="KH16" s="135"/>
      <c r="KI16" s="136">
        <v>-55.343800000000002</v>
      </c>
    </row>
    <row r="17" spans="1:295" ht="18" customHeight="1" x14ac:dyDescent="0.3">
      <c r="A17" s="128" t="s">
        <v>70</v>
      </c>
      <c r="B17" s="128" t="s">
        <v>775</v>
      </c>
      <c r="C17" s="129"/>
      <c r="D17" s="130">
        <v>0.80010000000000003</v>
      </c>
      <c r="E17" s="130">
        <v>-5.3968999999999996</v>
      </c>
      <c r="F17" s="130">
        <v>3.3046000000000002</v>
      </c>
      <c r="G17" s="130">
        <v>6.7866</v>
      </c>
      <c r="H17" s="129"/>
      <c r="I17" s="130">
        <v>11.6508</v>
      </c>
      <c r="J17" s="129"/>
      <c r="K17" s="130">
        <v>7.8620000000000001</v>
      </c>
      <c r="L17" s="130">
        <v>2.5989</v>
      </c>
      <c r="M17" s="130">
        <v>3.9952999999999999</v>
      </c>
      <c r="N17" s="130">
        <v>-2.2200000000000002</v>
      </c>
      <c r="O17" s="129"/>
      <c r="P17" s="129"/>
      <c r="Q17" s="129"/>
      <c r="R17" s="129"/>
      <c r="S17" s="130">
        <v>2.8702000000000001</v>
      </c>
      <c r="T17" s="130">
        <v>9.4795999999999996</v>
      </c>
      <c r="U17" s="130">
        <v>3.7683</v>
      </c>
      <c r="V17" s="130">
        <v>3.6427</v>
      </c>
      <c r="W17" s="130">
        <v>6.7267000000000001</v>
      </c>
      <c r="X17" s="130">
        <v>6.1050000000000004</v>
      </c>
      <c r="Y17" s="130">
        <v>-1.7721</v>
      </c>
      <c r="Z17" s="130">
        <v>2.6299000000000001</v>
      </c>
      <c r="AA17" s="129"/>
      <c r="AB17" s="130">
        <v>-0.9526</v>
      </c>
      <c r="AC17" s="129"/>
      <c r="AD17" s="130">
        <v>-1.234</v>
      </c>
      <c r="AE17" s="129"/>
      <c r="AF17" s="130">
        <v>-15.54</v>
      </c>
      <c r="AG17" s="130">
        <v>-11</v>
      </c>
      <c r="AH17" s="130">
        <v>-3.1040000000000001</v>
      </c>
      <c r="AI17" s="130">
        <v>0.27900000000000003</v>
      </c>
      <c r="AJ17" s="130">
        <v>-22.94</v>
      </c>
      <c r="AK17" s="130">
        <v>-23.01</v>
      </c>
      <c r="AL17" s="129"/>
      <c r="AM17" s="130">
        <v>-3.91</v>
      </c>
      <c r="AN17" s="130">
        <v>-3.85</v>
      </c>
      <c r="AO17" s="130">
        <v>3.8243999999999998</v>
      </c>
      <c r="AP17" s="130">
        <v>4.6577999999999999</v>
      </c>
      <c r="AQ17" s="130">
        <v>8.9252000000000002</v>
      </c>
      <c r="AR17" s="130">
        <v>9.9434000000000005</v>
      </c>
      <c r="AS17" s="130">
        <v>-3.7235999999999998</v>
      </c>
      <c r="AT17" s="130">
        <v>-15.1374</v>
      </c>
      <c r="AU17" s="130">
        <v>-15.205399999999999</v>
      </c>
      <c r="AV17" s="130">
        <v>7.1913</v>
      </c>
      <c r="AW17" s="130">
        <v>5.2491000000000003</v>
      </c>
      <c r="AX17" s="130">
        <v>-17.012799999999999</v>
      </c>
      <c r="AY17" s="130">
        <v>-14.1997</v>
      </c>
      <c r="AZ17" s="130">
        <v>21.317900000000002</v>
      </c>
      <c r="BA17" s="130">
        <v>18.941500000000001</v>
      </c>
      <c r="BB17" s="130">
        <v>39.402500000000003</v>
      </c>
      <c r="BC17" s="130">
        <v>9.3948</v>
      </c>
      <c r="BD17" s="130">
        <v>-5.0999999999999996</v>
      </c>
      <c r="BE17" s="130">
        <v>-5.5</v>
      </c>
      <c r="BF17" s="130">
        <v>-21.540800000000001</v>
      </c>
      <c r="BG17" s="130">
        <v>-21.4102</v>
      </c>
      <c r="BH17" s="130">
        <v>-1.0623</v>
      </c>
      <c r="BI17" s="129"/>
      <c r="BJ17" s="130">
        <v>4.3487</v>
      </c>
      <c r="BK17" s="130">
        <v>1.6114999999999999</v>
      </c>
      <c r="BL17" s="129"/>
      <c r="BM17" s="130">
        <v>-0.54200000000000004</v>
      </c>
      <c r="BN17" s="130">
        <v>-124.33240000000001</v>
      </c>
      <c r="BO17" s="130">
        <v>-1.2818000000000001</v>
      </c>
      <c r="BP17" s="130">
        <v>-1.3733</v>
      </c>
      <c r="BQ17" s="130">
        <v>112.53189999999999</v>
      </c>
      <c r="BR17" s="130">
        <v>-213.1748</v>
      </c>
      <c r="BS17" s="129"/>
      <c r="BT17" s="129"/>
      <c r="BU17" s="129"/>
      <c r="BV17" s="129"/>
      <c r="BW17" s="130">
        <v>7.27</v>
      </c>
      <c r="BX17" s="130">
        <v>3.43</v>
      </c>
      <c r="BY17" s="130">
        <v>-15.69</v>
      </c>
      <c r="BZ17" s="130">
        <v>0.27</v>
      </c>
      <c r="CA17" s="130">
        <v>-25.0458</v>
      </c>
      <c r="CB17" s="130">
        <v>-24.777899999999999</v>
      </c>
      <c r="CC17" s="130">
        <v>29.635200000000001</v>
      </c>
      <c r="CD17" s="130">
        <v>29.406400000000001</v>
      </c>
      <c r="CE17" s="130">
        <v>-9.1766000000000005</v>
      </c>
      <c r="CF17" s="130">
        <v>-21.768599999999999</v>
      </c>
      <c r="CG17" s="130">
        <v>-21.5364</v>
      </c>
      <c r="CH17" s="130">
        <v>5.1311999999999998</v>
      </c>
      <c r="CI17" s="130">
        <v>9.7546999999999997</v>
      </c>
      <c r="CJ17" s="129"/>
      <c r="CK17" s="129"/>
      <c r="CL17" s="130">
        <v>32</v>
      </c>
      <c r="CM17" s="130">
        <v>-13.7</v>
      </c>
      <c r="CN17" s="130">
        <v>-1.44</v>
      </c>
      <c r="CO17" s="130">
        <v>21.632200000000001</v>
      </c>
      <c r="CP17" s="130">
        <v>21.7089</v>
      </c>
      <c r="CQ17" s="130">
        <v>20.753499999999999</v>
      </c>
      <c r="CR17" s="130">
        <v>64.805499999999995</v>
      </c>
      <c r="CS17" s="130">
        <v>64.413499999999999</v>
      </c>
      <c r="CT17" s="130">
        <v>-27.867999999999999</v>
      </c>
      <c r="CU17" s="130">
        <v>-37.164299999999997</v>
      </c>
      <c r="CV17" s="130">
        <v>-30.070399999999999</v>
      </c>
      <c r="CW17" s="130">
        <v>1.6133999999999999</v>
      </c>
      <c r="CX17" s="130">
        <v>24.9</v>
      </c>
      <c r="CY17" s="130">
        <v>14.31</v>
      </c>
      <c r="CZ17" s="130">
        <v>2.9735999999999998</v>
      </c>
      <c r="DA17" s="130">
        <v>3.4209999999999998</v>
      </c>
      <c r="DB17" s="130">
        <v>-6.02</v>
      </c>
      <c r="DC17" s="129"/>
      <c r="DD17" s="130">
        <v>-11.9297</v>
      </c>
      <c r="DE17" s="130">
        <v>-11.505800000000001</v>
      </c>
      <c r="DF17" s="130">
        <v>43.336799999999997</v>
      </c>
      <c r="DG17" s="130">
        <v>1.5299999999999999E-2</v>
      </c>
      <c r="DH17" s="130">
        <v>-2.8374000000000001</v>
      </c>
      <c r="DI17" s="129"/>
      <c r="DJ17" s="129"/>
      <c r="DK17" s="130">
        <v>-3.1238000000000001</v>
      </c>
      <c r="DL17" s="130">
        <v>-3.9272</v>
      </c>
      <c r="DM17" s="130">
        <v>31.0748</v>
      </c>
      <c r="DN17" s="130">
        <v>1.4902</v>
      </c>
      <c r="DO17" s="130">
        <v>-3.55</v>
      </c>
      <c r="DP17" s="130">
        <v>0.16</v>
      </c>
      <c r="DQ17" s="130">
        <v>6.3239999999999998</v>
      </c>
      <c r="DR17" s="130">
        <v>-40.847299999999997</v>
      </c>
      <c r="DS17" s="129"/>
      <c r="DT17" s="130">
        <v>-21.16</v>
      </c>
      <c r="DU17" s="130">
        <v>23.24</v>
      </c>
      <c r="DV17" s="130">
        <v>14.98</v>
      </c>
      <c r="DW17" s="130">
        <v>-42.872700000000002</v>
      </c>
      <c r="DX17" s="130">
        <v>-21.2727</v>
      </c>
      <c r="DY17" s="130">
        <v>-43.743600000000001</v>
      </c>
      <c r="DZ17" s="130">
        <v>-44.072699999999998</v>
      </c>
      <c r="EA17" s="130">
        <v>-10.193300000000001</v>
      </c>
      <c r="EB17" s="130">
        <v>-27.642199999999999</v>
      </c>
      <c r="EC17" s="130">
        <v>-36.308900000000001</v>
      </c>
      <c r="ED17" s="130">
        <v>-35.063699999999997</v>
      </c>
      <c r="EE17" s="130">
        <v>-19.4617</v>
      </c>
      <c r="EF17" s="130">
        <v>-21.249600000000001</v>
      </c>
      <c r="EG17" s="130">
        <v>-10.18</v>
      </c>
      <c r="EH17" s="130">
        <v>-188.9564</v>
      </c>
      <c r="EI17" s="130">
        <v>39.524500000000003</v>
      </c>
      <c r="EJ17" s="129"/>
      <c r="EK17" s="130">
        <v>-6.5345000000000004</v>
      </c>
      <c r="EL17" s="130">
        <v>-5.9276999999999997</v>
      </c>
      <c r="EM17" s="130">
        <v>16.258299999999998</v>
      </c>
      <c r="EN17" s="130">
        <v>-22.000900000000001</v>
      </c>
      <c r="EO17" s="130">
        <v>-21.609100000000002</v>
      </c>
      <c r="EP17" s="130">
        <v>15.375999999999999</v>
      </c>
      <c r="EQ17" s="130">
        <v>-31.156199999999998</v>
      </c>
      <c r="ER17" s="129"/>
      <c r="ES17" s="130">
        <v>15.2659</v>
      </c>
      <c r="ET17" s="130">
        <v>0</v>
      </c>
      <c r="EU17" s="130">
        <v>-21.92</v>
      </c>
      <c r="EV17" s="130">
        <v>0.5</v>
      </c>
      <c r="EW17" s="130">
        <v>1.0227999999999999</v>
      </c>
      <c r="EX17" s="130">
        <v>-25.666499999999999</v>
      </c>
      <c r="EY17" s="130">
        <v>-9.7119999999999997</v>
      </c>
      <c r="EZ17" s="130">
        <v>-10.014900000000001</v>
      </c>
      <c r="FA17" s="130">
        <v>9.2708999999999993</v>
      </c>
      <c r="FB17" s="130">
        <v>18.2349</v>
      </c>
      <c r="FC17" s="130">
        <v>-29.3307</v>
      </c>
      <c r="FD17" s="129"/>
      <c r="FE17" s="130">
        <v>3.9436</v>
      </c>
      <c r="FF17" s="130">
        <v>3.9986000000000002</v>
      </c>
      <c r="FG17" s="130">
        <v>0</v>
      </c>
      <c r="FH17" s="130">
        <v>2.4597000000000002</v>
      </c>
      <c r="FI17" s="130">
        <v>0</v>
      </c>
      <c r="FJ17" s="130">
        <v>12.559200000000001</v>
      </c>
      <c r="FK17" s="130">
        <v>12.3918</v>
      </c>
      <c r="FL17" s="130">
        <v>-34.496000000000002</v>
      </c>
      <c r="FM17" s="130">
        <v>29.778600000000001</v>
      </c>
      <c r="FN17" s="130">
        <v>28.841200000000001</v>
      </c>
      <c r="FO17" s="130">
        <v>-21.133800000000001</v>
      </c>
      <c r="FP17" s="130">
        <v>-9.5021000000000004</v>
      </c>
      <c r="FQ17" s="130">
        <v>23.092400000000001</v>
      </c>
      <c r="FR17" s="130">
        <v>-18.89</v>
      </c>
      <c r="FS17" s="130">
        <v>-0.80159999999999998</v>
      </c>
      <c r="FT17" s="130">
        <v>0.26669999999999999</v>
      </c>
      <c r="FU17" s="130">
        <v>0.72</v>
      </c>
      <c r="FV17" s="130">
        <v>0.86</v>
      </c>
      <c r="FW17" s="130">
        <v>-23.654199999999999</v>
      </c>
      <c r="FX17" s="130">
        <v>2.0564</v>
      </c>
      <c r="FY17" s="130">
        <v>1.8109999999999999</v>
      </c>
      <c r="FZ17" s="130">
        <v>0.72399999999999998</v>
      </c>
      <c r="GA17" s="129"/>
      <c r="GB17" s="130">
        <v>5.42</v>
      </c>
      <c r="GC17" s="130">
        <v>0.7883</v>
      </c>
      <c r="GD17" s="130">
        <v>8.5211000000000006</v>
      </c>
      <c r="GE17" s="130">
        <v>-2.88</v>
      </c>
      <c r="GF17" s="130">
        <v>27.1846</v>
      </c>
      <c r="GG17" s="129"/>
      <c r="GH17" s="130">
        <v>19.279</v>
      </c>
      <c r="GI17" s="130">
        <v>-7.3413000000000004</v>
      </c>
      <c r="GJ17" s="129"/>
      <c r="GK17" s="130">
        <v>1.7593000000000001</v>
      </c>
      <c r="GL17" s="129"/>
      <c r="GM17" s="129"/>
      <c r="GN17" s="130">
        <v>-12.2464</v>
      </c>
      <c r="GO17" s="130">
        <v>-9.7555999999999994</v>
      </c>
      <c r="GP17" s="130">
        <v>3.8094000000000001</v>
      </c>
      <c r="GQ17" s="130">
        <v>-22.879899999999999</v>
      </c>
      <c r="GR17" s="130">
        <v>-5.4162999999999997</v>
      </c>
      <c r="GS17" s="130">
        <v>-5.2842000000000002</v>
      </c>
      <c r="GT17" s="130">
        <v>45.719099999999997</v>
      </c>
      <c r="GU17" s="130">
        <v>-15.8744</v>
      </c>
      <c r="GV17" s="130">
        <v>-7.9204999999999997</v>
      </c>
      <c r="GW17" s="130">
        <v>-13.7637</v>
      </c>
      <c r="GX17" s="130">
        <v>4.1445999999999996</v>
      </c>
      <c r="GY17" s="130">
        <v>4.8716999999999997</v>
      </c>
      <c r="GZ17" s="130">
        <v>4.8738000000000001</v>
      </c>
      <c r="HA17" s="130">
        <v>4</v>
      </c>
      <c r="HB17" s="130">
        <v>12.675000000000001</v>
      </c>
      <c r="HC17" s="130">
        <v>15.8317</v>
      </c>
      <c r="HD17" s="130">
        <v>6.71</v>
      </c>
      <c r="HE17" s="130">
        <v>-13.4107</v>
      </c>
      <c r="HF17" s="130">
        <v>-8.3635999999999999</v>
      </c>
      <c r="HG17" s="130">
        <v>46.481400000000001</v>
      </c>
      <c r="HH17" s="130">
        <v>73.056899999999999</v>
      </c>
      <c r="HI17" s="130">
        <v>23.089700000000001</v>
      </c>
      <c r="HJ17" s="130">
        <v>20.3796</v>
      </c>
      <c r="HK17" s="130">
        <v>-16.316299999999998</v>
      </c>
      <c r="HL17" s="130">
        <v>-15.0379</v>
      </c>
      <c r="HM17" s="130">
        <v>0</v>
      </c>
      <c r="HN17" s="130">
        <v>0</v>
      </c>
      <c r="HO17" s="129"/>
      <c r="HP17" s="129"/>
      <c r="HQ17" s="130">
        <v>-14.330500000000001</v>
      </c>
      <c r="HR17" s="130">
        <v>-13.6768</v>
      </c>
      <c r="HS17" s="130">
        <v>-2.9870999999999999</v>
      </c>
      <c r="HT17" s="130">
        <v>-2.4226000000000001</v>
      </c>
      <c r="HU17" s="130">
        <v>13.91</v>
      </c>
      <c r="HV17" s="130">
        <v>13.86</v>
      </c>
      <c r="HW17" s="130">
        <v>-31.7</v>
      </c>
      <c r="HX17" s="130">
        <v>-31.1</v>
      </c>
      <c r="HY17" s="130">
        <v>0.58140000000000003</v>
      </c>
      <c r="HZ17" s="130">
        <v>-8.4</v>
      </c>
      <c r="IA17" s="130">
        <v>58.644300000000001</v>
      </c>
      <c r="IB17" s="130">
        <v>16.117100000000001</v>
      </c>
      <c r="IC17" s="130">
        <v>15.8491</v>
      </c>
      <c r="ID17" s="129"/>
      <c r="IE17" s="130">
        <v>-44.8</v>
      </c>
      <c r="IF17" s="130">
        <v>0.5</v>
      </c>
      <c r="IG17" s="130">
        <v>0</v>
      </c>
      <c r="IH17" s="129"/>
      <c r="II17" s="129"/>
      <c r="IJ17" s="130">
        <v>-126.47150000000001</v>
      </c>
      <c r="IK17" s="130">
        <v>71.696399999999997</v>
      </c>
      <c r="IL17" s="130">
        <v>-273.8279</v>
      </c>
      <c r="IM17" s="130">
        <v>-21.189</v>
      </c>
      <c r="IN17" s="130">
        <v>-44.155900000000003</v>
      </c>
      <c r="IO17" s="130">
        <v>132.2894</v>
      </c>
      <c r="IP17" s="130">
        <v>31.221499999999999</v>
      </c>
      <c r="IQ17" s="130">
        <v>109.6061</v>
      </c>
      <c r="IR17" s="130">
        <v>104.1841</v>
      </c>
      <c r="IS17" s="130">
        <v>69.770399999999995</v>
      </c>
      <c r="IT17" s="130">
        <v>28.3292</v>
      </c>
      <c r="IU17" s="130">
        <v>24.465800000000002</v>
      </c>
      <c r="IV17" s="130">
        <v>0.64859999999999995</v>
      </c>
      <c r="IW17" s="130">
        <v>241.44239999999999</v>
      </c>
      <c r="IX17" s="130">
        <v>-198.6481</v>
      </c>
      <c r="IY17" s="130">
        <v>49.390999999999998</v>
      </c>
      <c r="IZ17" s="130">
        <v>-29.938300000000002</v>
      </c>
      <c r="JA17" s="130">
        <v>0.65800000000000003</v>
      </c>
      <c r="JB17" s="129"/>
      <c r="JC17" s="130">
        <v>-5.04</v>
      </c>
      <c r="JD17" s="130">
        <v>-0.99399999999999999</v>
      </c>
      <c r="JE17" s="130">
        <v>-1</v>
      </c>
      <c r="JF17" s="130">
        <v>0.8</v>
      </c>
      <c r="JG17" s="130">
        <v>0.48</v>
      </c>
      <c r="JH17" s="130">
        <v>-3.0699000000000001</v>
      </c>
      <c r="JI17" s="130">
        <v>-7.3532999999999999</v>
      </c>
      <c r="JJ17" s="130">
        <v>14.0642</v>
      </c>
      <c r="JK17" s="130">
        <v>-16.289000000000001</v>
      </c>
      <c r="JL17" s="130">
        <v>3.3</v>
      </c>
      <c r="JM17" s="130">
        <v>1.857</v>
      </c>
      <c r="JN17" s="130">
        <v>1.891</v>
      </c>
      <c r="JO17" s="129"/>
      <c r="JP17" s="129"/>
      <c r="JQ17" s="130">
        <v>4.3803000000000001</v>
      </c>
      <c r="JR17" s="130">
        <v>3.6877</v>
      </c>
      <c r="JS17" s="130">
        <v>3.2867000000000002</v>
      </c>
      <c r="JT17" s="129"/>
      <c r="JU17" s="130">
        <v>29.8</v>
      </c>
      <c r="JV17" s="130">
        <v>2.0608</v>
      </c>
      <c r="JW17" s="130">
        <v>-0.03</v>
      </c>
      <c r="JX17" s="129"/>
      <c r="JY17" s="130">
        <v>-3.0097999999999998</v>
      </c>
      <c r="JZ17" s="130">
        <v>-14.5731</v>
      </c>
      <c r="KA17" s="130">
        <v>-17.168900000000001</v>
      </c>
      <c r="KB17" s="130">
        <v>-2.4110999999999998</v>
      </c>
      <c r="KC17" s="130">
        <v>7.1977000000000002</v>
      </c>
      <c r="KD17" s="130">
        <v>-8.8567999999999998</v>
      </c>
      <c r="KE17" s="129"/>
      <c r="KF17" s="130">
        <v>-29.4</v>
      </c>
      <c r="KG17" s="130">
        <v>12.2</v>
      </c>
      <c r="KH17" s="129"/>
      <c r="KI17" s="130">
        <v>-58.628599999999999</v>
      </c>
    </row>
    <row r="18" spans="1:295" ht="18" customHeight="1" x14ac:dyDescent="0.3">
      <c r="A18" s="128" t="s">
        <v>70</v>
      </c>
      <c r="B18" s="128" t="s">
        <v>776</v>
      </c>
      <c r="C18" s="132"/>
      <c r="D18" s="133">
        <v>0.87219999999999998</v>
      </c>
      <c r="E18" s="133">
        <v>-5.6520000000000001</v>
      </c>
      <c r="F18" s="133">
        <v>2.7528000000000001</v>
      </c>
      <c r="G18" s="133">
        <v>6.5159000000000002</v>
      </c>
      <c r="H18" s="132"/>
      <c r="I18" s="133">
        <v>11.2942</v>
      </c>
      <c r="J18" s="132"/>
      <c r="K18" s="133">
        <v>8.0643999999999991</v>
      </c>
      <c r="L18" s="133">
        <v>2.7408999999999999</v>
      </c>
      <c r="M18" s="133">
        <v>4.0518000000000001</v>
      </c>
      <c r="N18" s="133">
        <v>-2.2200000000000002</v>
      </c>
      <c r="O18" s="132"/>
      <c r="P18" s="132"/>
      <c r="Q18" s="133">
        <v>3.3119999999999998</v>
      </c>
      <c r="R18" s="132"/>
      <c r="S18" s="133">
        <v>2.7563</v>
      </c>
      <c r="T18" s="133">
        <v>9.4829000000000008</v>
      </c>
      <c r="U18" s="133">
        <v>3.6941000000000002</v>
      </c>
      <c r="V18" s="133">
        <v>3.7185999999999999</v>
      </c>
      <c r="W18" s="133">
        <v>6.7455999999999996</v>
      </c>
      <c r="X18" s="133">
        <v>5.7999000000000001</v>
      </c>
      <c r="Y18" s="133">
        <v>-1.8463000000000001</v>
      </c>
      <c r="Z18" s="133">
        <v>2.4197000000000002</v>
      </c>
      <c r="AA18" s="132"/>
      <c r="AB18" s="133">
        <v>-1.0129999999999999</v>
      </c>
      <c r="AC18" s="133">
        <v>0</v>
      </c>
      <c r="AD18" s="133">
        <v>-1.2050000000000001</v>
      </c>
      <c r="AE18" s="132"/>
      <c r="AF18" s="133">
        <v>-17.760000000000002</v>
      </c>
      <c r="AG18" s="133">
        <v>-11</v>
      </c>
      <c r="AH18" s="133">
        <v>-3.2320000000000002</v>
      </c>
      <c r="AI18" s="133">
        <v>0.26300000000000001</v>
      </c>
      <c r="AJ18" s="133">
        <v>-22.94</v>
      </c>
      <c r="AK18" s="133">
        <v>-23.09</v>
      </c>
      <c r="AL18" s="133">
        <v>-10</v>
      </c>
      <c r="AM18" s="133">
        <v>-3.96</v>
      </c>
      <c r="AN18" s="133">
        <v>-4.04</v>
      </c>
      <c r="AO18" s="133">
        <v>3.4468999999999999</v>
      </c>
      <c r="AP18" s="133">
        <v>4.7930000000000001</v>
      </c>
      <c r="AQ18" s="133">
        <v>9.7034000000000002</v>
      </c>
      <c r="AR18" s="133">
        <v>10.682399999999999</v>
      </c>
      <c r="AS18" s="133">
        <v>-4.3971999999999998</v>
      </c>
      <c r="AT18" s="133">
        <v>-15.2713</v>
      </c>
      <c r="AU18" s="133">
        <v>-16.4056</v>
      </c>
      <c r="AV18" s="133">
        <v>13.9643</v>
      </c>
      <c r="AW18" s="133">
        <v>16.476299999999998</v>
      </c>
      <c r="AX18" s="133">
        <v>-15.539300000000001</v>
      </c>
      <c r="AY18" s="133">
        <v>-16.075099999999999</v>
      </c>
      <c r="AZ18" s="133">
        <v>30.786999999999999</v>
      </c>
      <c r="BA18" s="133">
        <v>21.4053</v>
      </c>
      <c r="BB18" s="133">
        <v>42.363500000000002</v>
      </c>
      <c r="BC18" s="133">
        <v>9.2363999999999997</v>
      </c>
      <c r="BD18" s="133">
        <v>-5.3</v>
      </c>
      <c r="BE18" s="133">
        <v>-5.8</v>
      </c>
      <c r="BF18" s="133">
        <v>-19.883299999999998</v>
      </c>
      <c r="BG18" s="133">
        <v>-20.0383</v>
      </c>
      <c r="BH18" s="133">
        <v>-0.98319999999999996</v>
      </c>
      <c r="BI18" s="132"/>
      <c r="BJ18" s="133">
        <v>4.5922000000000001</v>
      </c>
      <c r="BK18" s="133">
        <v>1.514</v>
      </c>
      <c r="BL18" s="132"/>
      <c r="BM18" s="133">
        <v>-0.55479999999999996</v>
      </c>
      <c r="BN18" s="133">
        <v>-115.84820000000001</v>
      </c>
      <c r="BO18" s="133">
        <v>-1.8006</v>
      </c>
      <c r="BP18" s="133">
        <v>-1.8310999999999999</v>
      </c>
      <c r="BQ18" s="133">
        <v>112.8173</v>
      </c>
      <c r="BR18" s="133">
        <v>-213.46100000000001</v>
      </c>
      <c r="BS18" s="132"/>
      <c r="BT18" s="132"/>
      <c r="BU18" s="132"/>
      <c r="BV18" s="132"/>
      <c r="BW18" s="133">
        <v>7.2</v>
      </c>
      <c r="BX18" s="133">
        <v>3.33</v>
      </c>
      <c r="BY18" s="133">
        <v>-15.55</v>
      </c>
      <c r="BZ18" s="133">
        <v>0.28000000000000003</v>
      </c>
      <c r="CA18" s="133">
        <v>-24.911799999999999</v>
      </c>
      <c r="CB18" s="133">
        <v>-24.777899999999999</v>
      </c>
      <c r="CC18" s="133">
        <v>31.514299999999999</v>
      </c>
      <c r="CD18" s="133">
        <v>30.909300000000002</v>
      </c>
      <c r="CE18" s="133">
        <v>-9.57</v>
      </c>
      <c r="CF18" s="133">
        <v>-21.997900000000001</v>
      </c>
      <c r="CG18" s="133">
        <v>-21.8874</v>
      </c>
      <c r="CH18" s="133">
        <v>3.9998999999999998</v>
      </c>
      <c r="CI18" s="133">
        <v>9.1954999999999991</v>
      </c>
      <c r="CJ18" s="132"/>
      <c r="CK18" s="132"/>
      <c r="CL18" s="133">
        <v>31.4</v>
      </c>
      <c r="CM18" s="133">
        <v>-13.3</v>
      </c>
      <c r="CN18" s="133">
        <v>-1.49</v>
      </c>
      <c r="CO18" s="133">
        <v>22.023700000000002</v>
      </c>
      <c r="CP18" s="133">
        <v>21.3443</v>
      </c>
      <c r="CQ18" s="133">
        <v>21.230799999999999</v>
      </c>
      <c r="CR18" s="133">
        <v>63.125</v>
      </c>
      <c r="CS18" s="133">
        <v>63.058</v>
      </c>
      <c r="CT18" s="133">
        <v>-28.721699999999998</v>
      </c>
      <c r="CU18" s="133">
        <v>-36.133400000000002</v>
      </c>
      <c r="CV18" s="133">
        <v>-29.136500000000002</v>
      </c>
      <c r="CW18" s="133">
        <v>1.4964</v>
      </c>
      <c r="CX18" s="133">
        <v>25.51</v>
      </c>
      <c r="CY18" s="133">
        <v>14.45</v>
      </c>
      <c r="CZ18" s="133">
        <v>3.1299000000000001</v>
      </c>
      <c r="DA18" s="133">
        <v>3.5186999999999999</v>
      </c>
      <c r="DB18" s="133">
        <v>-6.02</v>
      </c>
      <c r="DC18" s="132"/>
      <c r="DD18" s="133">
        <v>-11.1951</v>
      </c>
      <c r="DE18" s="133">
        <v>-11.1187</v>
      </c>
      <c r="DF18" s="133">
        <v>41.1173</v>
      </c>
      <c r="DG18" s="133">
        <v>1.4999999999999999E-2</v>
      </c>
      <c r="DH18" s="133">
        <v>-2.8700999999999999</v>
      </c>
      <c r="DI18" s="132"/>
      <c r="DJ18" s="132"/>
      <c r="DK18" s="133">
        <v>-2.9114</v>
      </c>
      <c r="DL18" s="133">
        <v>-3.7402000000000002</v>
      </c>
      <c r="DM18" s="133">
        <v>31.232500000000002</v>
      </c>
      <c r="DN18" s="133">
        <v>1.6757</v>
      </c>
      <c r="DO18" s="133">
        <v>-3.45</v>
      </c>
      <c r="DP18" s="133">
        <v>0.23</v>
      </c>
      <c r="DQ18" s="133">
        <v>6.7735000000000003</v>
      </c>
      <c r="DR18" s="133">
        <v>-41.454900000000002</v>
      </c>
      <c r="DS18" s="132"/>
      <c r="DT18" s="133">
        <v>-20.63</v>
      </c>
      <c r="DU18" s="133">
        <v>22.52</v>
      </c>
      <c r="DV18" s="133">
        <v>15.71</v>
      </c>
      <c r="DW18" s="133">
        <v>-42.2</v>
      </c>
      <c r="DX18" s="133">
        <v>-20.572700000000001</v>
      </c>
      <c r="DY18" s="133">
        <v>-43.131599999999999</v>
      </c>
      <c r="DZ18" s="133">
        <v>-43.163600000000002</v>
      </c>
      <c r="EA18" s="133">
        <v>-9.6942000000000004</v>
      </c>
      <c r="EB18" s="133">
        <v>-24.451699999999999</v>
      </c>
      <c r="EC18" s="133">
        <v>-33.372300000000003</v>
      </c>
      <c r="ED18" s="133">
        <v>-33.731900000000003</v>
      </c>
      <c r="EE18" s="133">
        <v>-20.264199999999999</v>
      </c>
      <c r="EF18" s="133">
        <v>-26.605799999999999</v>
      </c>
      <c r="EG18" s="133">
        <v>-10.234</v>
      </c>
      <c r="EH18" s="133">
        <v>-187.80690000000001</v>
      </c>
      <c r="EI18" s="133">
        <v>38.175899999999999</v>
      </c>
      <c r="EJ18" s="132"/>
      <c r="EK18" s="133">
        <v>-6.5835999999999997</v>
      </c>
      <c r="EL18" s="133">
        <v>-5.8045999999999998</v>
      </c>
      <c r="EM18" s="133">
        <v>16.9985</v>
      </c>
      <c r="EN18" s="133">
        <v>-19.654399999999999</v>
      </c>
      <c r="EO18" s="133">
        <v>-18.4405</v>
      </c>
      <c r="EP18" s="133">
        <v>23.056000000000001</v>
      </c>
      <c r="EQ18" s="133">
        <v>-30.774699999999999</v>
      </c>
      <c r="ER18" s="133">
        <v>-29.736799999999999</v>
      </c>
      <c r="ES18" s="133">
        <v>12.7819</v>
      </c>
      <c r="ET18" s="133">
        <v>-7.29</v>
      </c>
      <c r="EU18" s="133">
        <v>-19.559999999999999</v>
      </c>
      <c r="EV18" s="133">
        <v>0</v>
      </c>
      <c r="EW18" s="133">
        <v>1.1595</v>
      </c>
      <c r="EX18" s="133">
        <v>-22.6889</v>
      </c>
      <c r="EY18" s="133">
        <v>-10.630599999999999</v>
      </c>
      <c r="EZ18" s="133">
        <v>-10.761799999999999</v>
      </c>
      <c r="FA18" s="133">
        <v>8.984</v>
      </c>
      <c r="FB18" s="133">
        <v>16.150300000000001</v>
      </c>
      <c r="FC18" s="133">
        <v>-25.616900000000001</v>
      </c>
      <c r="FD18" s="132"/>
      <c r="FE18" s="133">
        <v>4.8068999999999997</v>
      </c>
      <c r="FF18" s="133">
        <v>4.8238000000000003</v>
      </c>
      <c r="FG18" s="133">
        <v>2.4077999999999999</v>
      </c>
      <c r="FH18" s="133">
        <v>2.9096000000000002</v>
      </c>
      <c r="FI18" s="133">
        <v>0</v>
      </c>
      <c r="FJ18" s="133">
        <v>12.224299999999999</v>
      </c>
      <c r="FK18" s="133">
        <v>12.3918</v>
      </c>
      <c r="FL18" s="133">
        <v>-33.156399999999998</v>
      </c>
      <c r="FM18" s="133">
        <v>28.6464</v>
      </c>
      <c r="FN18" s="133">
        <v>28.3842</v>
      </c>
      <c r="FO18" s="133">
        <v>-21.053000000000001</v>
      </c>
      <c r="FP18" s="133">
        <v>-9.5870999999999995</v>
      </c>
      <c r="FQ18" s="133">
        <v>25.0016</v>
      </c>
      <c r="FR18" s="133">
        <v>-18.059999999999999</v>
      </c>
      <c r="FS18" s="133">
        <v>-1.6127</v>
      </c>
      <c r="FT18" s="133">
        <v>0.2621</v>
      </c>
      <c r="FU18" s="133">
        <v>0.95</v>
      </c>
      <c r="FV18" s="133">
        <v>0.67</v>
      </c>
      <c r="FW18" s="133">
        <v>-24.2196</v>
      </c>
      <c r="FX18" s="132"/>
      <c r="FY18" s="133">
        <v>1.946</v>
      </c>
      <c r="FZ18" s="133">
        <v>0.72299999999999998</v>
      </c>
      <c r="GA18" s="132"/>
      <c r="GB18" s="133">
        <v>5.7</v>
      </c>
      <c r="GC18" s="133">
        <v>0.83230000000000004</v>
      </c>
      <c r="GD18" s="133">
        <v>8.3905999999999992</v>
      </c>
      <c r="GE18" s="133">
        <v>-2.92</v>
      </c>
      <c r="GF18" s="133">
        <v>28.297699999999999</v>
      </c>
      <c r="GG18" s="132"/>
      <c r="GH18" s="133">
        <v>19.534400000000002</v>
      </c>
      <c r="GI18" s="133">
        <v>-7.1505999999999998</v>
      </c>
      <c r="GJ18" s="132"/>
      <c r="GK18" s="133">
        <v>1.7381</v>
      </c>
      <c r="GL18" s="132"/>
      <c r="GM18" s="132"/>
      <c r="GN18" s="133">
        <v>-13.218299999999999</v>
      </c>
      <c r="GO18" s="133">
        <v>-10.210800000000001</v>
      </c>
      <c r="GP18" s="133">
        <v>8.8341999999999992</v>
      </c>
      <c r="GQ18" s="133">
        <v>-23.218599999999999</v>
      </c>
      <c r="GR18" s="133">
        <v>-4.9596</v>
      </c>
      <c r="GS18" s="133">
        <v>-4.3897000000000004</v>
      </c>
      <c r="GT18" s="133">
        <v>50.483699999999999</v>
      </c>
      <c r="GU18" s="133">
        <v>-15.7583</v>
      </c>
      <c r="GV18" s="133">
        <v>-8.2096999999999998</v>
      </c>
      <c r="GW18" s="133">
        <v>-12.9359</v>
      </c>
      <c r="GX18" s="133">
        <v>3.3797000000000001</v>
      </c>
      <c r="GY18" s="133">
        <v>5.0548000000000002</v>
      </c>
      <c r="GZ18" s="133">
        <v>4.9450000000000003</v>
      </c>
      <c r="HA18" s="133">
        <v>2.8694000000000002</v>
      </c>
      <c r="HB18" s="133">
        <v>12.687799999999999</v>
      </c>
      <c r="HC18" s="133">
        <v>15.059900000000001</v>
      </c>
      <c r="HD18" s="133">
        <v>7.54</v>
      </c>
      <c r="HE18" s="133">
        <v>-14.6267</v>
      </c>
      <c r="HF18" s="133">
        <v>-10.0594</v>
      </c>
      <c r="HG18" s="133">
        <v>48.100700000000003</v>
      </c>
      <c r="HH18" s="133">
        <v>77.564499999999995</v>
      </c>
      <c r="HI18" s="133">
        <v>22.590499999999999</v>
      </c>
      <c r="HJ18" s="133">
        <v>19.746700000000001</v>
      </c>
      <c r="HK18" s="133">
        <v>-16.045200000000001</v>
      </c>
      <c r="HL18" s="133">
        <v>-15.276400000000001</v>
      </c>
      <c r="HM18" s="133">
        <v>0</v>
      </c>
      <c r="HN18" s="133">
        <v>0</v>
      </c>
      <c r="HO18" s="132"/>
      <c r="HP18" s="132"/>
      <c r="HQ18" s="133">
        <v>-13.819599999999999</v>
      </c>
      <c r="HR18" s="133">
        <v>-12.8528</v>
      </c>
      <c r="HS18" s="133">
        <v>-2.2305999999999999</v>
      </c>
      <c r="HT18" s="133">
        <v>-1.9507000000000001</v>
      </c>
      <c r="HU18" s="133">
        <v>14.04</v>
      </c>
      <c r="HV18" s="133">
        <v>14.01</v>
      </c>
      <c r="HW18" s="133">
        <v>-30.6</v>
      </c>
      <c r="HX18" s="133">
        <v>-30.8</v>
      </c>
      <c r="HY18" s="133">
        <v>0.61619999999999997</v>
      </c>
      <c r="HZ18" s="133">
        <v>-9.0399999999999991</v>
      </c>
      <c r="IA18" s="133">
        <v>57.454099999999997</v>
      </c>
      <c r="IB18" s="133">
        <v>19.062799999999999</v>
      </c>
      <c r="IC18" s="133">
        <v>18.970400000000001</v>
      </c>
      <c r="ID18" s="133">
        <v>-21.2</v>
      </c>
      <c r="IE18" s="133">
        <v>-44.8</v>
      </c>
      <c r="IF18" s="133">
        <v>-0.7</v>
      </c>
      <c r="IG18" s="133">
        <v>-1.2</v>
      </c>
      <c r="IH18" s="132"/>
      <c r="II18" s="132"/>
      <c r="IJ18" s="133">
        <v>-127.812</v>
      </c>
      <c r="IK18" s="133">
        <v>63.804600000000001</v>
      </c>
      <c r="IL18" s="133">
        <v>-269.25639999999999</v>
      </c>
      <c r="IM18" s="133">
        <v>-19.831</v>
      </c>
      <c r="IN18" s="133">
        <v>-45.607599999999998</v>
      </c>
      <c r="IO18" s="133">
        <v>131.84979999999999</v>
      </c>
      <c r="IP18" s="133">
        <v>33.651299999999999</v>
      </c>
      <c r="IQ18" s="133">
        <v>108.80880000000001</v>
      </c>
      <c r="IR18" s="133">
        <v>101.7893</v>
      </c>
      <c r="IS18" s="133">
        <v>70.731399999999994</v>
      </c>
      <c r="IT18" s="133">
        <v>27.04</v>
      </c>
      <c r="IU18" s="133">
        <v>25.5273</v>
      </c>
      <c r="IV18" s="133">
        <v>0.69799999999999995</v>
      </c>
      <c r="IW18" s="133">
        <v>240.2757</v>
      </c>
      <c r="IX18" s="133">
        <v>-197.06790000000001</v>
      </c>
      <c r="IY18" s="133">
        <v>52.36</v>
      </c>
      <c r="IZ18" s="133">
        <v>-33.298000000000002</v>
      </c>
      <c r="JA18" s="133">
        <v>1.1999999999999999E-3</v>
      </c>
      <c r="JB18" s="132"/>
      <c r="JC18" s="133">
        <v>-5.12</v>
      </c>
      <c r="JD18" s="133">
        <v>-0.97499999999999998</v>
      </c>
      <c r="JE18" s="133">
        <v>-0.98399999999999999</v>
      </c>
      <c r="JF18" s="133">
        <v>1.28</v>
      </c>
      <c r="JG18" s="133">
        <v>1.2</v>
      </c>
      <c r="JH18" s="133">
        <v>-3.0586000000000002</v>
      </c>
      <c r="JI18" s="133">
        <v>-7.4387999999999996</v>
      </c>
      <c r="JJ18" s="133">
        <v>13.8018</v>
      </c>
      <c r="JK18" s="133">
        <v>-15.849500000000001</v>
      </c>
      <c r="JL18" s="133">
        <v>3.4</v>
      </c>
      <c r="JM18" s="133">
        <v>2.5369999999999999</v>
      </c>
      <c r="JN18" s="133">
        <v>1.5940000000000001</v>
      </c>
      <c r="JO18" s="132"/>
      <c r="JP18" s="132"/>
      <c r="JQ18" s="133">
        <v>3.9325000000000001</v>
      </c>
      <c r="JR18" s="133">
        <v>4.6573000000000002</v>
      </c>
      <c r="JS18" s="133">
        <v>3.9007000000000001</v>
      </c>
      <c r="JT18" s="132"/>
      <c r="JU18" s="133">
        <v>29.7</v>
      </c>
      <c r="JV18" s="133">
        <v>2.0590000000000002</v>
      </c>
      <c r="JW18" s="133">
        <v>-7.0000000000000007E-2</v>
      </c>
      <c r="JX18" s="132"/>
      <c r="JY18" s="133">
        <v>0</v>
      </c>
      <c r="JZ18" s="133">
        <v>-14.9817</v>
      </c>
      <c r="KA18" s="133">
        <v>-17.472300000000001</v>
      </c>
      <c r="KB18" s="133">
        <v>-1.8319000000000001</v>
      </c>
      <c r="KC18" s="133">
        <v>7.0735999999999999</v>
      </c>
      <c r="KD18" s="133">
        <v>0</v>
      </c>
      <c r="KE18" s="132"/>
      <c r="KF18" s="133">
        <v>-30.4</v>
      </c>
      <c r="KG18" s="133">
        <v>12.2</v>
      </c>
      <c r="KH18" s="132"/>
      <c r="KI18" s="133">
        <v>-59.608899999999998</v>
      </c>
    </row>
    <row r="19" spans="1:295" ht="18" customHeight="1" x14ac:dyDescent="0.3">
      <c r="A19" s="128" t="s">
        <v>70</v>
      </c>
      <c r="B19" s="128" t="s">
        <v>777</v>
      </c>
      <c r="C19" s="132"/>
      <c r="D19" s="133">
        <v>0.94320000000000004</v>
      </c>
      <c r="E19" s="133">
        <v>-5.726</v>
      </c>
      <c r="F19" s="133">
        <v>0.26769999999999999</v>
      </c>
      <c r="G19" s="133">
        <v>6.508</v>
      </c>
      <c r="H19" s="132"/>
      <c r="I19" s="133">
        <v>11.918200000000001</v>
      </c>
      <c r="J19" s="132"/>
      <c r="K19" s="133">
        <v>8.3796999999999997</v>
      </c>
      <c r="L19" s="133">
        <v>2.9809000000000001</v>
      </c>
      <c r="M19" s="133">
        <v>4.3400999999999996</v>
      </c>
      <c r="N19" s="133">
        <v>-6.66</v>
      </c>
      <c r="O19" s="132"/>
      <c r="P19" s="132"/>
      <c r="Q19" s="132"/>
      <c r="R19" s="132"/>
      <c r="S19" s="133">
        <v>2.9403000000000001</v>
      </c>
      <c r="T19" s="133">
        <v>9.0557999999999996</v>
      </c>
      <c r="U19" s="133">
        <v>4.0381</v>
      </c>
      <c r="V19" s="133">
        <v>4.0853000000000002</v>
      </c>
      <c r="W19" s="133">
        <v>7.4528999999999996</v>
      </c>
      <c r="X19" s="133">
        <v>6.3253000000000004</v>
      </c>
      <c r="Y19" s="133">
        <v>-1.7736000000000001</v>
      </c>
      <c r="Z19" s="133">
        <v>2.6196999999999999</v>
      </c>
      <c r="AA19" s="132"/>
      <c r="AB19" s="133">
        <v>-0.80659999999999998</v>
      </c>
      <c r="AC19" s="133">
        <v>0</v>
      </c>
      <c r="AD19" s="133">
        <v>-1.3680000000000001</v>
      </c>
      <c r="AE19" s="132"/>
      <c r="AF19" s="133">
        <v>-13.32</v>
      </c>
      <c r="AG19" s="133">
        <v>-11</v>
      </c>
      <c r="AH19" s="133">
        <v>-3.2210000000000001</v>
      </c>
      <c r="AI19" s="133">
        <v>0.28399999999999997</v>
      </c>
      <c r="AJ19" s="133">
        <v>-22.64</v>
      </c>
      <c r="AK19" s="133">
        <v>-22.68</v>
      </c>
      <c r="AL19" s="133">
        <v>-10</v>
      </c>
      <c r="AM19" s="133">
        <v>-4.09</v>
      </c>
      <c r="AN19" s="133">
        <v>-3.98</v>
      </c>
      <c r="AO19" s="133">
        <v>3.0535999999999999</v>
      </c>
      <c r="AP19" s="133">
        <v>4.7232000000000003</v>
      </c>
      <c r="AQ19" s="133">
        <v>8.6331000000000007</v>
      </c>
      <c r="AR19" s="133">
        <v>9.4827999999999992</v>
      </c>
      <c r="AS19" s="133">
        <v>-1.8879999999999999</v>
      </c>
      <c r="AT19" s="133">
        <v>-16.744900000000001</v>
      </c>
      <c r="AU19" s="133">
        <v>-16.590299999999999</v>
      </c>
      <c r="AV19" s="133">
        <v>6.7549999999999999</v>
      </c>
      <c r="AW19" s="133">
        <v>21.316600000000001</v>
      </c>
      <c r="AX19" s="133">
        <v>-17.146799999999999</v>
      </c>
      <c r="AY19" s="133">
        <v>-14.8695</v>
      </c>
      <c r="AZ19" s="133">
        <v>27.2361</v>
      </c>
      <c r="BA19" s="133">
        <v>23.297000000000001</v>
      </c>
      <c r="BB19" s="133">
        <v>43.107100000000003</v>
      </c>
      <c r="BC19" s="133">
        <v>9.5494000000000003</v>
      </c>
      <c r="BD19" s="133">
        <v>-4.8</v>
      </c>
      <c r="BE19" s="133">
        <v>-5.3</v>
      </c>
      <c r="BF19" s="133">
        <v>-19.0154</v>
      </c>
      <c r="BG19" s="133">
        <v>-19.298300000000001</v>
      </c>
      <c r="BH19" s="133">
        <v>-1.0476000000000001</v>
      </c>
      <c r="BI19" s="132"/>
      <c r="BJ19" s="133">
        <v>3.6214</v>
      </c>
      <c r="BK19" s="133">
        <v>1.5916999999999999</v>
      </c>
      <c r="BL19" s="132"/>
      <c r="BM19" s="133">
        <v>-0.53029999999999999</v>
      </c>
      <c r="BN19" s="133">
        <v>-123.08110000000001</v>
      </c>
      <c r="BO19" s="133">
        <v>-0.88500000000000001</v>
      </c>
      <c r="BP19" s="133">
        <v>-1.1292</v>
      </c>
      <c r="BQ19" s="133">
        <v>113.4033</v>
      </c>
      <c r="BR19" s="133">
        <v>-210.83779999999999</v>
      </c>
      <c r="BS19" s="132"/>
      <c r="BT19" s="132"/>
      <c r="BU19" s="132"/>
      <c r="BV19" s="133">
        <v>7.2051999999999996</v>
      </c>
      <c r="BW19" s="133">
        <v>7.27</v>
      </c>
      <c r="BX19" s="133">
        <v>3.45</v>
      </c>
      <c r="BY19" s="133">
        <v>-15.02</v>
      </c>
      <c r="BZ19" s="133">
        <v>0.39</v>
      </c>
      <c r="CA19" s="133">
        <v>-26.787199999999999</v>
      </c>
      <c r="CB19" s="133">
        <v>-26.653300000000002</v>
      </c>
      <c r="CC19" s="133">
        <v>29.7027</v>
      </c>
      <c r="CD19" s="133">
        <v>30.008099999999999</v>
      </c>
      <c r="CE19" s="133">
        <v>-10.0755</v>
      </c>
      <c r="CF19" s="133">
        <v>-20.370899999999999</v>
      </c>
      <c r="CG19" s="133">
        <v>-20.2819</v>
      </c>
      <c r="CH19" s="133">
        <v>5.0189000000000004</v>
      </c>
      <c r="CI19" s="133">
        <v>10.805199999999999</v>
      </c>
      <c r="CJ19" s="132"/>
      <c r="CK19" s="132"/>
      <c r="CL19" s="133">
        <v>36</v>
      </c>
      <c r="CM19" s="133">
        <v>-18.7</v>
      </c>
      <c r="CN19" s="133">
        <v>-1.55</v>
      </c>
      <c r="CO19" s="133">
        <v>23.887699999999999</v>
      </c>
      <c r="CP19" s="133">
        <v>23.0245</v>
      </c>
      <c r="CQ19" s="133">
        <v>22.536999999999999</v>
      </c>
      <c r="CR19" s="133">
        <v>65.213999999999999</v>
      </c>
      <c r="CS19" s="133">
        <v>64.864800000000002</v>
      </c>
      <c r="CT19" s="133">
        <v>-29.9163</v>
      </c>
      <c r="CU19" s="133">
        <v>-37.354799999999997</v>
      </c>
      <c r="CV19" s="133">
        <v>-29.892399999999999</v>
      </c>
      <c r="CW19" s="133">
        <v>1.7243999999999999</v>
      </c>
      <c r="CX19" s="133">
        <v>25.06</v>
      </c>
      <c r="CY19" s="133">
        <v>13.94</v>
      </c>
      <c r="CZ19" s="133">
        <v>3.5985999999999998</v>
      </c>
      <c r="DA19" s="133">
        <v>4.0069999999999997</v>
      </c>
      <c r="DB19" s="133">
        <v>-6.24</v>
      </c>
      <c r="DC19" s="132"/>
      <c r="DD19" s="133">
        <v>-13.8574</v>
      </c>
      <c r="DE19" s="133">
        <v>-13.444599999999999</v>
      </c>
      <c r="DF19" s="133">
        <v>43.606499999999997</v>
      </c>
      <c r="DG19" s="133">
        <v>1.4999999999999999E-2</v>
      </c>
      <c r="DH19" s="133">
        <v>-2.8622999999999998</v>
      </c>
      <c r="DI19" s="132"/>
      <c r="DJ19" s="132"/>
      <c r="DK19" s="133">
        <v>-2.9895</v>
      </c>
      <c r="DL19" s="133">
        <v>-3.3660999999999999</v>
      </c>
      <c r="DM19" s="133">
        <v>31.232500000000002</v>
      </c>
      <c r="DN19" s="133">
        <v>1.8613</v>
      </c>
      <c r="DO19" s="133">
        <v>-3.14</v>
      </c>
      <c r="DP19" s="133">
        <v>0.03</v>
      </c>
      <c r="DQ19" s="133">
        <v>5.89</v>
      </c>
      <c r="DR19" s="133">
        <v>-45.287599999999998</v>
      </c>
      <c r="DS19" s="132"/>
      <c r="DT19" s="133">
        <v>-21.5</v>
      </c>
      <c r="DU19" s="133">
        <v>24.76</v>
      </c>
      <c r="DV19" s="133">
        <v>16.47</v>
      </c>
      <c r="DW19" s="133">
        <v>-43</v>
      </c>
      <c r="DX19" s="133">
        <v>-21.2455</v>
      </c>
      <c r="DY19" s="133">
        <v>-44.339300000000001</v>
      </c>
      <c r="DZ19" s="133">
        <v>-44.2455</v>
      </c>
      <c r="EA19" s="133">
        <v>-9.6492000000000004</v>
      </c>
      <c r="EB19" s="133">
        <v>-23.703499999999998</v>
      </c>
      <c r="EC19" s="133">
        <v>-32.090200000000003</v>
      </c>
      <c r="ED19" s="133">
        <v>-32.6693</v>
      </c>
      <c r="EE19" s="133">
        <v>-21.7363</v>
      </c>
      <c r="EF19" s="133">
        <v>-27.037500000000001</v>
      </c>
      <c r="EG19" s="133">
        <v>-10.013999999999999</v>
      </c>
      <c r="EH19" s="133">
        <v>-188.50040000000001</v>
      </c>
      <c r="EI19" s="133">
        <v>39.833500000000001</v>
      </c>
      <c r="EJ19" s="132"/>
      <c r="EK19" s="133">
        <v>-6.2439</v>
      </c>
      <c r="EL19" s="133">
        <v>-5.5427999999999997</v>
      </c>
      <c r="EM19" s="133">
        <v>18.886800000000001</v>
      </c>
      <c r="EN19" s="133">
        <v>-19.034099999999999</v>
      </c>
      <c r="EO19" s="133">
        <v>-19.527899999999999</v>
      </c>
      <c r="EP19" s="133">
        <v>12.816000000000001</v>
      </c>
      <c r="EQ19" s="133">
        <v>-31.036999999999999</v>
      </c>
      <c r="ER19" s="132"/>
      <c r="ES19" s="133">
        <v>15.767300000000001</v>
      </c>
      <c r="ET19" s="133">
        <v>0</v>
      </c>
      <c r="EU19" s="133">
        <v>-16.670000000000002</v>
      </c>
      <c r="EV19" s="133">
        <v>-3</v>
      </c>
      <c r="EW19" s="133">
        <v>1.1294</v>
      </c>
      <c r="EX19" s="133">
        <v>-21.779499999999999</v>
      </c>
      <c r="EY19" s="133">
        <v>-10.540699999999999</v>
      </c>
      <c r="EZ19" s="133">
        <v>-10.6936</v>
      </c>
      <c r="FA19" s="133">
        <v>9.2812000000000001</v>
      </c>
      <c r="FB19" s="133">
        <v>18.012799999999999</v>
      </c>
      <c r="FC19" s="133">
        <v>-27.925599999999999</v>
      </c>
      <c r="FD19" s="132"/>
      <c r="FE19" s="133">
        <v>4.8445999999999998</v>
      </c>
      <c r="FF19" s="133">
        <v>4.8666999999999998</v>
      </c>
      <c r="FG19" s="133">
        <v>3.5409999999999999</v>
      </c>
      <c r="FH19" s="133">
        <v>2.8481999999999998</v>
      </c>
      <c r="FI19" s="133">
        <v>0</v>
      </c>
      <c r="FJ19" s="133">
        <v>13.898899999999999</v>
      </c>
      <c r="FK19" s="133">
        <v>14.7362</v>
      </c>
      <c r="FL19" s="133">
        <v>-36.003100000000003</v>
      </c>
      <c r="FM19" s="133">
        <v>31.301300000000001</v>
      </c>
      <c r="FN19" s="133">
        <v>31.322500000000002</v>
      </c>
      <c r="FO19" s="133">
        <v>-21.316800000000001</v>
      </c>
      <c r="FP19" s="133">
        <v>-9.5710999999999995</v>
      </c>
      <c r="FQ19" s="133">
        <v>23.277899999999999</v>
      </c>
      <c r="FR19" s="133">
        <v>-19.420000000000002</v>
      </c>
      <c r="FS19" s="133">
        <v>-2.8121</v>
      </c>
      <c r="FT19" s="133">
        <v>0.2969</v>
      </c>
      <c r="FU19" s="133">
        <v>1.21</v>
      </c>
      <c r="FV19" s="133">
        <v>1.05</v>
      </c>
      <c r="FW19" s="133">
        <v>-22.782399999999999</v>
      </c>
      <c r="FX19" s="133">
        <v>2.0682</v>
      </c>
      <c r="FY19" s="133">
        <v>2.0880000000000001</v>
      </c>
      <c r="FZ19" s="133">
        <v>0.83299999999999996</v>
      </c>
      <c r="GA19" s="132"/>
      <c r="GB19" s="133">
        <v>5.27</v>
      </c>
      <c r="GC19" s="133">
        <v>0.47760000000000002</v>
      </c>
      <c r="GD19" s="133">
        <v>8.2880000000000003</v>
      </c>
      <c r="GE19" s="133">
        <v>-3.01</v>
      </c>
      <c r="GF19" s="133">
        <v>26.848600000000001</v>
      </c>
      <c r="GG19" s="132"/>
      <c r="GH19" s="133">
        <v>18.994</v>
      </c>
      <c r="GI19" s="133">
        <v>-7.4570999999999996</v>
      </c>
      <c r="GJ19" s="132"/>
      <c r="GK19" s="133">
        <v>1.7942</v>
      </c>
      <c r="GL19" s="132"/>
      <c r="GM19" s="132"/>
      <c r="GN19" s="132"/>
      <c r="GO19" s="133">
        <v>-11.1351</v>
      </c>
      <c r="GP19" s="133">
        <v>5.9486999999999997</v>
      </c>
      <c r="GQ19" s="133">
        <v>-22.587900000000001</v>
      </c>
      <c r="GR19" s="133">
        <v>-4.8395999999999999</v>
      </c>
      <c r="GS19" s="133">
        <v>-4.6852</v>
      </c>
      <c r="GT19" s="133">
        <v>49.895000000000003</v>
      </c>
      <c r="GU19" s="133">
        <v>-15.6211</v>
      </c>
      <c r="GV19" s="133">
        <v>-7.79</v>
      </c>
      <c r="GW19" s="133">
        <v>-13.659800000000001</v>
      </c>
      <c r="GX19" s="133">
        <v>3.1911999999999998</v>
      </c>
      <c r="GY19" s="133">
        <v>4.9448999999999996</v>
      </c>
      <c r="GZ19" s="133">
        <v>5.0240999999999998</v>
      </c>
      <c r="HA19" s="133">
        <v>3</v>
      </c>
      <c r="HB19" s="133">
        <v>13.296799999999999</v>
      </c>
      <c r="HC19" s="133">
        <v>15.313000000000001</v>
      </c>
      <c r="HD19" s="133">
        <v>7.96</v>
      </c>
      <c r="HE19" s="133">
        <v>-15.3454</v>
      </c>
      <c r="HF19" s="133">
        <v>-11.5581</v>
      </c>
      <c r="HG19" s="133">
        <v>52.8078</v>
      </c>
      <c r="HH19" s="133">
        <v>78.012900000000002</v>
      </c>
      <c r="HI19" s="133">
        <v>22.398499999999999</v>
      </c>
      <c r="HJ19" s="133">
        <v>20.756799999999998</v>
      </c>
      <c r="HK19" s="133">
        <v>-16.205300000000001</v>
      </c>
      <c r="HL19" s="133">
        <v>-14.639200000000001</v>
      </c>
      <c r="HM19" s="133">
        <v>0</v>
      </c>
      <c r="HN19" s="133">
        <v>-11.393800000000001</v>
      </c>
      <c r="HO19" s="132"/>
      <c r="HP19" s="132"/>
      <c r="HQ19" s="133">
        <v>-13.2209</v>
      </c>
      <c r="HR19" s="133">
        <v>-12.363899999999999</v>
      </c>
      <c r="HS19" s="133">
        <v>-2.5855000000000001</v>
      </c>
      <c r="HT19" s="133">
        <v>-2.3976000000000002</v>
      </c>
      <c r="HU19" s="133">
        <v>14.97</v>
      </c>
      <c r="HV19" s="133">
        <v>14.93</v>
      </c>
      <c r="HW19" s="133">
        <v>-32.5</v>
      </c>
      <c r="HX19" s="133">
        <v>-33.4</v>
      </c>
      <c r="HY19" s="133">
        <v>0.54659999999999997</v>
      </c>
      <c r="HZ19" s="133">
        <v>-8.32</v>
      </c>
      <c r="IA19" s="133">
        <v>57.041200000000003</v>
      </c>
      <c r="IB19" s="133">
        <v>17.787700000000001</v>
      </c>
      <c r="IC19" s="133">
        <v>18.144400000000001</v>
      </c>
      <c r="ID19" s="133">
        <v>-21.3</v>
      </c>
      <c r="IE19" s="133">
        <v>-45.2</v>
      </c>
      <c r="IF19" s="133">
        <v>-0.3</v>
      </c>
      <c r="IG19" s="133">
        <v>-1.2</v>
      </c>
      <c r="IH19" s="132"/>
      <c r="II19" s="132"/>
      <c r="IJ19" s="133">
        <v>-128.01830000000001</v>
      </c>
      <c r="IK19" s="133">
        <v>67.974100000000007</v>
      </c>
      <c r="IL19" s="133">
        <v>-273.08080000000001</v>
      </c>
      <c r="IM19" s="133">
        <v>-23.163499999999999</v>
      </c>
      <c r="IN19" s="133">
        <v>-45.764299999999999</v>
      </c>
      <c r="IO19" s="133">
        <v>135.45490000000001</v>
      </c>
      <c r="IP19" s="133">
        <v>30.129799999999999</v>
      </c>
      <c r="IQ19" s="133">
        <v>106.10339999999999</v>
      </c>
      <c r="IR19" s="133">
        <v>103.93859999999999</v>
      </c>
      <c r="IS19" s="133">
        <v>74.709299999999999</v>
      </c>
      <c r="IT19" s="133">
        <v>30.3263</v>
      </c>
      <c r="IU19" s="133">
        <v>28.767700000000001</v>
      </c>
      <c r="IV19" s="133">
        <v>1.3608</v>
      </c>
      <c r="IW19" s="133">
        <v>242.3528</v>
      </c>
      <c r="IX19" s="133">
        <v>-199.30879999999999</v>
      </c>
      <c r="IY19" s="133">
        <v>55.525599999999997</v>
      </c>
      <c r="IZ19" s="133">
        <v>-35.636600000000001</v>
      </c>
      <c r="JA19" s="133">
        <v>1.1999999999999999E-3</v>
      </c>
      <c r="JB19" s="132"/>
      <c r="JC19" s="133">
        <v>-6.4</v>
      </c>
      <c r="JD19" s="133">
        <v>-0.96499999999999997</v>
      </c>
      <c r="JE19" s="133">
        <v>-0.96699999999999997</v>
      </c>
      <c r="JF19" s="133">
        <v>2.2400000000000002</v>
      </c>
      <c r="JG19" s="133">
        <v>1.44</v>
      </c>
      <c r="JH19" s="133">
        <v>-3.9542000000000002</v>
      </c>
      <c r="JI19" s="133">
        <v>-7.3532999999999999</v>
      </c>
      <c r="JJ19" s="133">
        <v>13.6248</v>
      </c>
      <c r="JK19" s="133">
        <v>-15.996</v>
      </c>
      <c r="JL19" s="133">
        <v>3.2</v>
      </c>
      <c r="JM19" s="133">
        <v>0.105</v>
      </c>
      <c r="JN19" s="133">
        <v>-0.38</v>
      </c>
      <c r="JO19" s="132"/>
      <c r="JP19" s="132"/>
      <c r="JQ19" s="133">
        <v>3.8096999999999999</v>
      </c>
      <c r="JR19" s="133">
        <v>3.8816999999999999</v>
      </c>
      <c r="JS19" s="133">
        <v>3.0964</v>
      </c>
      <c r="JT19" s="132"/>
      <c r="JU19" s="133">
        <v>30.5</v>
      </c>
      <c r="JV19" s="133">
        <v>2.4578000000000002</v>
      </c>
      <c r="JW19" s="133">
        <v>-0.16</v>
      </c>
      <c r="JX19" s="132"/>
      <c r="JY19" s="133">
        <v>0</v>
      </c>
      <c r="JZ19" s="133">
        <v>-14.607900000000001</v>
      </c>
      <c r="KA19" s="133">
        <v>-17.242699999999999</v>
      </c>
      <c r="KB19" s="133">
        <v>-2.508</v>
      </c>
      <c r="KC19" s="133">
        <v>7.0819000000000001</v>
      </c>
      <c r="KD19" s="133">
        <v>0</v>
      </c>
      <c r="KE19" s="132"/>
      <c r="KF19" s="133">
        <v>-30.6</v>
      </c>
      <c r="KG19" s="133">
        <v>13</v>
      </c>
      <c r="KH19" s="132"/>
      <c r="KI19" s="133">
        <v>-60.6905</v>
      </c>
    </row>
    <row r="20" spans="1:295" ht="18" customHeight="1" x14ac:dyDescent="0.3">
      <c r="A20" s="128" t="s">
        <v>70</v>
      </c>
      <c r="B20" s="128" t="s">
        <v>778</v>
      </c>
      <c r="C20" s="132"/>
      <c r="D20" s="133">
        <v>1.0891</v>
      </c>
      <c r="E20" s="133">
        <v>-5.7892999999999999</v>
      </c>
      <c r="F20" s="133">
        <v>3.4464000000000001</v>
      </c>
      <c r="G20" s="133">
        <v>6.6661000000000001</v>
      </c>
      <c r="H20" s="132"/>
      <c r="I20" s="133">
        <v>12.4763</v>
      </c>
      <c r="J20" s="132"/>
      <c r="K20" s="133">
        <v>8.8439999999999994</v>
      </c>
      <c r="L20" s="133">
        <v>3.1429</v>
      </c>
      <c r="M20" s="133">
        <v>4.5698999999999996</v>
      </c>
      <c r="N20" s="133">
        <v>-2.2200000000000002</v>
      </c>
      <c r="O20" s="132"/>
      <c r="P20" s="132"/>
      <c r="Q20" s="133">
        <v>3.3119999999999998</v>
      </c>
      <c r="R20" s="132"/>
      <c r="S20" s="133">
        <v>2.9988999999999999</v>
      </c>
      <c r="T20" s="133">
        <v>11.7019</v>
      </c>
      <c r="U20" s="133">
        <v>4.1733000000000002</v>
      </c>
      <c r="V20" s="133">
        <v>4.1680999999999999</v>
      </c>
      <c r="W20" s="133">
        <v>7.4273999999999996</v>
      </c>
      <c r="X20" s="133">
        <v>5.9699</v>
      </c>
      <c r="Y20" s="133">
        <v>-1.9630000000000001</v>
      </c>
      <c r="Z20" s="133">
        <v>2.5028999999999999</v>
      </c>
      <c r="AA20" s="132"/>
      <c r="AB20" s="133">
        <v>-0.96060000000000001</v>
      </c>
      <c r="AC20" s="132"/>
      <c r="AD20" s="133">
        <v>-1.28</v>
      </c>
      <c r="AE20" s="132"/>
      <c r="AF20" s="133">
        <v>-17.760000000000002</v>
      </c>
      <c r="AG20" s="133">
        <v>-13.2</v>
      </c>
      <c r="AH20" s="133">
        <v>-3.3029999999999999</v>
      </c>
      <c r="AI20" s="133">
        <v>0.28000000000000003</v>
      </c>
      <c r="AJ20" s="133">
        <v>-22.95</v>
      </c>
      <c r="AK20" s="133">
        <v>-22.75</v>
      </c>
      <c r="AL20" s="132"/>
      <c r="AM20" s="133">
        <v>-4.1500000000000004</v>
      </c>
      <c r="AN20" s="133">
        <v>-4</v>
      </c>
      <c r="AO20" s="133">
        <v>2.4426000000000001</v>
      </c>
      <c r="AP20" s="133">
        <v>5.1436000000000002</v>
      </c>
      <c r="AQ20" s="133">
        <v>9.5928000000000004</v>
      </c>
      <c r="AR20" s="133">
        <v>9.6952999999999996</v>
      </c>
      <c r="AS20" s="133">
        <v>-6.5076999999999998</v>
      </c>
      <c r="AT20" s="133">
        <v>-15.4053</v>
      </c>
      <c r="AU20" s="133">
        <v>-15.633900000000001</v>
      </c>
      <c r="AV20" s="133">
        <v>13.817500000000001</v>
      </c>
      <c r="AW20" s="133">
        <v>15.487299999999999</v>
      </c>
      <c r="AX20" s="133">
        <v>-18.4864</v>
      </c>
      <c r="AY20" s="133">
        <v>-16.878799999999998</v>
      </c>
      <c r="AZ20" s="133">
        <v>32.759700000000002</v>
      </c>
      <c r="BA20" s="133">
        <v>20.276900000000001</v>
      </c>
      <c r="BB20" s="133">
        <v>47.395699999999998</v>
      </c>
      <c r="BC20" s="133">
        <v>9.7371999999999996</v>
      </c>
      <c r="BD20" s="133">
        <v>-4.5</v>
      </c>
      <c r="BE20" s="133">
        <v>-4.9000000000000004</v>
      </c>
      <c r="BF20" s="133">
        <v>-19.661799999999999</v>
      </c>
      <c r="BG20" s="133">
        <v>-20.420300000000001</v>
      </c>
      <c r="BH20" s="133">
        <v>-0.90169999999999995</v>
      </c>
      <c r="BI20" s="132"/>
      <c r="BJ20" s="133">
        <v>5.6528</v>
      </c>
      <c r="BK20" s="133">
        <v>1.4327000000000001</v>
      </c>
      <c r="BL20" s="132"/>
      <c r="BM20" s="133">
        <v>-0.36320000000000002</v>
      </c>
      <c r="BN20" s="133">
        <v>-116.18389999999999</v>
      </c>
      <c r="BO20" s="133">
        <v>0</v>
      </c>
      <c r="BP20" s="133">
        <v>3.0499999999999999E-2</v>
      </c>
      <c r="BQ20" s="133">
        <v>104.6168</v>
      </c>
      <c r="BR20" s="133">
        <v>-204.5367</v>
      </c>
      <c r="BS20" s="132"/>
      <c r="BT20" s="132"/>
      <c r="BU20" s="132"/>
      <c r="BV20" s="132"/>
      <c r="BW20" s="133">
        <v>7.28</v>
      </c>
      <c r="BX20" s="133">
        <v>3.36</v>
      </c>
      <c r="BY20" s="133">
        <v>-15.11</v>
      </c>
      <c r="BZ20" s="133">
        <v>0.42</v>
      </c>
      <c r="CA20" s="133">
        <v>-28.126799999999999</v>
      </c>
      <c r="CB20" s="133">
        <v>-28.126799999999999</v>
      </c>
      <c r="CC20" s="133">
        <v>27.822600000000001</v>
      </c>
      <c r="CD20" s="133">
        <v>27.258199999999999</v>
      </c>
      <c r="CE20" s="133">
        <v>-10.795400000000001</v>
      </c>
      <c r="CF20" s="133">
        <v>-18.764099999999999</v>
      </c>
      <c r="CG20" s="133">
        <v>-18.297000000000001</v>
      </c>
      <c r="CH20" s="133">
        <v>5.3876999999999997</v>
      </c>
      <c r="CI20" s="133">
        <v>13.2323</v>
      </c>
      <c r="CJ20" s="132"/>
      <c r="CK20" s="132"/>
      <c r="CL20" s="133">
        <v>36.799999999999997</v>
      </c>
      <c r="CM20" s="133">
        <v>-21.2</v>
      </c>
      <c r="CN20" s="133">
        <v>-1.57</v>
      </c>
      <c r="CO20" s="133">
        <v>24.1068</v>
      </c>
      <c r="CP20" s="133">
        <v>24.325099999999999</v>
      </c>
      <c r="CQ20" s="133">
        <v>23.054200000000002</v>
      </c>
      <c r="CR20" s="133">
        <v>62.499299999999998</v>
      </c>
      <c r="CS20" s="133">
        <v>62.961399999999998</v>
      </c>
      <c r="CT20" s="133">
        <v>-28.222300000000001</v>
      </c>
      <c r="CU20" s="133">
        <v>-35.931100000000001</v>
      </c>
      <c r="CV20" s="133">
        <v>-29.252700000000001</v>
      </c>
      <c r="CW20" s="133">
        <v>1.6792</v>
      </c>
      <c r="CX20" s="133">
        <v>28.73</v>
      </c>
      <c r="CY20" s="133">
        <v>14.27</v>
      </c>
      <c r="CZ20" s="133">
        <v>3.4424000000000001</v>
      </c>
      <c r="DA20" s="133">
        <v>3.9093</v>
      </c>
      <c r="DB20" s="133">
        <v>-6.18</v>
      </c>
      <c r="DC20" s="132"/>
      <c r="DD20" s="133">
        <v>-15.865</v>
      </c>
      <c r="DE20" s="133">
        <v>-15.023899999999999</v>
      </c>
      <c r="DF20" s="133">
        <v>45.750100000000003</v>
      </c>
      <c r="DG20" s="133">
        <v>1.4999999999999999E-2</v>
      </c>
      <c r="DH20" s="133">
        <v>-3.0070000000000001</v>
      </c>
      <c r="DI20" s="133">
        <v>16.2</v>
      </c>
      <c r="DJ20" s="133">
        <v>15.8</v>
      </c>
      <c r="DK20" s="133">
        <v>-3.6267</v>
      </c>
      <c r="DL20" s="133">
        <v>-3.1791</v>
      </c>
      <c r="DM20" s="133">
        <v>31.7056</v>
      </c>
      <c r="DN20" s="133">
        <v>2.2324000000000002</v>
      </c>
      <c r="DO20" s="133">
        <v>-2.88</v>
      </c>
      <c r="DP20" s="133">
        <v>-0.2</v>
      </c>
      <c r="DQ20" s="133">
        <v>4.7584999999999997</v>
      </c>
      <c r="DR20" s="133">
        <v>-45.0976</v>
      </c>
      <c r="DS20" s="132"/>
      <c r="DT20" s="133">
        <v>-20.5</v>
      </c>
      <c r="DU20" s="133">
        <v>24.05</v>
      </c>
      <c r="DV20" s="133">
        <v>16.190000000000001</v>
      </c>
      <c r="DW20" s="133">
        <v>-43.127299999999998</v>
      </c>
      <c r="DX20" s="133">
        <v>-21.572700000000001</v>
      </c>
      <c r="DY20" s="133">
        <v>-45.394599999999997</v>
      </c>
      <c r="DZ20" s="133">
        <v>-45.627299999999998</v>
      </c>
      <c r="EA20" s="133">
        <v>-9.7462999999999997</v>
      </c>
      <c r="EB20" s="133">
        <v>-23.4588</v>
      </c>
      <c r="EC20" s="133">
        <v>-32.213700000000003</v>
      </c>
      <c r="ED20" s="133">
        <v>-32.104399999999998</v>
      </c>
      <c r="EE20" s="133">
        <v>-23.119599999999998</v>
      </c>
      <c r="EF20" s="133">
        <v>-26.5322</v>
      </c>
      <c r="EG20" s="133">
        <v>-9.8130000000000006</v>
      </c>
      <c r="EH20" s="133">
        <v>-178.0248</v>
      </c>
      <c r="EI20" s="133">
        <v>31.4069</v>
      </c>
      <c r="EJ20" s="132"/>
      <c r="EK20" s="133">
        <v>-6.4440999999999997</v>
      </c>
      <c r="EL20" s="133">
        <v>-5.4962999999999997</v>
      </c>
      <c r="EM20" s="133">
        <v>18.0426</v>
      </c>
      <c r="EN20" s="133">
        <v>-25.078199999999999</v>
      </c>
      <c r="EO20" s="133">
        <v>-20.655999999999999</v>
      </c>
      <c r="EP20" s="133">
        <v>11.28</v>
      </c>
      <c r="EQ20" s="133">
        <v>-31.937100000000001</v>
      </c>
      <c r="ER20" s="133">
        <v>-30.957000000000001</v>
      </c>
      <c r="ES20" s="133">
        <v>14.276999999999999</v>
      </c>
      <c r="ET20" s="133">
        <v>0</v>
      </c>
      <c r="EU20" s="133">
        <v>-16.2</v>
      </c>
      <c r="EV20" s="133">
        <v>-0.1</v>
      </c>
      <c r="EW20" s="133">
        <v>1.2878000000000001</v>
      </c>
      <c r="EX20" s="133">
        <v>-26.465599999999998</v>
      </c>
      <c r="EY20" s="133">
        <v>-10.124599999999999</v>
      </c>
      <c r="EZ20" s="133">
        <v>-10.4091</v>
      </c>
      <c r="FA20" s="133">
        <v>9.2446999999999999</v>
      </c>
      <c r="FB20" s="133">
        <v>18.046099999999999</v>
      </c>
      <c r="FC20" s="133">
        <v>-29.8843</v>
      </c>
      <c r="FD20" s="132"/>
      <c r="FE20" s="133">
        <v>4.8304</v>
      </c>
      <c r="FF20" s="133">
        <v>4.8512000000000004</v>
      </c>
      <c r="FG20" s="133">
        <v>2.629</v>
      </c>
      <c r="FH20" s="133">
        <v>2.5499999999999998</v>
      </c>
      <c r="FI20" s="133">
        <v>0</v>
      </c>
      <c r="FJ20" s="133">
        <v>15.573399999999999</v>
      </c>
      <c r="FK20" s="133">
        <v>15.406000000000001</v>
      </c>
      <c r="FL20" s="133">
        <v>-37.342799999999997</v>
      </c>
      <c r="FM20" s="133">
        <v>31.398299999999999</v>
      </c>
      <c r="FN20" s="133">
        <v>30.958400000000001</v>
      </c>
      <c r="FO20" s="133">
        <v>-22.898199999999999</v>
      </c>
      <c r="FP20" s="133">
        <v>-12.954000000000001</v>
      </c>
      <c r="FQ20" s="133">
        <v>24.625599999999999</v>
      </c>
      <c r="FR20" s="133">
        <v>-18.829999999999998</v>
      </c>
      <c r="FS20" s="133">
        <v>-1.913</v>
      </c>
      <c r="FT20" s="133">
        <v>0.2969</v>
      </c>
      <c r="FU20" s="133">
        <v>1.34</v>
      </c>
      <c r="FV20" s="133">
        <v>-0.06</v>
      </c>
      <c r="FW20" s="133">
        <v>-23.491900000000001</v>
      </c>
      <c r="FX20" s="133">
        <v>0</v>
      </c>
      <c r="FY20" s="133">
        <v>2.056</v>
      </c>
      <c r="FZ20" s="133">
        <v>2.6349999999999998</v>
      </c>
      <c r="GA20" s="132"/>
      <c r="GB20" s="133">
        <v>3.81</v>
      </c>
      <c r="GC20" s="133">
        <v>3.5169000000000001</v>
      </c>
      <c r="GD20" s="133">
        <v>10.751200000000001</v>
      </c>
      <c r="GE20" s="133">
        <v>-3.31</v>
      </c>
      <c r="GF20" s="133">
        <v>24.604700000000001</v>
      </c>
      <c r="GG20" s="132"/>
      <c r="GH20" s="133">
        <v>19.2455</v>
      </c>
      <c r="GI20" s="133">
        <v>-7.0757000000000003</v>
      </c>
      <c r="GJ20" s="132"/>
      <c r="GK20" s="133">
        <v>1.8032999999999999</v>
      </c>
      <c r="GL20" s="132"/>
      <c r="GM20" s="132"/>
      <c r="GN20" s="133">
        <v>-12.6288</v>
      </c>
      <c r="GO20" s="133">
        <v>-10.935700000000001</v>
      </c>
      <c r="GP20" s="133">
        <v>4.7615999999999996</v>
      </c>
      <c r="GQ20" s="133">
        <v>-22.662099999999999</v>
      </c>
      <c r="GR20" s="133">
        <v>-5.1666999999999996</v>
      </c>
      <c r="GS20" s="133">
        <v>-5.3742000000000001</v>
      </c>
      <c r="GT20" s="133">
        <v>53.182099999999998</v>
      </c>
      <c r="GU20" s="133">
        <v>-15.7395</v>
      </c>
      <c r="GV20" s="133">
        <v>-8.1458999999999993</v>
      </c>
      <c r="GW20" s="133">
        <v>-13.224600000000001</v>
      </c>
      <c r="GX20" s="133">
        <v>3.4007999999999998</v>
      </c>
      <c r="GY20" s="133">
        <v>4.9889000000000001</v>
      </c>
      <c r="GZ20" s="133">
        <v>4.9607999999999999</v>
      </c>
      <c r="HA20" s="133">
        <v>3</v>
      </c>
      <c r="HB20" s="133">
        <v>13.0791</v>
      </c>
      <c r="HC20" s="133">
        <v>15.1912</v>
      </c>
      <c r="HD20" s="133">
        <v>4.6100000000000003</v>
      </c>
      <c r="HE20" s="133">
        <v>-10.0197</v>
      </c>
      <c r="HF20" s="133">
        <v>0</v>
      </c>
      <c r="HG20" s="133">
        <v>49.578699999999998</v>
      </c>
      <c r="HH20" s="133">
        <v>71.270300000000006</v>
      </c>
      <c r="HI20" s="133">
        <v>24.114100000000001</v>
      </c>
      <c r="HJ20" s="133">
        <v>21.593699999999998</v>
      </c>
      <c r="HK20" s="133">
        <v>-16.3978</v>
      </c>
      <c r="HL20" s="133">
        <v>-15.541700000000001</v>
      </c>
      <c r="HM20" s="133">
        <v>0</v>
      </c>
      <c r="HN20" s="133">
        <v>-11.4133</v>
      </c>
      <c r="HO20" s="132"/>
      <c r="HP20" s="132"/>
      <c r="HQ20" s="133">
        <v>-11.7707</v>
      </c>
      <c r="HR20" s="133">
        <v>-11.430099999999999</v>
      </c>
      <c r="HS20" s="133">
        <v>-2.3820000000000001</v>
      </c>
      <c r="HT20" s="133">
        <v>-2.2704</v>
      </c>
      <c r="HU20" s="133">
        <v>15.31</v>
      </c>
      <c r="HV20" s="133">
        <v>15.27</v>
      </c>
      <c r="HW20" s="133">
        <v>-32.4</v>
      </c>
      <c r="HX20" s="133">
        <v>-32.1</v>
      </c>
      <c r="HY20" s="133">
        <v>0.56310000000000004</v>
      </c>
      <c r="HZ20" s="133">
        <v>-8.48</v>
      </c>
      <c r="IA20" s="133">
        <v>57.487000000000002</v>
      </c>
      <c r="IB20" s="133">
        <v>18.6266</v>
      </c>
      <c r="IC20" s="133">
        <v>18.529900000000001</v>
      </c>
      <c r="ID20" s="133">
        <v>-20.8</v>
      </c>
      <c r="IE20" s="133">
        <v>-45.6</v>
      </c>
      <c r="IF20" s="133">
        <v>-0.8</v>
      </c>
      <c r="IG20" s="133">
        <v>-1.7</v>
      </c>
      <c r="IH20" s="133">
        <v>-17.555900000000001</v>
      </c>
      <c r="II20" s="133">
        <v>-17.502400000000002</v>
      </c>
      <c r="IJ20" s="133">
        <v>-116.58410000000001</v>
      </c>
      <c r="IK20" s="133">
        <v>60.982900000000001</v>
      </c>
      <c r="IL20" s="133">
        <v>-270.57819999999998</v>
      </c>
      <c r="IM20" s="133">
        <v>-19.171399999999998</v>
      </c>
      <c r="IN20" s="133">
        <v>-42.568899999999999</v>
      </c>
      <c r="IO20" s="133">
        <v>136.375</v>
      </c>
      <c r="IP20" s="133">
        <v>27.1004</v>
      </c>
      <c r="IQ20" s="133">
        <v>103.22580000000001</v>
      </c>
      <c r="IR20" s="133">
        <v>102.4196</v>
      </c>
      <c r="IS20" s="133">
        <v>76.414100000000005</v>
      </c>
      <c r="IT20" s="133">
        <v>28.239100000000001</v>
      </c>
      <c r="IU20" s="133">
        <v>24.460100000000001</v>
      </c>
      <c r="IV20" s="133">
        <v>1.6453</v>
      </c>
      <c r="IW20" s="133">
        <v>245.4529</v>
      </c>
      <c r="IX20" s="133">
        <v>-197.2423</v>
      </c>
      <c r="IY20" s="133">
        <v>58.071599999999997</v>
      </c>
      <c r="IZ20" s="133">
        <v>-36.472200000000001</v>
      </c>
      <c r="JA20" s="133">
        <v>0.2112</v>
      </c>
      <c r="JB20" s="132"/>
      <c r="JC20" s="133">
        <v>-6.32</v>
      </c>
      <c r="JD20" s="133">
        <v>-0.93799999999999994</v>
      </c>
      <c r="JE20" s="133">
        <v>-0.95199999999999996</v>
      </c>
      <c r="JF20" s="133">
        <v>2.56</v>
      </c>
      <c r="JG20" s="133">
        <v>1.2</v>
      </c>
      <c r="JH20" s="133">
        <v>-4.3380999999999998</v>
      </c>
      <c r="JI20" s="133">
        <v>-7.4387999999999996</v>
      </c>
      <c r="JJ20" s="133">
        <v>13.9178</v>
      </c>
      <c r="JK20" s="133">
        <v>-15.849500000000001</v>
      </c>
      <c r="JL20" s="133">
        <v>3.7</v>
      </c>
      <c r="JM20" s="133">
        <v>1.8149999999999999</v>
      </c>
      <c r="JN20" s="133">
        <v>1.64</v>
      </c>
      <c r="JO20" s="132"/>
      <c r="JP20" s="132"/>
      <c r="JQ20" s="133">
        <v>4.0656999999999996</v>
      </c>
      <c r="JR20" s="133">
        <v>3.8168000000000002</v>
      </c>
      <c r="JS20" s="133">
        <v>2.7926000000000002</v>
      </c>
      <c r="JT20" s="132"/>
      <c r="JU20" s="133">
        <v>31.7</v>
      </c>
      <c r="JV20" s="133">
        <v>2.2970999999999999</v>
      </c>
      <c r="JW20" s="133">
        <v>-0.09</v>
      </c>
      <c r="JX20" s="132"/>
      <c r="JY20" s="133">
        <v>-3.2833999999999999</v>
      </c>
      <c r="JZ20" s="133">
        <v>-14.276199999999999</v>
      </c>
      <c r="KA20" s="133">
        <v>-17.076499999999999</v>
      </c>
      <c r="KB20" s="133">
        <v>-2.8298999999999999</v>
      </c>
      <c r="KC20" s="133">
        <v>6.8623000000000003</v>
      </c>
      <c r="KD20" s="133">
        <v>0</v>
      </c>
      <c r="KE20" s="133">
        <v>0</v>
      </c>
      <c r="KF20" s="133">
        <v>-31.3</v>
      </c>
      <c r="KG20" s="133">
        <v>13.9</v>
      </c>
      <c r="KH20" s="132"/>
      <c r="KI20" s="133">
        <v>-59.405500000000004</v>
      </c>
    </row>
    <row r="21" spans="1:295" ht="18" customHeight="1" x14ac:dyDescent="0.3">
      <c r="A21" s="128" t="s">
        <v>70</v>
      </c>
      <c r="B21" s="128" t="s">
        <v>779</v>
      </c>
      <c r="C21" s="132"/>
      <c r="D21" s="133">
        <v>1.1025</v>
      </c>
      <c r="E21" s="133">
        <v>-5.8467000000000002</v>
      </c>
      <c r="F21" s="133">
        <v>2.4251999999999998</v>
      </c>
      <c r="G21" s="133">
        <v>6.7687999999999997</v>
      </c>
      <c r="H21" s="132"/>
      <c r="I21" s="133">
        <v>12.767799999999999</v>
      </c>
      <c r="J21" s="132"/>
      <c r="K21" s="133">
        <v>9.3859999999999992</v>
      </c>
      <c r="L21" s="133">
        <v>3.5779000000000001</v>
      </c>
      <c r="M21" s="133">
        <v>4.9848999999999997</v>
      </c>
      <c r="N21" s="133">
        <v>-2.2200000000000002</v>
      </c>
      <c r="O21" s="133">
        <v>-22</v>
      </c>
      <c r="P21" s="132"/>
      <c r="Q21" s="133">
        <v>4.1399999999999997</v>
      </c>
      <c r="R21" s="133">
        <v>-17.600000000000001</v>
      </c>
      <c r="S21" s="133">
        <v>2.9641999999999999</v>
      </c>
      <c r="T21" s="133">
        <v>11.4611</v>
      </c>
      <c r="U21" s="133">
        <v>4.2106000000000003</v>
      </c>
      <c r="V21" s="133">
        <v>4.3487</v>
      </c>
      <c r="W21" s="133">
        <v>7.6254</v>
      </c>
      <c r="X21" s="133">
        <v>5.3228999999999997</v>
      </c>
      <c r="Y21" s="133">
        <v>-1.7553000000000001</v>
      </c>
      <c r="Z21" s="133">
        <v>2.5796000000000001</v>
      </c>
      <c r="AA21" s="132"/>
      <c r="AB21" s="133">
        <v>-0.86180000000000001</v>
      </c>
      <c r="AC21" s="133">
        <v>0</v>
      </c>
      <c r="AD21" s="133">
        <v>-1.4890000000000001</v>
      </c>
      <c r="AE21" s="132"/>
      <c r="AF21" s="133">
        <v>-17.760000000000002</v>
      </c>
      <c r="AG21" s="133">
        <v>-11</v>
      </c>
      <c r="AH21" s="133">
        <v>-3.2</v>
      </c>
      <c r="AI21" s="133">
        <v>0.28299999999999997</v>
      </c>
      <c r="AJ21" s="133">
        <v>-23.3</v>
      </c>
      <c r="AK21" s="133">
        <v>-23.34</v>
      </c>
      <c r="AL21" s="133">
        <v>-10</v>
      </c>
      <c r="AM21" s="133">
        <v>-3.76</v>
      </c>
      <c r="AN21" s="133">
        <v>-3.83</v>
      </c>
      <c r="AO21" s="133">
        <v>1.8609</v>
      </c>
      <c r="AP21" s="133">
        <v>4.6898</v>
      </c>
      <c r="AQ21" s="133">
        <v>11.787800000000001</v>
      </c>
      <c r="AR21" s="133">
        <v>12.8741</v>
      </c>
      <c r="AS21" s="133">
        <v>-5.9527000000000001</v>
      </c>
      <c r="AT21" s="133">
        <v>-14.467599999999999</v>
      </c>
      <c r="AU21" s="133">
        <v>-14.6523</v>
      </c>
      <c r="AV21" s="133">
        <v>1.1177999999999999</v>
      </c>
      <c r="AW21" s="133">
        <v>1.5190999999999999</v>
      </c>
      <c r="AX21" s="133">
        <v>-15.2713</v>
      </c>
      <c r="AY21" s="133">
        <v>-13.5299</v>
      </c>
      <c r="AZ21" s="133">
        <v>18.950600000000001</v>
      </c>
      <c r="BA21" s="133">
        <v>12.142899999999999</v>
      </c>
      <c r="BB21" s="133">
        <v>53.1843</v>
      </c>
      <c r="BC21" s="133">
        <v>10.9651</v>
      </c>
      <c r="BD21" s="133">
        <v>-5.8</v>
      </c>
      <c r="BE21" s="133">
        <v>-6.3</v>
      </c>
      <c r="BF21" s="133">
        <v>-21.4758</v>
      </c>
      <c r="BG21" s="133">
        <v>-21.325700000000001</v>
      </c>
      <c r="BH21" s="133">
        <v>-1.1002000000000001</v>
      </c>
      <c r="BI21" s="132"/>
      <c r="BJ21" s="133">
        <v>6.4393000000000002</v>
      </c>
      <c r="BK21" s="133">
        <v>1.5905</v>
      </c>
      <c r="BL21" s="132"/>
      <c r="BM21" s="133">
        <v>-0.42320000000000002</v>
      </c>
      <c r="BN21" s="133">
        <v>-127.38420000000001</v>
      </c>
      <c r="BO21" s="133">
        <v>0.61040000000000005</v>
      </c>
      <c r="BP21" s="133">
        <v>0.61040000000000005</v>
      </c>
      <c r="BQ21" s="133">
        <v>110.1845</v>
      </c>
      <c r="BR21" s="133">
        <v>-211.74469999999999</v>
      </c>
      <c r="BS21" s="132"/>
      <c r="BT21" s="132"/>
      <c r="BU21" s="132"/>
      <c r="BV21" s="133">
        <v>7.4248000000000003</v>
      </c>
      <c r="BW21" s="133">
        <v>7.44</v>
      </c>
      <c r="BX21" s="133">
        <v>3.47</v>
      </c>
      <c r="BY21" s="133">
        <v>-14.88</v>
      </c>
      <c r="BZ21" s="133">
        <v>0.62</v>
      </c>
      <c r="CA21" s="133">
        <v>-28.930499999999999</v>
      </c>
      <c r="CB21" s="133">
        <v>-29.064499999999999</v>
      </c>
      <c r="CC21" s="133">
        <v>28.786999999999999</v>
      </c>
      <c r="CD21" s="133">
        <v>28.349399999999999</v>
      </c>
      <c r="CE21" s="133">
        <v>-10.315200000000001</v>
      </c>
      <c r="CF21" s="133">
        <v>-18.6145</v>
      </c>
      <c r="CG21" s="133">
        <v>-18.579499999999999</v>
      </c>
      <c r="CH21" s="133">
        <v>6.5444000000000004</v>
      </c>
      <c r="CI21" s="133">
        <v>13.2842</v>
      </c>
      <c r="CJ21" s="132"/>
      <c r="CK21" s="132"/>
      <c r="CL21" s="133">
        <v>38.5</v>
      </c>
      <c r="CM21" s="133">
        <v>-21.5</v>
      </c>
      <c r="CN21" s="133">
        <v>-1.61</v>
      </c>
      <c r="CO21" s="133">
        <v>24.7041</v>
      </c>
      <c r="CP21" s="133">
        <v>25.4528</v>
      </c>
      <c r="CQ21" s="133">
        <v>23.599399999999999</v>
      </c>
      <c r="CR21" s="133">
        <v>64.073599999999999</v>
      </c>
      <c r="CS21" s="133">
        <v>64.049199999999999</v>
      </c>
      <c r="CT21" s="133">
        <v>-30.5975</v>
      </c>
      <c r="CU21" s="133">
        <v>-35.860300000000002</v>
      </c>
      <c r="CV21" s="133">
        <v>-31.651900000000001</v>
      </c>
      <c r="CW21" s="133">
        <v>1.8102</v>
      </c>
      <c r="CX21" s="133">
        <v>28.24</v>
      </c>
      <c r="CY21" s="133">
        <v>14.21</v>
      </c>
      <c r="CZ21" s="133">
        <v>4.0674000000000001</v>
      </c>
      <c r="DA21" s="133">
        <v>4.4951999999999996</v>
      </c>
      <c r="DB21" s="133">
        <v>-6.8</v>
      </c>
      <c r="DC21" s="132"/>
      <c r="DD21" s="133">
        <v>-15.5814</v>
      </c>
      <c r="DE21" s="133">
        <v>-15.2401</v>
      </c>
      <c r="DF21" s="133">
        <v>45.540999999999997</v>
      </c>
      <c r="DG21" s="133">
        <v>1.4999999999999999E-2</v>
      </c>
      <c r="DH21" s="133">
        <v>-3.2404999999999999</v>
      </c>
      <c r="DI21" s="133">
        <v>16</v>
      </c>
      <c r="DJ21" s="133">
        <v>15.9</v>
      </c>
      <c r="DK21" s="133">
        <v>-2.8186</v>
      </c>
      <c r="DL21" s="133">
        <v>-2.4310999999999998</v>
      </c>
      <c r="DM21" s="133">
        <v>32.021000000000001</v>
      </c>
      <c r="DN21" s="133">
        <v>3.5312000000000001</v>
      </c>
      <c r="DO21" s="133">
        <v>-2.0499999999999998</v>
      </c>
      <c r="DP21" s="133">
        <v>-0.13</v>
      </c>
      <c r="DQ21" s="133">
        <v>4.3090000000000002</v>
      </c>
      <c r="DR21" s="133">
        <v>-44.7425</v>
      </c>
      <c r="DS21" s="132"/>
      <c r="DT21" s="133">
        <v>-21.11</v>
      </c>
      <c r="DU21" s="133">
        <v>25.9</v>
      </c>
      <c r="DV21" s="133">
        <v>16.420000000000002</v>
      </c>
      <c r="DW21" s="133">
        <v>-42.781799999999997</v>
      </c>
      <c r="DX21" s="133">
        <v>-21.054500000000001</v>
      </c>
      <c r="DY21" s="133">
        <v>-47.104700000000001</v>
      </c>
      <c r="DZ21" s="133">
        <v>-46.436399999999999</v>
      </c>
      <c r="EA21" s="132"/>
      <c r="EB21" s="133">
        <v>-20.351700000000001</v>
      </c>
      <c r="EC21" s="133">
        <v>-30.2376</v>
      </c>
      <c r="ED21" s="133">
        <v>-30.517600000000002</v>
      </c>
      <c r="EE21" s="133">
        <v>-24.511500000000002</v>
      </c>
      <c r="EF21" s="133">
        <v>-30.215399999999999</v>
      </c>
      <c r="EG21" s="133">
        <v>-9.3789999999999996</v>
      </c>
      <c r="EH21" s="133">
        <v>-182.30799999999999</v>
      </c>
      <c r="EI21" s="133">
        <v>32.545099999999998</v>
      </c>
      <c r="EJ21" s="132"/>
      <c r="EK21" s="133">
        <v>-7.2873000000000001</v>
      </c>
      <c r="EL21" s="133">
        <v>-6.5625999999999998</v>
      </c>
      <c r="EM21" s="133">
        <v>20.247499999999999</v>
      </c>
      <c r="EN21" s="133">
        <v>-18.732099999999999</v>
      </c>
      <c r="EO21" s="133">
        <v>-17.8443</v>
      </c>
      <c r="EP21" s="133">
        <v>7.1840000000000002</v>
      </c>
      <c r="EQ21" s="133">
        <v>-30.096800000000002</v>
      </c>
      <c r="ER21" s="132"/>
      <c r="ES21" s="133">
        <v>16.014099999999999</v>
      </c>
      <c r="ET21" s="133">
        <v>0</v>
      </c>
      <c r="EU21" s="133">
        <v>-15.53</v>
      </c>
      <c r="EV21" s="133">
        <v>0</v>
      </c>
      <c r="EW21" s="133">
        <v>1.6376999999999999</v>
      </c>
      <c r="EX21" s="133">
        <v>-23.581600000000002</v>
      </c>
      <c r="EY21" s="133">
        <v>-9.6043000000000003</v>
      </c>
      <c r="EZ21" s="133">
        <v>-9.7847000000000008</v>
      </c>
      <c r="FA21" s="133">
        <v>8.8033999999999999</v>
      </c>
      <c r="FB21" s="133">
        <v>18.689800000000002</v>
      </c>
      <c r="FC21" s="133">
        <v>-27.674499999999998</v>
      </c>
      <c r="FD21" s="132"/>
      <c r="FE21" s="133">
        <v>4.9291</v>
      </c>
      <c r="FF21" s="133">
        <v>4.8738000000000001</v>
      </c>
      <c r="FG21" s="133">
        <v>2.4535</v>
      </c>
      <c r="FH21" s="133">
        <v>0</v>
      </c>
      <c r="FI21" s="133">
        <v>0</v>
      </c>
      <c r="FJ21" s="133">
        <v>16.243300000000001</v>
      </c>
      <c r="FK21" s="133">
        <v>16.075800000000001</v>
      </c>
      <c r="FL21" s="133">
        <v>-39.352200000000003</v>
      </c>
      <c r="FM21" s="133">
        <v>32.483600000000003</v>
      </c>
      <c r="FN21" s="133">
        <v>32.746299999999998</v>
      </c>
      <c r="FO21" s="133">
        <v>-25.162500000000001</v>
      </c>
      <c r="FP21" s="133">
        <v>-14.8718</v>
      </c>
      <c r="FQ21" s="133">
        <v>22.1158</v>
      </c>
      <c r="FR21" s="133">
        <v>-20.16</v>
      </c>
      <c r="FS21" s="133">
        <v>-2.5118</v>
      </c>
      <c r="FT21" s="133">
        <v>0.2969</v>
      </c>
      <c r="FU21" s="133">
        <v>1.1499999999999999</v>
      </c>
      <c r="FV21" s="133">
        <v>2.02</v>
      </c>
      <c r="FW21" s="133">
        <v>-21.729500000000002</v>
      </c>
      <c r="FX21" s="132"/>
      <c r="FY21" s="133">
        <v>2.0590000000000002</v>
      </c>
      <c r="FZ21" s="133">
        <v>3.044</v>
      </c>
      <c r="GA21" s="132"/>
      <c r="GB21" s="133">
        <v>3.6</v>
      </c>
      <c r="GC21" s="133">
        <v>5.7953999999999999</v>
      </c>
      <c r="GD21" s="133">
        <v>12.210800000000001</v>
      </c>
      <c r="GE21" s="133">
        <v>-3.7</v>
      </c>
      <c r="GF21" s="133">
        <v>24.163699999999999</v>
      </c>
      <c r="GG21" s="132"/>
      <c r="GH21" s="133">
        <v>18.828299999999999</v>
      </c>
      <c r="GI21" s="133">
        <v>-7.6416000000000004</v>
      </c>
      <c r="GJ21" s="132"/>
      <c r="GK21" s="133">
        <v>1.8764000000000001</v>
      </c>
      <c r="GL21" s="132"/>
      <c r="GM21" s="132"/>
      <c r="GN21" s="132"/>
      <c r="GO21" s="133">
        <v>-11.057</v>
      </c>
      <c r="GP21" s="133">
        <v>4.5281000000000002</v>
      </c>
      <c r="GQ21" s="133">
        <v>-22.014900000000001</v>
      </c>
      <c r="GR21" s="133">
        <v>-7.0849000000000002</v>
      </c>
      <c r="GS21" s="133">
        <v>-6.9980000000000002</v>
      </c>
      <c r="GT21" s="133">
        <v>50.244599999999998</v>
      </c>
      <c r="GU21" s="133">
        <v>-16.415099999999999</v>
      </c>
      <c r="GV21" s="133">
        <v>-7.4442000000000004</v>
      </c>
      <c r="GW21" s="133">
        <v>-14.6593</v>
      </c>
      <c r="GX21" s="132"/>
      <c r="GY21" s="133">
        <v>5.2012999999999998</v>
      </c>
      <c r="GZ21" s="133">
        <v>5.1981000000000002</v>
      </c>
      <c r="HA21" s="133">
        <v>2.7806999999999999</v>
      </c>
      <c r="HB21" s="133">
        <v>12.8093</v>
      </c>
      <c r="HC21" s="133">
        <v>14.737399999999999</v>
      </c>
      <c r="HD21" s="133">
        <v>4.6100000000000003</v>
      </c>
      <c r="HE21" s="133">
        <v>-9.1559000000000008</v>
      </c>
      <c r="HF21" s="133">
        <v>0</v>
      </c>
      <c r="HG21" s="133">
        <v>49.218400000000003</v>
      </c>
      <c r="HH21" s="133">
        <v>71.953400000000002</v>
      </c>
      <c r="HI21" s="133">
        <v>25.1814</v>
      </c>
      <c r="HJ21" s="133">
        <v>22.6387</v>
      </c>
      <c r="HK21" s="133">
        <v>-17.3781</v>
      </c>
      <c r="HL21" s="133">
        <v>-16.602900000000002</v>
      </c>
      <c r="HM21" s="133">
        <v>-11.1854</v>
      </c>
      <c r="HN21" s="133">
        <v>-11.9057</v>
      </c>
      <c r="HO21" s="132"/>
      <c r="HP21" s="132"/>
      <c r="HQ21" s="133">
        <v>-13.028600000000001</v>
      </c>
      <c r="HR21" s="133">
        <v>-12.369400000000001</v>
      </c>
      <c r="HS21" s="133">
        <v>-1.482</v>
      </c>
      <c r="HT21" s="133">
        <v>-1.2983</v>
      </c>
      <c r="HU21" s="133">
        <v>14.81</v>
      </c>
      <c r="HV21" s="133">
        <v>14.75</v>
      </c>
      <c r="HW21" s="133">
        <v>-33.6</v>
      </c>
      <c r="HX21" s="133">
        <v>-33.6</v>
      </c>
      <c r="HY21" s="133">
        <v>0.63449999999999995</v>
      </c>
      <c r="HZ21" s="133">
        <v>-10.64</v>
      </c>
      <c r="IA21" s="133">
        <v>54.170400000000001</v>
      </c>
      <c r="IB21" s="133">
        <v>20.122800000000002</v>
      </c>
      <c r="IC21" s="133">
        <v>20.020800000000001</v>
      </c>
      <c r="ID21" s="133">
        <v>-20.8</v>
      </c>
      <c r="IE21" s="133">
        <v>-45.7</v>
      </c>
      <c r="IF21" s="133">
        <v>0</v>
      </c>
      <c r="IG21" s="133">
        <v>-0.8</v>
      </c>
      <c r="IH21" s="133">
        <v>-17.8001</v>
      </c>
      <c r="II21" s="133">
        <v>-17.706900000000001</v>
      </c>
      <c r="IJ21" s="133">
        <v>-111.0549</v>
      </c>
      <c r="IK21" s="133">
        <v>57.659500000000001</v>
      </c>
      <c r="IL21" s="133">
        <v>-274.04939999999999</v>
      </c>
      <c r="IM21" s="133">
        <v>-20.508099999999999</v>
      </c>
      <c r="IN21" s="133">
        <v>-43.395000000000003</v>
      </c>
      <c r="IO21" s="133">
        <v>131.80520000000001</v>
      </c>
      <c r="IP21" s="133">
        <v>29.861599999999999</v>
      </c>
      <c r="IQ21" s="133">
        <v>102.869</v>
      </c>
      <c r="IR21" s="133">
        <v>101.6782</v>
      </c>
      <c r="IS21" s="133">
        <v>77.916899999999998</v>
      </c>
      <c r="IT21" s="133">
        <v>28.139099999999999</v>
      </c>
      <c r="IU21" s="133">
        <v>27.031099999999999</v>
      </c>
      <c r="IV21" s="133">
        <v>2.7820999999999998</v>
      </c>
      <c r="IW21" s="133">
        <v>242.55179999999999</v>
      </c>
      <c r="IX21" s="133">
        <v>-195.8897</v>
      </c>
      <c r="IY21" s="133">
        <v>55.094200000000001</v>
      </c>
      <c r="IZ21" s="133">
        <v>-38.193600000000004</v>
      </c>
      <c r="JA21" s="133">
        <v>0.75070000000000003</v>
      </c>
      <c r="JB21" s="132"/>
      <c r="JC21" s="133">
        <v>-6.96</v>
      </c>
      <c r="JD21" s="133">
        <v>-0.76</v>
      </c>
      <c r="JE21" s="133">
        <v>-0.76300000000000001</v>
      </c>
      <c r="JF21" s="133">
        <v>2.8</v>
      </c>
      <c r="JG21" s="133">
        <v>0.48</v>
      </c>
      <c r="JH21" s="133">
        <v>-4.4916</v>
      </c>
      <c r="JI21" s="133">
        <v>-7.1458000000000004</v>
      </c>
      <c r="JJ21" s="133">
        <v>13.420299999999999</v>
      </c>
      <c r="JK21" s="133">
        <v>-15.9655</v>
      </c>
      <c r="JL21" s="133">
        <v>4.2</v>
      </c>
      <c r="JM21" s="133">
        <v>1.0609999999999999</v>
      </c>
      <c r="JN21" s="133">
        <v>-4.5999999999999999E-2</v>
      </c>
      <c r="JO21" s="133">
        <v>2.6206</v>
      </c>
      <c r="JP21" s="132"/>
      <c r="JQ21" s="133">
        <v>3.8203999999999998</v>
      </c>
      <c r="JR21" s="133">
        <v>3.8077999999999999</v>
      </c>
      <c r="JS21" s="133">
        <v>3.3056000000000001</v>
      </c>
      <c r="JT21" s="132"/>
      <c r="JU21" s="133">
        <v>32.200000000000003</v>
      </c>
      <c r="JV21" s="133">
        <v>2.3559999999999999</v>
      </c>
      <c r="JW21" s="133">
        <v>0.04</v>
      </c>
      <c r="JX21" s="132"/>
      <c r="JY21" s="133">
        <v>-3.3108</v>
      </c>
      <c r="JZ21" s="133">
        <v>-15.151999999999999</v>
      </c>
      <c r="KA21" s="133">
        <v>-15.933999999999999</v>
      </c>
      <c r="KB21" s="133">
        <v>-3.2214</v>
      </c>
      <c r="KC21" s="133">
        <v>7.1468999999999996</v>
      </c>
      <c r="KD21" s="133">
        <v>0</v>
      </c>
      <c r="KE21" s="132"/>
      <c r="KF21" s="133">
        <v>-31.6</v>
      </c>
      <c r="KG21" s="133">
        <v>14.5</v>
      </c>
      <c r="KH21" s="132"/>
      <c r="KI21" s="133">
        <v>-59.680500000000002</v>
      </c>
    </row>
    <row r="22" spans="1:295" ht="18" customHeight="1" x14ac:dyDescent="0.3">
      <c r="A22" s="128" t="s">
        <v>70</v>
      </c>
      <c r="B22" s="128" t="s">
        <v>780</v>
      </c>
      <c r="C22" s="132"/>
      <c r="D22" s="133">
        <v>1.0536000000000001</v>
      </c>
      <c r="E22" s="133">
        <v>-5.6666999999999996</v>
      </c>
      <c r="F22" s="133">
        <v>1.0445</v>
      </c>
      <c r="G22" s="133">
        <v>6.5075000000000003</v>
      </c>
      <c r="H22" s="132"/>
      <c r="I22" s="133">
        <v>12.5503</v>
      </c>
      <c r="J22" s="132"/>
      <c r="K22" s="133">
        <v>10.1203</v>
      </c>
      <c r="L22" s="133">
        <v>4.0109000000000004</v>
      </c>
      <c r="M22" s="133">
        <v>5.4581999999999997</v>
      </c>
      <c r="N22" s="133">
        <v>-2.2200000000000002</v>
      </c>
      <c r="O22" s="133">
        <v>-22</v>
      </c>
      <c r="P22" s="133">
        <v>0</v>
      </c>
      <c r="Q22" s="133">
        <v>4.1399999999999997</v>
      </c>
      <c r="R22" s="133">
        <v>-15.4</v>
      </c>
      <c r="S22" s="133">
        <v>2.0449999999999999</v>
      </c>
      <c r="T22" s="133">
        <v>11.3034</v>
      </c>
      <c r="U22" s="133">
        <v>4.1131000000000002</v>
      </c>
      <c r="V22" s="133">
        <v>4.1978999999999997</v>
      </c>
      <c r="W22" s="133">
        <v>7.2793999999999999</v>
      </c>
      <c r="X22" s="133">
        <v>5.4901999999999997</v>
      </c>
      <c r="Y22" s="133">
        <v>-1.8527</v>
      </c>
      <c r="Z22" s="133">
        <v>2.4468000000000001</v>
      </c>
      <c r="AA22" s="132"/>
      <c r="AB22" s="133">
        <v>-0.76249999999999996</v>
      </c>
      <c r="AC22" s="132"/>
      <c r="AD22" s="133">
        <v>-1.2729999999999999</v>
      </c>
      <c r="AE22" s="132"/>
      <c r="AF22" s="133">
        <v>-17.760000000000002</v>
      </c>
      <c r="AG22" s="133">
        <v>-11</v>
      </c>
      <c r="AH22" s="133">
        <v>-3.2320000000000002</v>
      </c>
      <c r="AI22" s="133">
        <v>0.28399999999999997</v>
      </c>
      <c r="AJ22" s="133">
        <v>-22.8</v>
      </c>
      <c r="AK22" s="133">
        <v>-22.91</v>
      </c>
      <c r="AL22" s="132"/>
      <c r="AM22" s="133">
        <v>-3.86</v>
      </c>
      <c r="AN22" s="133">
        <v>-3.97</v>
      </c>
      <c r="AO22" s="133">
        <v>2.0579000000000001</v>
      </c>
      <c r="AP22" s="133">
        <v>4.5053000000000001</v>
      </c>
      <c r="AQ22" s="133">
        <v>9.8391000000000002</v>
      </c>
      <c r="AR22" s="133">
        <v>10.4246</v>
      </c>
      <c r="AS22" s="133">
        <v>-7.1553000000000004</v>
      </c>
      <c r="AT22" s="133">
        <v>-15.539300000000001</v>
      </c>
      <c r="AU22" s="133">
        <v>-14.9069</v>
      </c>
      <c r="AV22" s="133">
        <v>10.8591</v>
      </c>
      <c r="AW22" s="133">
        <v>10.401400000000001</v>
      </c>
      <c r="AX22" s="133">
        <v>-17.4147</v>
      </c>
      <c r="AY22" s="133">
        <v>-14.8695</v>
      </c>
      <c r="AZ22" s="133">
        <v>26.446999999999999</v>
      </c>
      <c r="BA22" s="133">
        <v>17.153099999999998</v>
      </c>
      <c r="BB22" s="133">
        <v>48.089500000000001</v>
      </c>
      <c r="BC22" s="133">
        <v>10.398199999999999</v>
      </c>
      <c r="BD22" s="133">
        <v>-5.3</v>
      </c>
      <c r="BE22" s="133">
        <v>-5.5</v>
      </c>
      <c r="BF22" s="133">
        <v>-19.7591</v>
      </c>
      <c r="BG22" s="133">
        <v>-20.345700000000001</v>
      </c>
      <c r="BH22" s="133">
        <v>-1.1004</v>
      </c>
      <c r="BI22" s="132"/>
      <c r="BJ22" s="133">
        <v>5.2742000000000004</v>
      </c>
      <c r="BK22" s="133">
        <v>1.9018999999999999</v>
      </c>
      <c r="BL22" s="132"/>
      <c r="BM22" s="133">
        <v>-0.2369</v>
      </c>
      <c r="BN22" s="133">
        <v>-112.7353</v>
      </c>
      <c r="BO22" s="133">
        <v>0.85450000000000004</v>
      </c>
      <c r="BP22" s="133">
        <v>0.79349999999999998</v>
      </c>
      <c r="BQ22" s="133">
        <v>99.910899999999998</v>
      </c>
      <c r="BR22" s="133">
        <v>-205.1448</v>
      </c>
      <c r="BS22" s="132"/>
      <c r="BT22" s="132"/>
      <c r="BU22" s="132"/>
      <c r="BV22" s="133">
        <v>5.3291000000000004</v>
      </c>
      <c r="BW22" s="133">
        <v>7.1</v>
      </c>
      <c r="BX22" s="133">
        <v>2.84</v>
      </c>
      <c r="BY22" s="133">
        <v>-15.83</v>
      </c>
      <c r="BZ22" s="133">
        <v>-0.25</v>
      </c>
      <c r="CA22" s="133">
        <v>-27.858899999999998</v>
      </c>
      <c r="CB22" s="133">
        <v>-27.858899999999998</v>
      </c>
      <c r="CC22" s="133">
        <v>26.950800000000001</v>
      </c>
      <c r="CD22" s="133">
        <v>26.2577</v>
      </c>
      <c r="CE22" s="133">
        <v>-9.9995999999999992</v>
      </c>
      <c r="CF22" s="133">
        <v>-19.3169</v>
      </c>
      <c r="CG22" s="133">
        <v>-19.489799999999999</v>
      </c>
      <c r="CH22" s="133">
        <v>4.7699999999999996</v>
      </c>
      <c r="CI22" s="133">
        <v>11.2224</v>
      </c>
      <c r="CJ22" s="132"/>
      <c r="CK22" s="132"/>
      <c r="CL22" s="133">
        <v>33.700000000000003</v>
      </c>
      <c r="CM22" s="133">
        <v>-17.3</v>
      </c>
      <c r="CN22" s="133">
        <v>-1.53</v>
      </c>
      <c r="CO22" s="133">
        <v>23.4636</v>
      </c>
      <c r="CP22" s="133">
        <v>22.8307</v>
      </c>
      <c r="CQ22" s="133">
        <v>21.671900000000001</v>
      </c>
      <c r="CR22" s="133">
        <v>64.072999999999993</v>
      </c>
      <c r="CS22" s="133">
        <v>64.378</v>
      </c>
      <c r="CT22" s="133">
        <v>-29.088100000000001</v>
      </c>
      <c r="CU22" s="133">
        <v>-36.118299999999998</v>
      </c>
      <c r="CV22" s="133">
        <v>-29.092199999999998</v>
      </c>
      <c r="CW22" s="133">
        <v>1.8409</v>
      </c>
      <c r="CX22" s="133">
        <v>26.92</v>
      </c>
      <c r="CY22" s="133">
        <v>14.53</v>
      </c>
      <c r="CZ22" s="133">
        <v>4.5361000000000002</v>
      </c>
      <c r="DA22" s="133">
        <v>4.8859000000000004</v>
      </c>
      <c r="DB22" s="133">
        <v>-6.91</v>
      </c>
      <c r="DC22" s="132"/>
      <c r="DD22" s="133">
        <v>-12.8797</v>
      </c>
      <c r="DE22" s="133">
        <v>-12.7483</v>
      </c>
      <c r="DF22" s="133">
        <v>39.081400000000002</v>
      </c>
      <c r="DG22" s="133">
        <v>1.5299999999999999E-2</v>
      </c>
      <c r="DH22" s="133">
        <v>-3.4731999999999998</v>
      </c>
      <c r="DI22" s="132"/>
      <c r="DJ22" s="132"/>
      <c r="DK22" s="133">
        <v>-2.9272</v>
      </c>
      <c r="DL22" s="133">
        <v>-2.4310999999999998</v>
      </c>
      <c r="DM22" s="133">
        <v>33.598199999999999</v>
      </c>
      <c r="DN22" s="133">
        <v>3.7166999999999999</v>
      </c>
      <c r="DO22" s="133">
        <v>-1.97</v>
      </c>
      <c r="DP22" s="133">
        <v>-0.54</v>
      </c>
      <c r="DQ22" s="133">
        <v>3.3479999999999999</v>
      </c>
      <c r="DR22" s="133">
        <v>-40.182299999999998</v>
      </c>
      <c r="DS22" s="132"/>
      <c r="DT22" s="133">
        <v>-20.9</v>
      </c>
      <c r="DU22" s="133">
        <v>26.28</v>
      </c>
      <c r="DV22" s="133">
        <v>16.149999999999999</v>
      </c>
      <c r="DW22" s="133">
        <v>-39.472700000000003</v>
      </c>
      <c r="DX22" s="133">
        <v>-19.872699999999998</v>
      </c>
      <c r="DY22" s="133">
        <v>-45.710900000000002</v>
      </c>
      <c r="DZ22" s="133">
        <v>-44.5</v>
      </c>
      <c r="EA22" s="132"/>
      <c r="EB22" s="133">
        <v>-21.692399999999999</v>
      </c>
      <c r="EC22" s="133">
        <v>-30.6693</v>
      </c>
      <c r="ED22" s="133">
        <v>-30.762499999999999</v>
      </c>
      <c r="EE22" s="133">
        <v>-22.5806</v>
      </c>
      <c r="EF22" s="133">
        <v>-23.203299999999999</v>
      </c>
      <c r="EG22" s="133">
        <v>-7.32</v>
      </c>
      <c r="EH22" s="133">
        <v>-172.89359999999999</v>
      </c>
      <c r="EI22" s="133">
        <v>-2.8302</v>
      </c>
      <c r="EJ22" s="132"/>
      <c r="EK22" s="133">
        <v>-8.0573999999999995</v>
      </c>
      <c r="EL22" s="133">
        <v>-7.2686000000000002</v>
      </c>
      <c r="EM22" s="133">
        <v>17.0639</v>
      </c>
      <c r="EN22" s="133">
        <v>-23.406300000000002</v>
      </c>
      <c r="EO22" s="133">
        <v>-21.4572</v>
      </c>
      <c r="EP22" s="133">
        <v>15.375999999999999</v>
      </c>
      <c r="EQ22" s="133">
        <v>-27.979800000000001</v>
      </c>
      <c r="ER22" s="132"/>
      <c r="ES22" s="133">
        <v>12.913500000000001</v>
      </c>
      <c r="ET22" s="133">
        <v>0</v>
      </c>
      <c r="EU22" s="133">
        <v>-19.670000000000002</v>
      </c>
      <c r="EV22" s="133">
        <v>1.6</v>
      </c>
      <c r="EW22" s="133">
        <v>1.8843000000000001</v>
      </c>
      <c r="EX22" s="133">
        <v>-28.614799999999999</v>
      </c>
      <c r="EY22" s="133">
        <v>-8.6784999999999997</v>
      </c>
      <c r="EZ22" s="133">
        <v>-8.9483999999999995</v>
      </c>
      <c r="FA22" s="133">
        <v>7.4809999999999999</v>
      </c>
      <c r="FB22" s="133">
        <v>15.1951</v>
      </c>
      <c r="FC22" s="133">
        <v>-25.405000000000001</v>
      </c>
      <c r="FD22" s="132"/>
      <c r="FE22" s="133">
        <v>4.7382</v>
      </c>
      <c r="FF22" s="133">
        <v>5.1097000000000001</v>
      </c>
      <c r="FG22" s="133">
        <v>3.0152000000000001</v>
      </c>
      <c r="FH22" s="133">
        <v>2.6905000000000001</v>
      </c>
      <c r="FI22" s="133">
        <v>0</v>
      </c>
      <c r="FJ22" s="133">
        <v>14.903600000000001</v>
      </c>
      <c r="FK22" s="133">
        <v>15.071099999999999</v>
      </c>
      <c r="FL22" s="133">
        <v>-38.682400000000001</v>
      </c>
      <c r="FM22" s="133">
        <v>28.725100000000001</v>
      </c>
      <c r="FN22" s="133">
        <v>29.1234</v>
      </c>
      <c r="FO22" s="133">
        <v>-24.366599999999998</v>
      </c>
      <c r="FP22" s="133">
        <v>-13.7723</v>
      </c>
      <c r="FQ22" s="133">
        <v>21.090399999999999</v>
      </c>
      <c r="FR22" s="133">
        <v>-20.69</v>
      </c>
      <c r="FS22" s="133">
        <v>-1.6201000000000001</v>
      </c>
      <c r="FT22" s="133">
        <v>0.27950000000000003</v>
      </c>
      <c r="FU22" s="133">
        <v>1.5</v>
      </c>
      <c r="FV22" s="133">
        <v>1.84</v>
      </c>
      <c r="FW22" s="133">
        <v>-22.379100000000001</v>
      </c>
      <c r="FX22" s="132"/>
      <c r="FY22" s="133">
        <v>2.0579999999999998</v>
      </c>
      <c r="FZ22" s="133">
        <v>3.0430000000000001</v>
      </c>
      <c r="GA22" s="132"/>
      <c r="GB22" s="133">
        <v>2.35</v>
      </c>
      <c r="GC22" s="133">
        <v>4.9493</v>
      </c>
      <c r="GD22" s="133">
        <v>11.056800000000001</v>
      </c>
      <c r="GE22" s="133">
        <v>-4.21</v>
      </c>
      <c r="GF22" s="133">
        <v>22.6418</v>
      </c>
      <c r="GG22" s="132"/>
      <c r="GH22" s="133">
        <v>19.070699999999999</v>
      </c>
      <c r="GI22" s="133">
        <v>-6.9393000000000002</v>
      </c>
      <c r="GJ22" s="132"/>
      <c r="GK22" s="133">
        <v>1.7915000000000001</v>
      </c>
      <c r="GL22" s="132"/>
      <c r="GM22" s="132"/>
      <c r="GN22" s="133">
        <v>-11.8935</v>
      </c>
      <c r="GO22" s="133">
        <v>-10.841699999999999</v>
      </c>
      <c r="GP22" s="133">
        <v>3.6629</v>
      </c>
      <c r="GQ22" s="133">
        <v>-21.871400000000001</v>
      </c>
      <c r="GR22" s="133">
        <v>-5.7869000000000002</v>
      </c>
      <c r="GS22" s="133">
        <v>-5.7953000000000001</v>
      </c>
      <c r="GT22" s="133">
        <v>56.623399999999997</v>
      </c>
      <c r="GU22" s="133">
        <v>-15.8558</v>
      </c>
      <c r="GV22" s="133">
        <v>-8.4083000000000006</v>
      </c>
      <c r="GW22" s="133">
        <v>-13.8352</v>
      </c>
      <c r="GX22" s="133">
        <v>2.7755999999999998</v>
      </c>
      <c r="GY22" s="133">
        <v>5.2085999999999997</v>
      </c>
      <c r="GZ22" s="133">
        <v>5.2534999999999998</v>
      </c>
      <c r="HA22" s="133">
        <v>2.3574000000000002</v>
      </c>
      <c r="HB22" s="133">
        <v>6.9055</v>
      </c>
      <c r="HC22" s="133">
        <v>9.3444000000000003</v>
      </c>
      <c r="HD22" s="133">
        <v>0</v>
      </c>
      <c r="HE22" s="133">
        <v>-4.5660999999999996</v>
      </c>
      <c r="HF22" s="133">
        <v>10.5495</v>
      </c>
      <c r="HG22" s="133">
        <v>33.931199999999997</v>
      </c>
      <c r="HH22" s="133">
        <v>58.295000000000002</v>
      </c>
      <c r="HI22" s="133">
        <v>20.357900000000001</v>
      </c>
      <c r="HJ22" s="133">
        <v>18.2287</v>
      </c>
      <c r="HK22" s="133">
        <v>-13.4565</v>
      </c>
      <c r="HL22" s="133">
        <v>-13.767799999999999</v>
      </c>
      <c r="HM22" s="133">
        <v>-11.9963</v>
      </c>
      <c r="HN22" s="133">
        <v>-11.3744</v>
      </c>
      <c r="HO22" s="132"/>
      <c r="HP22" s="133">
        <v>98.164299999999997</v>
      </c>
      <c r="HQ22" s="133">
        <v>-17.247399999999999</v>
      </c>
      <c r="HR22" s="133">
        <v>-16.829899999999999</v>
      </c>
      <c r="HS22" s="133">
        <v>-4.3280000000000003</v>
      </c>
      <c r="HT22" s="133">
        <v>-3.972</v>
      </c>
      <c r="HU22" s="133">
        <v>15.1</v>
      </c>
      <c r="HV22" s="133">
        <v>15.07</v>
      </c>
      <c r="HW22" s="133">
        <v>-34.9</v>
      </c>
      <c r="HX22" s="133">
        <v>-34.799999999999997</v>
      </c>
      <c r="HY22" s="133">
        <v>0.68569999999999998</v>
      </c>
      <c r="HZ22" s="133">
        <v>-8.08</v>
      </c>
      <c r="IA22" s="133">
        <v>58.386099999999999</v>
      </c>
      <c r="IB22" s="133">
        <v>16.109100000000002</v>
      </c>
      <c r="IC22" s="133">
        <v>15.8285</v>
      </c>
      <c r="ID22" s="133">
        <v>-20.7</v>
      </c>
      <c r="IE22" s="133">
        <v>-44</v>
      </c>
      <c r="IF22" s="133">
        <v>2.6</v>
      </c>
      <c r="IG22" s="133">
        <v>2.1</v>
      </c>
      <c r="IH22" s="132"/>
      <c r="II22" s="133">
        <v>-17.9377</v>
      </c>
      <c r="IJ22" s="133">
        <v>-106.0771</v>
      </c>
      <c r="IK22" s="133">
        <v>45.793700000000001</v>
      </c>
      <c r="IL22" s="133">
        <v>-278.48719999999997</v>
      </c>
      <c r="IM22" s="133">
        <v>-21.209399999999999</v>
      </c>
      <c r="IN22" s="133">
        <v>-51.025799999999997</v>
      </c>
      <c r="IO22" s="133">
        <v>114.0219</v>
      </c>
      <c r="IP22" s="133">
        <v>53.682000000000002</v>
      </c>
      <c r="IQ22" s="133">
        <v>128.23859999999999</v>
      </c>
      <c r="IR22" s="133">
        <v>94.541499999999999</v>
      </c>
      <c r="IS22" s="133">
        <v>49.305300000000003</v>
      </c>
      <c r="IT22" s="133">
        <v>23.918900000000001</v>
      </c>
      <c r="IU22" s="133">
        <v>25.606400000000001</v>
      </c>
      <c r="IV22" s="133">
        <v>-16.3003</v>
      </c>
      <c r="IW22" s="133">
        <v>221.80860000000001</v>
      </c>
      <c r="IX22" s="133">
        <v>-194.72540000000001</v>
      </c>
      <c r="IY22" s="133">
        <v>29.645299999999999</v>
      </c>
      <c r="IZ22" s="133">
        <v>-17.1693</v>
      </c>
      <c r="JA22" s="133">
        <v>1.7345999999999999</v>
      </c>
      <c r="JB22" s="132"/>
      <c r="JC22" s="133">
        <v>-7.6</v>
      </c>
      <c r="JD22" s="133">
        <v>-0.78600000000000003</v>
      </c>
      <c r="JE22" s="133">
        <v>-0.79500000000000004</v>
      </c>
      <c r="JF22" s="133">
        <v>3.52</v>
      </c>
      <c r="JG22" s="133">
        <v>0</v>
      </c>
      <c r="JH22" s="133">
        <v>-4.5206999999999997</v>
      </c>
      <c r="JI22" s="133">
        <v>-6.8254000000000001</v>
      </c>
      <c r="JJ22" s="133">
        <v>12.8649</v>
      </c>
      <c r="JK22" s="133">
        <v>-14.970599999999999</v>
      </c>
      <c r="JL22" s="133">
        <v>3.9</v>
      </c>
      <c r="JM22" s="133">
        <v>-0.505</v>
      </c>
      <c r="JN22" s="133">
        <v>-1.7330000000000001</v>
      </c>
      <c r="JO22" s="132"/>
      <c r="JP22" s="133">
        <v>3.0110999999999999</v>
      </c>
      <c r="JQ22" s="133">
        <v>4.4429999999999996</v>
      </c>
      <c r="JR22" s="133">
        <v>3.6065999999999998</v>
      </c>
      <c r="JS22" s="133">
        <v>3.2088000000000001</v>
      </c>
      <c r="JT22" s="132"/>
      <c r="JU22" s="133">
        <v>29</v>
      </c>
      <c r="JV22" s="133">
        <v>2.4235000000000002</v>
      </c>
      <c r="JW22" s="133">
        <v>0.28000000000000003</v>
      </c>
      <c r="JX22" s="132"/>
      <c r="JY22" s="133">
        <v>0</v>
      </c>
      <c r="JZ22" s="133">
        <v>-17.656600000000001</v>
      </c>
      <c r="KA22" s="133">
        <v>-19.1616</v>
      </c>
      <c r="KB22" s="133">
        <v>0</v>
      </c>
      <c r="KC22" s="133">
        <v>10.1311</v>
      </c>
      <c r="KD22" s="133">
        <v>-10.8986</v>
      </c>
      <c r="KE22" s="132"/>
      <c r="KF22" s="133">
        <v>-29</v>
      </c>
      <c r="KG22" s="133">
        <v>11.2</v>
      </c>
      <c r="KH22" s="132"/>
      <c r="KI22" s="133">
        <v>-60.496899999999997</v>
      </c>
    </row>
    <row r="23" spans="1:295" ht="18" customHeight="1" x14ac:dyDescent="0.3">
      <c r="A23" s="128" t="s">
        <v>70</v>
      </c>
      <c r="B23" s="128" t="s">
        <v>781</v>
      </c>
      <c r="C23" s="132"/>
      <c r="D23" s="133">
        <v>1.3483000000000001</v>
      </c>
      <c r="E23" s="133">
        <v>-6.0929000000000002</v>
      </c>
      <c r="F23" s="133">
        <v>0.3599</v>
      </c>
      <c r="G23" s="133">
        <v>6.4424999999999999</v>
      </c>
      <c r="H23" s="132"/>
      <c r="I23" s="133">
        <v>13.542899999999999</v>
      </c>
      <c r="J23" s="132"/>
      <c r="K23" s="133">
        <v>13.854100000000001</v>
      </c>
      <c r="L23" s="133">
        <v>5.9348000000000001</v>
      </c>
      <c r="M23" s="133">
        <v>7.2252999999999998</v>
      </c>
      <c r="N23" s="133">
        <v>-4.4400000000000004</v>
      </c>
      <c r="O23" s="133">
        <v>-24.2</v>
      </c>
      <c r="P23" s="133">
        <v>0</v>
      </c>
      <c r="Q23" s="133">
        <v>4.968</v>
      </c>
      <c r="R23" s="133">
        <v>-17.600000000000001</v>
      </c>
      <c r="S23" s="133">
        <v>2.1009000000000002</v>
      </c>
      <c r="T23" s="133">
        <v>11.1502</v>
      </c>
      <c r="U23" s="133">
        <v>5.2530999999999999</v>
      </c>
      <c r="V23" s="133">
        <v>5.15</v>
      </c>
      <c r="W23" s="133">
        <v>9.0395000000000003</v>
      </c>
      <c r="X23" s="133">
        <v>5.2175000000000002</v>
      </c>
      <c r="Y23" s="133">
        <v>-1.7339</v>
      </c>
      <c r="Z23" s="133">
        <v>2.4535</v>
      </c>
      <c r="AA23" s="132"/>
      <c r="AB23" s="133">
        <v>-0.58420000000000005</v>
      </c>
      <c r="AC23" s="133">
        <v>0</v>
      </c>
      <c r="AD23" s="133">
        <v>-1.07</v>
      </c>
      <c r="AE23" s="132"/>
      <c r="AF23" s="133">
        <v>-15.54</v>
      </c>
      <c r="AG23" s="133">
        <v>-8.8000000000000007</v>
      </c>
      <c r="AH23" s="133">
        <v>-2.9849999999999999</v>
      </c>
      <c r="AI23" s="133">
        <v>0.29699999999999999</v>
      </c>
      <c r="AJ23" s="133">
        <v>-21</v>
      </c>
      <c r="AK23" s="133">
        <v>-21.21</v>
      </c>
      <c r="AL23" s="132"/>
      <c r="AM23" s="133">
        <v>-4.7</v>
      </c>
      <c r="AN23" s="133">
        <v>-4.67</v>
      </c>
      <c r="AO23" s="133">
        <v>1.9990000000000001</v>
      </c>
      <c r="AP23" s="133">
        <v>4.7723000000000004</v>
      </c>
      <c r="AQ23" s="133">
        <v>9.0889000000000006</v>
      </c>
      <c r="AR23" s="133">
        <v>9.9654000000000007</v>
      </c>
      <c r="AS23" s="133">
        <v>-12.3201</v>
      </c>
      <c r="AT23" s="133">
        <v>-13.5299</v>
      </c>
      <c r="AU23" s="133">
        <v>-13.1922</v>
      </c>
      <c r="AV23" s="133">
        <v>10.754899999999999</v>
      </c>
      <c r="AW23" s="133">
        <v>14.333500000000001</v>
      </c>
      <c r="AX23" s="133">
        <v>-19.959900000000001</v>
      </c>
      <c r="AY23" s="133">
        <v>-17.146799999999999</v>
      </c>
      <c r="AZ23" s="133">
        <v>28.814299999999999</v>
      </c>
      <c r="BA23" s="133">
        <v>17.984100000000002</v>
      </c>
      <c r="BB23" s="133">
        <v>52.118200000000002</v>
      </c>
      <c r="BC23" s="133">
        <v>8.5221999999999998</v>
      </c>
      <c r="BD23" s="133">
        <v>-5.0999999999999996</v>
      </c>
      <c r="BE23" s="133">
        <v>-5.7</v>
      </c>
      <c r="BF23" s="133">
        <v>-21.104299999999999</v>
      </c>
      <c r="BG23" s="133">
        <v>-19.725200000000001</v>
      </c>
      <c r="BH23" s="133">
        <v>-1.0571999999999999</v>
      </c>
      <c r="BI23" s="132"/>
      <c r="BJ23" s="133">
        <v>6.3827999999999996</v>
      </c>
      <c r="BK23" s="133">
        <v>3.3092000000000001</v>
      </c>
      <c r="BL23" s="132"/>
      <c r="BM23" s="133">
        <v>0.4042</v>
      </c>
      <c r="BN23" s="133">
        <v>-101.07729999999999</v>
      </c>
      <c r="BO23" s="133">
        <v>5.5849000000000002</v>
      </c>
      <c r="BP23" s="133">
        <v>5.5544000000000002</v>
      </c>
      <c r="BQ23" s="133">
        <v>79.867400000000004</v>
      </c>
      <c r="BR23" s="133">
        <v>-190.95240000000001</v>
      </c>
      <c r="BS23" s="132"/>
      <c r="BT23" s="132"/>
      <c r="BU23" s="132"/>
      <c r="BV23" s="133">
        <v>8.5126000000000008</v>
      </c>
      <c r="BW23" s="133">
        <v>7.31</v>
      </c>
      <c r="BX23" s="133">
        <v>3.05</v>
      </c>
      <c r="BY23" s="133">
        <v>-14.21</v>
      </c>
      <c r="BZ23" s="133">
        <v>0.36</v>
      </c>
      <c r="CA23" s="133">
        <v>-28.528700000000001</v>
      </c>
      <c r="CB23" s="133">
        <v>-28.528700000000001</v>
      </c>
      <c r="CC23" s="133">
        <v>27.4312</v>
      </c>
      <c r="CD23" s="133">
        <v>26.2836</v>
      </c>
      <c r="CE23" s="133">
        <v>-10.8714</v>
      </c>
      <c r="CF23" s="133">
        <v>-17.915700000000001</v>
      </c>
      <c r="CG23" s="133">
        <v>-17.684100000000001</v>
      </c>
      <c r="CH23" s="133">
        <v>5.9584000000000001</v>
      </c>
      <c r="CI23" s="133">
        <v>12.9916</v>
      </c>
      <c r="CJ23" s="132"/>
      <c r="CK23" s="132"/>
      <c r="CL23" s="133">
        <v>41.5</v>
      </c>
      <c r="CM23" s="133">
        <v>-22.2</v>
      </c>
      <c r="CN23" s="133">
        <v>-1.7</v>
      </c>
      <c r="CO23" s="133">
        <v>26.484000000000002</v>
      </c>
      <c r="CP23" s="133">
        <v>26.8339</v>
      </c>
      <c r="CQ23" s="133">
        <v>25.3218</v>
      </c>
      <c r="CR23" s="133">
        <v>61.664400000000001</v>
      </c>
      <c r="CS23" s="133">
        <v>62.613100000000003</v>
      </c>
      <c r="CT23" s="133">
        <v>-26.780899999999999</v>
      </c>
      <c r="CU23" s="133">
        <v>-38.061199999999999</v>
      </c>
      <c r="CV23" s="133">
        <v>-26.1965</v>
      </c>
      <c r="CW23" s="133">
        <v>1.8547</v>
      </c>
      <c r="CX23" s="133">
        <v>28.46</v>
      </c>
      <c r="CY23" s="133">
        <v>15.87</v>
      </c>
      <c r="CZ23" s="133">
        <v>5.4736000000000002</v>
      </c>
      <c r="DA23" s="133">
        <v>5.7648000000000001</v>
      </c>
      <c r="DB23" s="133">
        <v>-7.44</v>
      </c>
      <c r="DC23" s="132"/>
      <c r="DD23" s="133">
        <v>-15.552300000000001</v>
      </c>
      <c r="DE23" s="133">
        <v>-15.3386</v>
      </c>
      <c r="DF23" s="133">
        <v>41.9238</v>
      </c>
      <c r="DG23" s="133">
        <v>1.5100000000000001E-2</v>
      </c>
      <c r="DH23" s="133">
        <v>-3.661</v>
      </c>
      <c r="DI23" s="133">
        <v>10.9</v>
      </c>
      <c r="DJ23" s="133">
        <v>11.2</v>
      </c>
      <c r="DK23" s="133">
        <v>-2.3058999999999998</v>
      </c>
      <c r="DL23" s="133">
        <v>-1.3090999999999999</v>
      </c>
      <c r="DM23" s="133">
        <v>34.702199999999998</v>
      </c>
      <c r="DN23" s="133">
        <v>5.0156000000000001</v>
      </c>
      <c r="DO23" s="133">
        <v>-1</v>
      </c>
      <c r="DP23" s="133">
        <v>-1.01</v>
      </c>
      <c r="DQ23" s="133">
        <v>3.6425000000000001</v>
      </c>
      <c r="DR23" s="133">
        <v>-43.0124</v>
      </c>
      <c r="DS23" s="132"/>
      <c r="DT23" s="133">
        <v>-19.13</v>
      </c>
      <c r="DU23" s="133">
        <v>25.04</v>
      </c>
      <c r="DV23" s="133">
        <v>17.8</v>
      </c>
      <c r="DW23" s="133">
        <v>-40.799999999999997</v>
      </c>
      <c r="DX23" s="133">
        <v>-20.045500000000001</v>
      </c>
      <c r="DY23" s="133">
        <v>-46.248699999999999</v>
      </c>
      <c r="DZ23" s="133">
        <v>-45.7545</v>
      </c>
      <c r="EA23" s="133">
        <v>-15.7638</v>
      </c>
      <c r="EB23" s="133">
        <v>-15.674799999999999</v>
      </c>
      <c r="EC23" s="133">
        <v>-25.9815</v>
      </c>
      <c r="ED23" s="133">
        <v>-25.9086</v>
      </c>
      <c r="EE23" s="133">
        <v>-25.924700000000001</v>
      </c>
      <c r="EF23" s="133">
        <v>-29.9435</v>
      </c>
      <c r="EG23" s="133">
        <v>-7.4790000000000001</v>
      </c>
      <c r="EH23" s="133">
        <v>-150.16120000000001</v>
      </c>
      <c r="EI23" s="133">
        <v>-32.051400000000001</v>
      </c>
      <c r="EJ23" s="132"/>
      <c r="EK23" s="133">
        <v>-8.5067000000000004</v>
      </c>
      <c r="EL23" s="133">
        <v>-7.5575999999999999</v>
      </c>
      <c r="EM23" s="133">
        <v>23.6008</v>
      </c>
      <c r="EN23" s="133">
        <v>-19.9969</v>
      </c>
      <c r="EO23" s="133">
        <v>-17.409300000000002</v>
      </c>
      <c r="EP23" s="133">
        <v>16.399999999999999</v>
      </c>
      <c r="EQ23" s="133">
        <v>-29.5166</v>
      </c>
      <c r="ER23" s="132"/>
      <c r="ES23" s="133">
        <v>17.203199999999999</v>
      </c>
      <c r="ET23" s="133">
        <v>0</v>
      </c>
      <c r="EU23" s="133">
        <v>-21.51</v>
      </c>
      <c r="EV23" s="133">
        <v>-0.2</v>
      </c>
      <c r="EW23" s="133">
        <v>2.1777000000000002</v>
      </c>
      <c r="EX23" s="133">
        <v>-23.2088</v>
      </c>
      <c r="EY23" s="133">
        <v>-10.0016</v>
      </c>
      <c r="EZ23" s="133">
        <v>-10.1736</v>
      </c>
      <c r="FA23" s="133">
        <v>8.6349999999999998</v>
      </c>
      <c r="FB23" s="133">
        <v>18.479800000000001</v>
      </c>
      <c r="FC23" s="133">
        <v>-27.165299999999998</v>
      </c>
      <c r="FD23" s="132"/>
      <c r="FE23" s="133">
        <v>5.08</v>
      </c>
      <c r="FF23" s="133">
        <v>5.1742999999999997</v>
      </c>
      <c r="FG23" s="133">
        <v>2.7105000000000001</v>
      </c>
      <c r="FH23" s="133">
        <v>0</v>
      </c>
      <c r="FI23" s="133">
        <v>0</v>
      </c>
      <c r="FJ23" s="133">
        <v>15.573399999999999</v>
      </c>
      <c r="FK23" s="133">
        <v>15.7409</v>
      </c>
      <c r="FL23" s="133">
        <v>-38.18</v>
      </c>
      <c r="FM23" s="133">
        <v>30.500499999999999</v>
      </c>
      <c r="FN23" s="133">
        <v>30.308599999999998</v>
      </c>
      <c r="FO23" s="133">
        <v>-22.746600000000001</v>
      </c>
      <c r="FP23" s="133">
        <v>-12.282999999999999</v>
      </c>
      <c r="FQ23" s="133">
        <v>23.092400000000001</v>
      </c>
      <c r="FR23" s="133">
        <v>-20.6</v>
      </c>
      <c r="FS23" s="133">
        <v>-1.913</v>
      </c>
      <c r="FT23" s="133">
        <v>0.25290000000000001</v>
      </c>
      <c r="FU23" s="133">
        <v>1.08</v>
      </c>
      <c r="FV23" s="133">
        <v>1.95</v>
      </c>
      <c r="FW23" s="133">
        <v>-22.667200000000001</v>
      </c>
      <c r="FX23" s="132"/>
      <c r="FY23" s="133">
        <v>2.101</v>
      </c>
      <c r="FZ23" s="133">
        <v>0.57099999999999995</v>
      </c>
      <c r="GA23" s="132"/>
      <c r="GB23" s="133">
        <v>2.2400000000000002</v>
      </c>
      <c r="GC23" s="133">
        <v>1.5490999999999999</v>
      </c>
      <c r="GD23" s="133">
        <v>8.9450000000000003</v>
      </c>
      <c r="GE23" s="133">
        <v>-4.28</v>
      </c>
      <c r="GF23" s="133">
        <v>22.638100000000001</v>
      </c>
      <c r="GG23" s="132"/>
      <c r="GH23" s="133">
        <v>18.829999999999998</v>
      </c>
      <c r="GI23" s="133">
        <v>-7.4516</v>
      </c>
      <c r="GJ23" s="132"/>
      <c r="GK23" s="133">
        <v>1.8561000000000001</v>
      </c>
      <c r="GL23" s="132"/>
      <c r="GM23" s="132"/>
      <c r="GN23" s="133">
        <v>-11.579000000000001</v>
      </c>
      <c r="GO23" s="133">
        <v>-13.409000000000001</v>
      </c>
      <c r="GP23" s="133">
        <v>1.8897999999999999</v>
      </c>
      <c r="GQ23" s="133">
        <v>-21.340499999999999</v>
      </c>
      <c r="GR23" s="133">
        <v>-5.5766999999999998</v>
      </c>
      <c r="GS23" s="133">
        <v>-5.4752999999999998</v>
      </c>
      <c r="GT23" s="133">
        <v>65.451899999999995</v>
      </c>
      <c r="GU23" s="133">
        <v>-14.576499999999999</v>
      </c>
      <c r="GV23" s="133">
        <v>-7.4676</v>
      </c>
      <c r="GW23" s="133">
        <v>-13.31</v>
      </c>
      <c r="GX23" s="133">
        <v>2.7008000000000001</v>
      </c>
      <c r="GY23" s="133">
        <v>5.5015999999999998</v>
      </c>
      <c r="GZ23" s="133">
        <v>5.5224000000000002</v>
      </c>
      <c r="HA23" s="133">
        <v>2.1128999999999998</v>
      </c>
      <c r="HB23" s="133">
        <v>4.3596000000000004</v>
      </c>
      <c r="HC23" s="133">
        <v>5.7199</v>
      </c>
      <c r="HD23" s="133">
        <v>-2.5099999999999998</v>
      </c>
      <c r="HE23" s="133">
        <v>-3.9958</v>
      </c>
      <c r="HF23" s="133">
        <v>11.9444</v>
      </c>
      <c r="HG23" s="133">
        <v>21.737400000000001</v>
      </c>
      <c r="HH23" s="133">
        <v>55.871000000000002</v>
      </c>
      <c r="HI23" s="133">
        <v>17.456800000000001</v>
      </c>
      <c r="HJ23" s="133">
        <v>16.427099999999999</v>
      </c>
      <c r="HK23" s="133">
        <v>-14.0876</v>
      </c>
      <c r="HL23" s="133">
        <v>-14.128</v>
      </c>
      <c r="HM23" s="133">
        <v>-10.8558</v>
      </c>
      <c r="HN23" s="133">
        <v>-11.4594</v>
      </c>
      <c r="HO23" s="132"/>
      <c r="HP23" s="133">
        <v>76.411799999999999</v>
      </c>
      <c r="HQ23" s="133">
        <v>-18.159300000000002</v>
      </c>
      <c r="HR23" s="133">
        <v>-17.9011</v>
      </c>
      <c r="HS23" s="133">
        <v>-7.2398999999999996</v>
      </c>
      <c r="HT23" s="133">
        <v>-6.9522000000000004</v>
      </c>
      <c r="HU23" s="133">
        <v>15.16</v>
      </c>
      <c r="HV23" s="133">
        <v>15.28</v>
      </c>
      <c r="HW23" s="133">
        <v>-32.4</v>
      </c>
      <c r="HX23" s="133">
        <v>-32.299999999999997</v>
      </c>
      <c r="HY23" s="133">
        <v>0.65100000000000002</v>
      </c>
      <c r="HZ23" s="133">
        <v>-4.96</v>
      </c>
      <c r="IA23" s="133">
        <v>60.233400000000003</v>
      </c>
      <c r="IB23" s="133">
        <v>8.7780000000000005</v>
      </c>
      <c r="IC23" s="133">
        <v>8.6585999999999999</v>
      </c>
      <c r="ID23" s="133">
        <v>-19.899999999999999</v>
      </c>
      <c r="IE23" s="133">
        <v>-42.2</v>
      </c>
      <c r="IF23" s="133">
        <v>1.3</v>
      </c>
      <c r="IG23" s="133">
        <v>0.8</v>
      </c>
      <c r="IH23" s="133">
        <v>-18.1023</v>
      </c>
      <c r="II23" s="133">
        <v>-18.1264</v>
      </c>
      <c r="IJ23" s="133">
        <v>-118.6263</v>
      </c>
      <c r="IK23" s="133">
        <v>40.7498</v>
      </c>
      <c r="IL23" s="133">
        <v>-277.20269999999999</v>
      </c>
      <c r="IM23" s="133">
        <v>-24.863499999999998</v>
      </c>
      <c r="IN23" s="133">
        <v>-65.206000000000003</v>
      </c>
      <c r="IO23" s="133">
        <v>100.4773</v>
      </c>
      <c r="IP23" s="133">
        <v>67.959400000000002</v>
      </c>
      <c r="IQ23" s="133">
        <v>133.9846</v>
      </c>
      <c r="IR23" s="133">
        <v>82.170699999999997</v>
      </c>
      <c r="IS23" s="133">
        <v>30.1724</v>
      </c>
      <c r="IT23" s="133">
        <v>26.990300000000001</v>
      </c>
      <c r="IU23" s="133">
        <v>23.503799999999998</v>
      </c>
      <c r="IV23" s="133">
        <v>-23.611799999999999</v>
      </c>
      <c r="IW23" s="133">
        <v>197.37440000000001</v>
      </c>
      <c r="IX23" s="133">
        <v>-192.24029999999999</v>
      </c>
      <c r="IY23" s="133">
        <v>9.7434999999999992</v>
      </c>
      <c r="IZ23" s="133">
        <v>-1.3203</v>
      </c>
      <c r="JA23" s="133">
        <v>1.0095000000000001</v>
      </c>
      <c r="JB23" s="132"/>
      <c r="JC23" s="133">
        <v>-7.84</v>
      </c>
      <c r="JD23" s="133">
        <v>-0.60899999999999999</v>
      </c>
      <c r="JE23" s="133">
        <v>-0.60899999999999999</v>
      </c>
      <c r="JF23" s="133">
        <v>3.76</v>
      </c>
      <c r="JG23" s="133">
        <v>0</v>
      </c>
      <c r="JH23" s="133">
        <v>-4.6853999999999996</v>
      </c>
      <c r="JI23" s="133">
        <v>-6.2668999999999997</v>
      </c>
      <c r="JJ23" s="133">
        <v>9.8161000000000005</v>
      </c>
      <c r="JK23" s="133">
        <v>-14.8241</v>
      </c>
      <c r="JL23" s="133">
        <v>5.7</v>
      </c>
      <c r="JM23" s="133">
        <v>2.0110000000000001</v>
      </c>
      <c r="JN23" s="133">
        <v>2.282</v>
      </c>
      <c r="JO23" s="132"/>
      <c r="JP23" s="132"/>
      <c r="JQ23" s="133">
        <v>5.0418000000000003</v>
      </c>
      <c r="JR23" s="133">
        <v>3.8801999999999999</v>
      </c>
      <c r="JS23" s="133">
        <v>3.5238</v>
      </c>
      <c r="JT23" s="132"/>
      <c r="JU23" s="133">
        <v>27.5</v>
      </c>
      <c r="JV23" s="133">
        <v>1.7647999999999999</v>
      </c>
      <c r="JW23" s="133">
        <v>0.32</v>
      </c>
      <c r="JX23" s="132"/>
      <c r="JY23" s="133">
        <v>3.5484</v>
      </c>
      <c r="JZ23" s="133">
        <v>-18.735800000000001</v>
      </c>
      <c r="KA23" s="133">
        <v>-19.772099999999998</v>
      </c>
      <c r="KB23" s="133">
        <v>3.4872000000000001</v>
      </c>
      <c r="KC23" s="133">
        <v>10.8546</v>
      </c>
      <c r="KD23" s="133">
        <v>-10.5764</v>
      </c>
      <c r="KE23" s="133">
        <v>0</v>
      </c>
      <c r="KF23" s="133">
        <v>-28.2</v>
      </c>
      <c r="KG23" s="133">
        <v>11</v>
      </c>
      <c r="KH23" s="132"/>
      <c r="KI23" s="133">
        <v>-60.176699999999997</v>
      </c>
    </row>
    <row r="24" spans="1:295" ht="18" customHeight="1" x14ac:dyDescent="0.3">
      <c r="A24" s="128" t="s">
        <v>70</v>
      </c>
      <c r="B24" s="128" t="s">
        <v>782</v>
      </c>
      <c r="C24" s="135"/>
      <c r="D24" s="136">
        <v>1.8660000000000001</v>
      </c>
      <c r="E24" s="136">
        <v>-6.6805000000000003</v>
      </c>
      <c r="F24" s="136">
        <v>2.4832999999999998</v>
      </c>
      <c r="G24" s="136">
        <v>9.2445000000000004</v>
      </c>
      <c r="H24" s="135"/>
      <c r="I24" s="136">
        <v>15.364599999999999</v>
      </c>
      <c r="J24" s="135"/>
      <c r="K24" s="136">
        <v>16.4498</v>
      </c>
      <c r="L24" s="136">
        <v>7.0018000000000002</v>
      </c>
      <c r="M24" s="136">
        <v>8.4388000000000005</v>
      </c>
      <c r="N24" s="136">
        <v>-13.32</v>
      </c>
      <c r="O24" s="136">
        <v>-28.6</v>
      </c>
      <c r="P24" s="136">
        <v>4.4000000000000004</v>
      </c>
      <c r="Q24" s="136">
        <v>4.968</v>
      </c>
      <c r="R24" s="136">
        <v>-22</v>
      </c>
      <c r="S24" s="136">
        <v>2.1147999999999998</v>
      </c>
      <c r="T24" s="136">
        <v>9.7622999999999998</v>
      </c>
      <c r="U24" s="136">
        <v>6.2065000000000001</v>
      </c>
      <c r="V24" s="136">
        <v>6.3712</v>
      </c>
      <c r="W24" s="136">
        <v>10.807499999999999</v>
      </c>
      <c r="X24" s="136">
        <v>4.8646000000000003</v>
      </c>
      <c r="Y24" s="136">
        <v>0.10390000000000001</v>
      </c>
      <c r="Z24" s="136">
        <v>2.2930000000000001</v>
      </c>
      <c r="AA24" s="135"/>
      <c r="AB24" s="136">
        <v>-0.77449999999999997</v>
      </c>
      <c r="AC24" s="136">
        <v>-1.7929999999999999</v>
      </c>
      <c r="AD24" s="136">
        <v>-1.7729999999999999</v>
      </c>
      <c r="AE24" s="135"/>
      <c r="AF24" s="136">
        <v>-6.66</v>
      </c>
      <c r="AG24" s="136">
        <v>-4.4000000000000004</v>
      </c>
      <c r="AH24" s="136">
        <v>-2.1960000000000002</v>
      </c>
      <c r="AI24" s="136">
        <v>0.30099999999999999</v>
      </c>
      <c r="AJ24" s="136">
        <v>-13.16</v>
      </c>
      <c r="AK24" s="136">
        <v>-13.13</v>
      </c>
      <c r="AL24" s="135"/>
      <c r="AM24" s="136">
        <v>-12.66</v>
      </c>
      <c r="AN24" s="136">
        <v>-12.63</v>
      </c>
      <c r="AO24" s="136">
        <v>3.4154</v>
      </c>
      <c r="AP24" s="136">
        <v>4.7987000000000002</v>
      </c>
      <c r="AQ24" s="136">
        <v>11.4956</v>
      </c>
      <c r="AR24" s="136">
        <v>12.926500000000001</v>
      </c>
      <c r="AS24" s="136">
        <v>-10.2326</v>
      </c>
      <c r="AT24" s="136">
        <v>-10.8507</v>
      </c>
      <c r="AU24" s="136">
        <v>-10.263400000000001</v>
      </c>
      <c r="AV24" s="136">
        <v>1.3360000000000001</v>
      </c>
      <c r="AW24" s="136">
        <v>1.4681</v>
      </c>
      <c r="AX24" s="136">
        <v>-18.6203</v>
      </c>
      <c r="AY24" s="136">
        <v>-16.477</v>
      </c>
      <c r="AZ24" s="136">
        <v>19.739699999999999</v>
      </c>
      <c r="BA24" s="136">
        <v>10.0547</v>
      </c>
      <c r="BB24" s="136">
        <v>59.716099999999997</v>
      </c>
      <c r="BC24" s="136">
        <v>10.4498</v>
      </c>
      <c r="BD24" s="136">
        <v>-4.7</v>
      </c>
      <c r="BE24" s="136">
        <v>-5.3</v>
      </c>
      <c r="BF24" s="136">
        <v>-23.1633</v>
      </c>
      <c r="BG24" s="136">
        <v>-22.921800000000001</v>
      </c>
      <c r="BH24" s="136">
        <v>-1.2049000000000001</v>
      </c>
      <c r="BI24" s="135"/>
      <c r="BJ24" s="136">
        <v>12.0829</v>
      </c>
      <c r="BK24" s="136">
        <v>3.2789000000000001</v>
      </c>
      <c r="BL24" s="135"/>
      <c r="BM24" s="136">
        <v>0.41299999999999998</v>
      </c>
      <c r="BN24" s="136">
        <v>-119.11369999999999</v>
      </c>
      <c r="BO24" s="136">
        <v>11.719099999999999</v>
      </c>
      <c r="BP24" s="136">
        <v>11.688599999999999</v>
      </c>
      <c r="BQ24" s="136">
        <v>72.668000000000006</v>
      </c>
      <c r="BR24" s="136">
        <v>-194.36439999999999</v>
      </c>
      <c r="BS24" s="135"/>
      <c r="BT24" s="135"/>
      <c r="BU24" s="135"/>
      <c r="BV24" s="136">
        <v>12.673999999999999</v>
      </c>
      <c r="BW24" s="136">
        <v>8.39</v>
      </c>
      <c r="BX24" s="136">
        <v>4.76</v>
      </c>
      <c r="BY24" s="136">
        <v>-11.96</v>
      </c>
      <c r="BZ24" s="136">
        <v>2.67</v>
      </c>
      <c r="CA24" s="136">
        <v>-28.2608</v>
      </c>
      <c r="CB24" s="136">
        <v>-28.2608</v>
      </c>
      <c r="CC24" s="136">
        <v>26.704000000000001</v>
      </c>
      <c r="CD24" s="136">
        <v>26.172599999999999</v>
      </c>
      <c r="CE24" s="136">
        <v>-8.9869000000000003</v>
      </c>
      <c r="CF24" s="136">
        <v>-20.798300000000001</v>
      </c>
      <c r="CG24" s="136">
        <v>-20.9758</v>
      </c>
      <c r="CH24" s="136">
        <v>11.104799999999999</v>
      </c>
      <c r="CI24" s="136">
        <v>12.1281</v>
      </c>
      <c r="CJ24" s="135"/>
      <c r="CK24" s="135"/>
      <c r="CL24" s="136">
        <v>40.299999999999997</v>
      </c>
      <c r="CM24" s="136">
        <v>-19</v>
      </c>
      <c r="CN24" s="136">
        <v>-2.13</v>
      </c>
      <c r="CO24" s="136">
        <v>27.379799999999999</v>
      </c>
      <c r="CP24" s="136">
        <v>27.361999999999998</v>
      </c>
      <c r="CQ24" s="136">
        <v>26.213000000000001</v>
      </c>
      <c r="CR24" s="136">
        <v>59.429699999999997</v>
      </c>
      <c r="CS24" s="136">
        <v>59.551699999999997</v>
      </c>
      <c r="CT24" s="136">
        <v>-26.064699999999998</v>
      </c>
      <c r="CU24" s="136">
        <v>-38.870399999999997</v>
      </c>
      <c r="CV24" s="136">
        <v>-24.4377</v>
      </c>
      <c r="CW24" s="136">
        <v>1.9925999999999999</v>
      </c>
      <c r="CX24" s="136">
        <v>26.13</v>
      </c>
      <c r="CY24" s="136">
        <v>17.43</v>
      </c>
      <c r="CZ24" s="136">
        <v>6.2549000000000001</v>
      </c>
      <c r="DA24" s="136">
        <v>6.4484000000000004</v>
      </c>
      <c r="DB24" s="136">
        <v>-7.92</v>
      </c>
      <c r="DC24" s="135"/>
      <c r="DD24" s="136">
        <v>-14.8299</v>
      </c>
      <c r="DE24" s="136">
        <v>-14.287699999999999</v>
      </c>
      <c r="DF24" s="136">
        <v>43.513500000000001</v>
      </c>
      <c r="DG24" s="136">
        <v>1.4999999999999999E-2</v>
      </c>
      <c r="DH24" s="136">
        <v>-4.0358999999999998</v>
      </c>
      <c r="DI24" s="136">
        <v>8.6</v>
      </c>
      <c r="DJ24" s="136">
        <v>8.8000000000000007</v>
      </c>
      <c r="DK24" s="136">
        <v>-1.4209000000000001</v>
      </c>
      <c r="DL24" s="136">
        <v>-0.56100000000000005</v>
      </c>
      <c r="DM24" s="136">
        <v>34.386800000000001</v>
      </c>
      <c r="DN24" s="136">
        <v>6.3144</v>
      </c>
      <c r="DO24" s="136">
        <v>0.06</v>
      </c>
      <c r="DP24" s="136">
        <v>-0.4</v>
      </c>
      <c r="DQ24" s="136">
        <v>5.8434999999999997</v>
      </c>
      <c r="DR24" s="136">
        <v>-42.447400000000002</v>
      </c>
      <c r="DS24" s="135"/>
      <c r="DT24" s="136">
        <v>-20</v>
      </c>
      <c r="DU24" s="136">
        <v>24.86</v>
      </c>
      <c r="DV24" s="136">
        <v>19.420000000000002</v>
      </c>
      <c r="DW24" s="136">
        <v>-40.763599999999997</v>
      </c>
      <c r="DX24" s="136">
        <v>-20.2364</v>
      </c>
      <c r="DY24" s="136">
        <v>-47.526600000000002</v>
      </c>
      <c r="DZ24" s="136">
        <v>-46.281799999999997</v>
      </c>
      <c r="EA24" s="135"/>
      <c r="EB24" s="136">
        <v>-15.689500000000001</v>
      </c>
      <c r="EC24" s="136">
        <v>-25.4848</v>
      </c>
      <c r="ED24" s="136">
        <v>-27.022400000000001</v>
      </c>
      <c r="EE24" s="136">
        <v>-20.816700000000001</v>
      </c>
      <c r="EF24" s="136">
        <v>-23.219000000000001</v>
      </c>
      <c r="EG24" s="136">
        <v>-7.7160000000000002</v>
      </c>
      <c r="EH24" s="136">
        <v>-143.5067</v>
      </c>
      <c r="EI24" s="136">
        <v>-47.686999999999998</v>
      </c>
      <c r="EJ24" s="135"/>
      <c r="EK24" s="136">
        <v>-9.0332000000000008</v>
      </c>
      <c r="EL24" s="136">
        <v>-8.0395000000000003</v>
      </c>
      <c r="EM24" s="136">
        <v>21.515999999999998</v>
      </c>
      <c r="EN24" s="136">
        <v>-21.776800000000001</v>
      </c>
      <c r="EO24" s="136">
        <v>-20.682700000000001</v>
      </c>
      <c r="EP24" s="136">
        <v>31.248000000000001</v>
      </c>
      <c r="EQ24" s="136">
        <v>-27.284500000000001</v>
      </c>
      <c r="ER24" s="135"/>
      <c r="ES24" s="136">
        <v>13.0214</v>
      </c>
      <c r="ET24" s="136">
        <v>-14.31</v>
      </c>
      <c r="EU24" s="136">
        <v>-19.88</v>
      </c>
      <c r="EV24" s="136">
        <v>2.2999999999999998</v>
      </c>
      <c r="EW24" s="136">
        <v>2.3412999999999999</v>
      </c>
      <c r="EX24" s="136">
        <v>-32.997700000000002</v>
      </c>
      <c r="EY24" s="136">
        <v>-8.7157</v>
      </c>
      <c r="EZ24" s="136">
        <v>-9.1013999999999999</v>
      </c>
      <c r="FA24" s="136">
        <v>7.1982999999999997</v>
      </c>
      <c r="FB24" s="136">
        <v>14.1181</v>
      </c>
      <c r="FC24" s="136">
        <v>-23.181000000000001</v>
      </c>
      <c r="FD24" s="135"/>
      <c r="FE24" s="136">
        <v>4.5056000000000003</v>
      </c>
      <c r="FF24" s="136">
        <v>4.7042999999999999</v>
      </c>
      <c r="FG24" s="136">
        <v>0</v>
      </c>
      <c r="FH24" s="136">
        <v>0</v>
      </c>
      <c r="FI24" s="136">
        <v>0</v>
      </c>
      <c r="FJ24" s="136">
        <v>15.908300000000001</v>
      </c>
      <c r="FK24" s="136">
        <v>15.7409</v>
      </c>
      <c r="FL24" s="136">
        <v>-39.184800000000003</v>
      </c>
      <c r="FM24" s="136">
        <v>31.000900000000001</v>
      </c>
      <c r="FN24" s="136">
        <v>31.200099999999999</v>
      </c>
      <c r="FO24" s="136">
        <v>-24.029900000000001</v>
      </c>
      <c r="FP24" s="136">
        <v>-13.889799999999999</v>
      </c>
      <c r="FQ24" s="136">
        <v>22.8141</v>
      </c>
      <c r="FR24" s="136">
        <v>-20.46</v>
      </c>
      <c r="FS24" s="136">
        <v>-0.70079999999999998</v>
      </c>
      <c r="FT24" s="136">
        <v>0.28129999999999999</v>
      </c>
      <c r="FU24" s="136">
        <v>0</v>
      </c>
      <c r="FV24" s="136">
        <v>2.29</v>
      </c>
      <c r="FW24" s="136">
        <v>-23.459099999999999</v>
      </c>
      <c r="FX24" s="136">
        <v>0</v>
      </c>
      <c r="FY24" s="136">
        <v>2.121</v>
      </c>
      <c r="FZ24" s="136">
        <v>0.59299999999999997</v>
      </c>
      <c r="GA24" s="135"/>
      <c r="GB24" s="136">
        <v>1.93</v>
      </c>
      <c r="GC24" s="136">
        <v>3.7378</v>
      </c>
      <c r="GD24" s="136">
        <v>10.9764</v>
      </c>
      <c r="GE24" s="136">
        <v>-4.16</v>
      </c>
      <c r="GF24" s="136">
        <v>22.930399999999999</v>
      </c>
      <c r="GG24" s="135"/>
      <c r="GH24" s="136">
        <v>19.6188</v>
      </c>
      <c r="GI24" s="136">
        <v>-7.4592000000000001</v>
      </c>
      <c r="GJ24" s="135"/>
      <c r="GK24" s="136">
        <v>2.0560999999999998</v>
      </c>
      <c r="GL24" s="135"/>
      <c r="GM24" s="135"/>
      <c r="GN24" s="136">
        <v>-11.2814</v>
      </c>
      <c r="GO24" s="136">
        <v>-16.003799999999998</v>
      </c>
      <c r="GP24" s="136">
        <v>1.7005999999999999</v>
      </c>
      <c r="GQ24" s="136">
        <v>-21.3063</v>
      </c>
      <c r="GR24" s="136">
        <v>-4.9687000000000001</v>
      </c>
      <c r="GS24" s="136">
        <v>-4.6288999999999998</v>
      </c>
      <c r="GT24" s="136">
        <v>63.6098</v>
      </c>
      <c r="GU24" s="136">
        <v>-14.3514</v>
      </c>
      <c r="GV24" s="136">
        <v>-8.5448000000000004</v>
      </c>
      <c r="GW24" s="136">
        <v>-13.253299999999999</v>
      </c>
      <c r="GX24" s="136">
        <v>2.2844000000000002</v>
      </c>
      <c r="GY24" s="136">
        <v>5.7506000000000004</v>
      </c>
      <c r="GZ24" s="136">
        <v>5.7835000000000001</v>
      </c>
      <c r="HA24" s="136">
        <v>2</v>
      </c>
      <c r="HB24" s="136">
        <v>3.9165999999999999</v>
      </c>
      <c r="HC24" s="136">
        <v>4.9630999999999998</v>
      </c>
      <c r="HD24" s="136">
        <v>-2.93</v>
      </c>
      <c r="HE24" s="136">
        <v>0</v>
      </c>
      <c r="HF24" s="136">
        <v>16.237100000000002</v>
      </c>
      <c r="HG24" s="136">
        <v>13.3551</v>
      </c>
      <c r="HH24" s="136">
        <v>52.1477</v>
      </c>
      <c r="HI24" s="136">
        <v>14.813599999999999</v>
      </c>
      <c r="HJ24" s="136">
        <v>15.055300000000001</v>
      </c>
      <c r="HK24" s="136">
        <v>-13.255800000000001</v>
      </c>
      <c r="HL24" s="136">
        <v>-13.8142</v>
      </c>
      <c r="HM24" s="136">
        <v>0</v>
      </c>
      <c r="HN24" s="136">
        <v>0</v>
      </c>
      <c r="HO24" s="135"/>
      <c r="HP24" s="136">
        <v>57.989199999999997</v>
      </c>
      <c r="HQ24" s="136">
        <v>-16.027899999999999</v>
      </c>
      <c r="HR24" s="136">
        <v>-15.8466</v>
      </c>
      <c r="HS24" s="136">
        <v>-11.010199999999999</v>
      </c>
      <c r="HT24" s="136">
        <v>-10.755800000000001</v>
      </c>
      <c r="HU24" s="136">
        <v>14.97</v>
      </c>
      <c r="HV24" s="136">
        <v>14.94</v>
      </c>
      <c r="HW24" s="136">
        <v>-28.9</v>
      </c>
      <c r="HX24" s="136">
        <v>-29.6</v>
      </c>
      <c r="HY24" s="136">
        <v>0.66930000000000001</v>
      </c>
      <c r="HZ24" s="136">
        <v>-2.3199999999999998</v>
      </c>
      <c r="IA24" s="136">
        <v>65.857200000000006</v>
      </c>
      <c r="IB24" s="136">
        <v>8.4263999999999992</v>
      </c>
      <c r="IC24" s="136">
        <v>8.1990999999999996</v>
      </c>
      <c r="ID24" s="136">
        <v>-19.5</v>
      </c>
      <c r="IE24" s="136">
        <v>-40.5</v>
      </c>
      <c r="IF24" s="136">
        <v>-0.3</v>
      </c>
      <c r="IG24" s="136">
        <v>-0.8</v>
      </c>
      <c r="IH24" s="135"/>
      <c r="II24" s="135"/>
      <c r="IJ24" s="136">
        <v>-117.10680000000001</v>
      </c>
      <c r="IK24" s="136">
        <v>37.170400000000001</v>
      </c>
      <c r="IL24" s="136">
        <v>-274.0686</v>
      </c>
      <c r="IM24" s="136">
        <v>-23.292999999999999</v>
      </c>
      <c r="IN24" s="136">
        <v>-68.593100000000007</v>
      </c>
      <c r="IO24" s="136">
        <v>87.38</v>
      </c>
      <c r="IP24" s="136">
        <v>78.952500000000001</v>
      </c>
      <c r="IQ24" s="136">
        <v>133.76769999999999</v>
      </c>
      <c r="IR24" s="136">
        <v>73.319800000000001</v>
      </c>
      <c r="IS24" s="136">
        <v>16.2822</v>
      </c>
      <c r="IT24" s="136">
        <v>27.3553</v>
      </c>
      <c r="IU24" s="136">
        <v>28.960599999999999</v>
      </c>
      <c r="IV24" s="136">
        <v>-19.988</v>
      </c>
      <c r="IW24" s="136">
        <v>181.67580000000001</v>
      </c>
      <c r="IX24" s="136">
        <v>-184.29599999999999</v>
      </c>
      <c r="IY24" s="136">
        <v>4.3110999999999997</v>
      </c>
      <c r="IZ24" s="136">
        <v>10.1351</v>
      </c>
      <c r="JA24" s="136">
        <v>0.98509999999999998</v>
      </c>
      <c r="JB24" s="135"/>
      <c r="JC24" s="136">
        <v>-7.2</v>
      </c>
      <c r="JD24" s="136">
        <v>-0.89100000000000001</v>
      </c>
      <c r="JE24" s="136">
        <v>-0.89900000000000002</v>
      </c>
      <c r="JF24" s="136">
        <v>3.6</v>
      </c>
      <c r="JG24" s="136">
        <v>-0.16</v>
      </c>
      <c r="JH24" s="136">
        <v>-4.0345000000000004</v>
      </c>
      <c r="JI24" s="136">
        <v>-5.9739000000000004</v>
      </c>
      <c r="JJ24" s="136">
        <v>7.7957999999999998</v>
      </c>
      <c r="JK24" s="136">
        <v>-14.6471</v>
      </c>
      <c r="JL24" s="136">
        <v>6.6</v>
      </c>
      <c r="JM24" s="136">
        <v>5.4039999999999999</v>
      </c>
      <c r="JN24" s="136">
        <v>3.8610000000000002</v>
      </c>
      <c r="JO24" s="135"/>
      <c r="JP24" s="135"/>
      <c r="JQ24" s="136">
        <v>3.9571000000000001</v>
      </c>
      <c r="JR24" s="136">
        <v>3.4668999999999999</v>
      </c>
      <c r="JS24" s="136">
        <v>3.5343</v>
      </c>
      <c r="JT24" s="135"/>
      <c r="JU24" s="136">
        <v>26.7</v>
      </c>
      <c r="JV24" s="136">
        <v>1.5784</v>
      </c>
      <c r="JW24" s="136">
        <v>0.39</v>
      </c>
      <c r="JX24" s="135"/>
      <c r="JY24" s="136">
        <v>3.4247999999999998</v>
      </c>
      <c r="JZ24" s="136">
        <v>-18.5304</v>
      </c>
      <c r="KA24" s="136">
        <v>-19.857299999999999</v>
      </c>
      <c r="KB24" s="136">
        <v>4.524</v>
      </c>
      <c r="KC24" s="136">
        <v>10.6914</v>
      </c>
      <c r="KD24" s="136">
        <v>-11.0524</v>
      </c>
      <c r="KE24" s="135"/>
      <c r="KF24" s="136">
        <v>-28</v>
      </c>
      <c r="KG24" s="136">
        <v>11.4</v>
      </c>
      <c r="KH24" s="135"/>
      <c r="KI24" s="136">
        <v>-60.099699999999999</v>
      </c>
    </row>
    <row r="25" spans="1:295" ht="18" customHeight="1" x14ac:dyDescent="0.3">
      <c r="A25" s="128" t="s">
        <v>70</v>
      </c>
      <c r="B25" s="128" t="s">
        <v>783</v>
      </c>
      <c r="C25" s="129"/>
      <c r="D25" s="130">
        <v>2.3929999999999998</v>
      </c>
      <c r="E25" s="130">
        <v>-7.1487999999999996</v>
      </c>
      <c r="F25" s="130">
        <v>-1.8976999999999999</v>
      </c>
      <c r="G25" s="130">
        <v>7.0811999999999999</v>
      </c>
      <c r="H25" s="129"/>
      <c r="I25" s="130">
        <v>14.231</v>
      </c>
      <c r="J25" s="129"/>
      <c r="K25" s="130">
        <v>17.923100000000002</v>
      </c>
      <c r="L25" s="130">
        <v>7.6638000000000002</v>
      </c>
      <c r="M25" s="130">
        <v>8.6509</v>
      </c>
      <c r="N25" s="130">
        <v>-17.760000000000002</v>
      </c>
      <c r="O25" s="130">
        <v>-30.8</v>
      </c>
      <c r="P25" s="130">
        <v>6.6</v>
      </c>
      <c r="Q25" s="130">
        <v>4.968</v>
      </c>
      <c r="R25" s="130">
        <v>-22</v>
      </c>
      <c r="S25" s="130">
        <v>1.9970000000000001</v>
      </c>
      <c r="T25" s="130">
        <v>16.122299999999999</v>
      </c>
      <c r="U25" s="130">
        <v>6.2968000000000002</v>
      </c>
      <c r="V25" s="130">
        <v>6.3977000000000004</v>
      </c>
      <c r="W25" s="130">
        <v>10.7965</v>
      </c>
      <c r="X25" s="130">
        <v>4.8150000000000004</v>
      </c>
      <c r="Y25" s="130">
        <v>0.25</v>
      </c>
      <c r="Z25" s="130">
        <v>1.4572000000000001</v>
      </c>
      <c r="AA25" s="129"/>
      <c r="AB25" s="130">
        <v>-0.70930000000000004</v>
      </c>
      <c r="AC25" s="130">
        <v>-1.2390000000000001</v>
      </c>
      <c r="AD25" s="130">
        <v>-1.2310000000000001</v>
      </c>
      <c r="AE25" s="129"/>
      <c r="AF25" s="130">
        <v>-2.2200000000000002</v>
      </c>
      <c r="AG25" s="130">
        <v>-2.2000000000000002</v>
      </c>
      <c r="AH25" s="130">
        <v>-1.3120000000000001</v>
      </c>
      <c r="AI25" s="130">
        <v>0.31900000000000001</v>
      </c>
      <c r="AJ25" s="130">
        <v>-10.18</v>
      </c>
      <c r="AK25" s="130">
        <v>-9.98</v>
      </c>
      <c r="AL25" s="130">
        <v>-10</v>
      </c>
      <c r="AM25" s="130">
        <v>-12.53</v>
      </c>
      <c r="AN25" s="130">
        <v>-12.72</v>
      </c>
      <c r="AO25" s="130">
        <v>5.0205000000000002</v>
      </c>
      <c r="AP25" s="130">
        <v>4.2397999999999998</v>
      </c>
      <c r="AQ25" s="130">
        <v>7.6283000000000003</v>
      </c>
      <c r="AR25" s="130">
        <v>9.0370000000000008</v>
      </c>
      <c r="AS25" s="130">
        <v>-14.075100000000001</v>
      </c>
      <c r="AT25" s="130">
        <v>-11.5205</v>
      </c>
      <c r="AU25" s="130">
        <v>-11.4047</v>
      </c>
      <c r="AV25" s="130">
        <v>15.3817</v>
      </c>
      <c r="AW25" s="130">
        <v>12.792899999999999</v>
      </c>
      <c r="AX25" s="130">
        <v>-18.888200000000001</v>
      </c>
      <c r="AY25" s="130">
        <v>-16.744900000000001</v>
      </c>
      <c r="AZ25" s="130">
        <v>35.521599999999999</v>
      </c>
      <c r="BA25" s="130">
        <v>17.354500000000002</v>
      </c>
      <c r="BB25" s="130">
        <v>55.8264</v>
      </c>
      <c r="BC25" s="130">
        <v>6.1805000000000003</v>
      </c>
      <c r="BD25" s="130">
        <v>-3.8</v>
      </c>
      <c r="BE25" s="130">
        <v>-4.2</v>
      </c>
      <c r="BF25" s="130">
        <v>-18.165400000000002</v>
      </c>
      <c r="BG25" s="130">
        <v>-20.443100000000001</v>
      </c>
      <c r="BH25" s="130">
        <v>-0.93330000000000002</v>
      </c>
      <c r="BI25" s="129"/>
      <c r="BJ25" s="130">
        <v>10.396000000000001</v>
      </c>
      <c r="BK25" s="130">
        <v>5.2952000000000004</v>
      </c>
      <c r="BL25" s="129"/>
      <c r="BM25" s="130">
        <v>1.1620999999999999</v>
      </c>
      <c r="BN25" s="130">
        <v>-92.837299999999999</v>
      </c>
      <c r="BO25" s="130">
        <v>13.6418</v>
      </c>
      <c r="BP25" s="130">
        <v>13.8249</v>
      </c>
      <c r="BQ25" s="130">
        <v>56.0092</v>
      </c>
      <c r="BR25" s="130">
        <v>-178.6018</v>
      </c>
      <c r="BS25" s="129"/>
      <c r="BT25" s="129"/>
      <c r="BU25" s="129"/>
      <c r="BV25" s="130">
        <v>16.915299999999998</v>
      </c>
      <c r="BW25" s="130">
        <v>9.2100000000000009</v>
      </c>
      <c r="BX25" s="130">
        <v>5.96</v>
      </c>
      <c r="BY25" s="130">
        <v>-8.84</v>
      </c>
      <c r="BZ25" s="130">
        <v>5.72</v>
      </c>
      <c r="CA25" s="130">
        <v>-28.2608</v>
      </c>
      <c r="CB25" s="130">
        <v>-28.2608</v>
      </c>
      <c r="CC25" s="130">
        <v>29.922999999999998</v>
      </c>
      <c r="CD25" s="130">
        <v>29.440899999999999</v>
      </c>
      <c r="CE25" s="130">
        <v>-8.4802</v>
      </c>
      <c r="CF25" s="130">
        <v>-8.5913000000000004</v>
      </c>
      <c r="CG25" s="130">
        <v>-8.2905999999999995</v>
      </c>
      <c r="CH25" s="130">
        <v>9.7001000000000008</v>
      </c>
      <c r="CI25" s="130">
        <v>0</v>
      </c>
      <c r="CJ25" s="129"/>
      <c r="CK25" s="129"/>
      <c r="CL25" s="130">
        <v>14.4</v>
      </c>
      <c r="CM25" s="130">
        <v>11</v>
      </c>
      <c r="CN25" s="130">
        <v>-2.64</v>
      </c>
      <c r="CO25" s="130">
        <v>30.395600000000002</v>
      </c>
      <c r="CP25" s="130">
        <v>29.706499999999998</v>
      </c>
      <c r="CQ25" s="130">
        <v>28.7928</v>
      </c>
      <c r="CR25" s="130">
        <v>50.277799999999999</v>
      </c>
      <c r="CS25" s="130">
        <v>51.150199999999998</v>
      </c>
      <c r="CT25" s="130">
        <v>-26.800699999999999</v>
      </c>
      <c r="CU25" s="130">
        <v>-33.804400000000001</v>
      </c>
      <c r="CV25" s="130">
        <v>-23.415900000000001</v>
      </c>
      <c r="CW25" s="130">
        <v>2.0728</v>
      </c>
      <c r="CX25" s="130">
        <v>27.6</v>
      </c>
      <c r="CY25" s="130">
        <v>17.37</v>
      </c>
      <c r="CZ25" s="130">
        <v>7.8174000000000001</v>
      </c>
      <c r="DA25" s="130">
        <v>8.0108999999999995</v>
      </c>
      <c r="DB25" s="130">
        <v>-9.44</v>
      </c>
      <c r="DC25" s="129"/>
      <c r="DD25" s="130">
        <v>0</v>
      </c>
      <c r="DE25" s="130">
        <v>0</v>
      </c>
      <c r="DF25" s="130">
        <v>37.094299999999997</v>
      </c>
      <c r="DG25" s="130">
        <v>1.47E-2</v>
      </c>
      <c r="DH25" s="130">
        <v>-4.6870000000000003</v>
      </c>
      <c r="DI25" s="130">
        <v>2.2999999999999998</v>
      </c>
      <c r="DJ25" s="130">
        <v>2.4</v>
      </c>
      <c r="DK25" s="130">
        <v>-1.1339999999999999</v>
      </c>
      <c r="DL25" s="130">
        <v>1.1278999999999999</v>
      </c>
      <c r="DM25" s="130">
        <v>35.1753</v>
      </c>
      <c r="DN25" s="130">
        <v>8.5410000000000004</v>
      </c>
      <c r="DO25" s="130">
        <v>1.58</v>
      </c>
      <c r="DP25" s="130">
        <v>-0.79</v>
      </c>
      <c r="DQ25" s="130">
        <v>7.4865000000000004</v>
      </c>
      <c r="DR25" s="130">
        <v>-36.9771</v>
      </c>
      <c r="DS25" s="129"/>
      <c r="DT25" s="130">
        <v>-20.77</v>
      </c>
      <c r="DU25" s="130">
        <v>25.64</v>
      </c>
      <c r="DV25" s="130">
        <v>22.53</v>
      </c>
      <c r="DW25" s="130">
        <v>-34.436399999999999</v>
      </c>
      <c r="DX25" s="130">
        <v>-17.636399999999998</v>
      </c>
      <c r="DY25" s="130">
        <v>-46.591099999999997</v>
      </c>
      <c r="DZ25" s="130">
        <v>-46</v>
      </c>
      <c r="EA25" s="130">
        <v>14.5413</v>
      </c>
      <c r="EB25" s="130">
        <v>-7.1516999999999999</v>
      </c>
      <c r="EC25" s="130">
        <v>-17.198</v>
      </c>
      <c r="ED25" s="130">
        <v>-16.596800000000002</v>
      </c>
      <c r="EE25" s="130">
        <v>-20.681000000000001</v>
      </c>
      <c r="EF25" s="130">
        <v>-24.1081</v>
      </c>
      <c r="EG25" s="130">
        <v>-8.1020000000000003</v>
      </c>
      <c r="EH25" s="130">
        <v>-114.0069</v>
      </c>
      <c r="EI25" s="130">
        <v>-57.556100000000001</v>
      </c>
      <c r="EJ25" s="129"/>
      <c r="EK25" s="130">
        <v>-8.8361999999999998</v>
      </c>
      <c r="EL25" s="130">
        <v>-8.1434999999999995</v>
      </c>
      <c r="EM25" s="130">
        <v>25.956099999999999</v>
      </c>
      <c r="EN25" s="130">
        <v>-22.424299999999999</v>
      </c>
      <c r="EO25" s="130">
        <v>-20.135999999999999</v>
      </c>
      <c r="EP25" s="130">
        <v>15.888</v>
      </c>
      <c r="EQ25" s="130">
        <v>-27.018799999999999</v>
      </c>
      <c r="ER25" s="129"/>
      <c r="ES25" s="130">
        <v>17.510000000000002</v>
      </c>
      <c r="ET25" s="130">
        <v>0</v>
      </c>
      <c r="EU25" s="130">
        <v>-19.2</v>
      </c>
      <c r="EV25" s="130">
        <v>-0.8</v>
      </c>
      <c r="EW25" s="130">
        <v>2.6124999999999998</v>
      </c>
      <c r="EX25" s="130">
        <v>-33.5747</v>
      </c>
      <c r="EY25" s="130">
        <v>-8.8651999999999997</v>
      </c>
      <c r="EZ25" s="130">
        <v>-9.1283999999999992</v>
      </c>
      <c r="FA25" s="130">
        <v>6.7340999999999998</v>
      </c>
      <c r="FB25" s="130">
        <v>16.480699999999999</v>
      </c>
      <c r="FC25" s="130">
        <v>-29.5715</v>
      </c>
      <c r="FD25" s="129"/>
      <c r="FE25" s="130">
        <v>4.7565</v>
      </c>
      <c r="FF25" s="130">
        <v>4.6405000000000003</v>
      </c>
      <c r="FG25" s="130">
        <v>2.4062999999999999</v>
      </c>
      <c r="FH25" s="130">
        <v>2.8626999999999998</v>
      </c>
      <c r="FI25" s="130">
        <v>0</v>
      </c>
      <c r="FJ25" s="130">
        <v>14.2338</v>
      </c>
      <c r="FK25" s="130">
        <v>13.898899999999999</v>
      </c>
      <c r="FL25" s="130">
        <v>-37.510199999999998</v>
      </c>
      <c r="FM25" s="130">
        <v>31.335899999999999</v>
      </c>
      <c r="FN25" s="130">
        <v>31.081800000000001</v>
      </c>
      <c r="FO25" s="130">
        <v>-20.2136</v>
      </c>
      <c r="FP25" s="130">
        <v>0</v>
      </c>
      <c r="FQ25" s="130">
        <v>22.999600000000001</v>
      </c>
      <c r="FR25" s="130">
        <v>-20.55</v>
      </c>
      <c r="FS25" s="130">
        <v>-1.014</v>
      </c>
      <c r="FT25" s="130">
        <v>0.23549999999999999</v>
      </c>
      <c r="FU25" s="130">
        <v>0.85</v>
      </c>
      <c r="FV25" s="130">
        <v>2.81</v>
      </c>
      <c r="FW25" s="130">
        <v>-23.4451</v>
      </c>
      <c r="FX25" s="130">
        <v>0</v>
      </c>
      <c r="FY25" s="130">
        <v>2.1509999999999998</v>
      </c>
      <c r="FZ25" s="130">
        <v>0.65600000000000003</v>
      </c>
      <c r="GA25" s="129"/>
      <c r="GB25" s="130">
        <v>4.04</v>
      </c>
      <c r="GC25" s="130">
        <v>0.18640000000000001</v>
      </c>
      <c r="GD25" s="130">
        <v>8.1972000000000005</v>
      </c>
      <c r="GE25" s="130">
        <v>1.71</v>
      </c>
      <c r="GF25" s="130">
        <v>23.605499999999999</v>
      </c>
      <c r="GG25" s="129"/>
      <c r="GH25" s="130">
        <v>20.561699999999998</v>
      </c>
      <c r="GI25" s="130">
        <v>-8.5495000000000001</v>
      </c>
      <c r="GJ25" s="129"/>
      <c r="GK25" s="130">
        <v>2.1793999999999998</v>
      </c>
      <c r="GL25" s="129"/>
      <c r="GM25" s="129"/>
      <c r="GN25" s="130">
        <v>-6.5656999999999996</v>
      </c>
      <c r="GO25" s="130">
        <v>-18.298999999999999</v>
      </c>
      <c r="GP25" s="130">
        <v>1.9202999999999999</v>
      </c>
      <c r="GQ25" s="130">
        <v>-21.039100000000001</v>
      </c>
      <c r="GR25" s="130">
        <v>-4.3292000000000002</v>
      </c>
      <c r="GS25" s="130">
        <v>-3.8683999999999998</v>
      </c>
      <c r="GT25" s="130">
        <v>80.613500000000002</v>
      </c>
      <c r="GU25" s="130">
        <v>-12.52</v>
      </c>
      <c r="GV25" s="130">
        <v>-8.7378999999999998</v>
      </c>
      <c r="GW25" s="130">
        <v>-12.3094</v>
      </c>
      <c r="GX25" s="130">
        <v>2.0306000000000002</v>
      </c>
      <c r="GY25" s="130">
        <v>6.3146000000000004</v>
      </c>
      <c r="GZ25" s="130">
        <v>6.3768000000000002</v>
      </c>
      <c r="HA25" s="130">
        <v>1.4342999999999999</v>
      </c>
      <c r="HB25" s="130">
        <v>2.8772000000000002</v>
      </c>
      <c r="HC25" s="130">
        <v>3.1585000000000001</v>
      </c>
      <c r="HD25" s="130">
        <v>-2.93</v>
      </c>
      <c r="HE25" s="130">
        <v>0</v>
      </c>
      <c r="HF25" s="130">
        <v>15.7403</v>
      </c>
      <c r="HG25" s="130">
        <v>16.617899999999999</v>
      </c>
      <c r="HH25" s="130">
        <v>51.616100000000003</v>
      </c>
      <c r="HI25" s="130">
        <v>15.0625</v>
      </c>
      <c r="HJ25" s="130">
        <v>15.128500000000001</v>
      </c>
      <c r="HK25" s="130">
        <v>-12.426</v>
      </c>
      <c r="HL25" s="130">
        <v>-12.3431</v>
      </c>
      <c r="HM25" s="130">
        <v>-11.8719</v>
      </c>
      <c r="HN25" s="130">
        <v>0</v>
      </c>
      <c r="HO25" s="129"/>
      <c r="HP25" s="129"/>
      <c r="HQ25" s="130">
        <v>-15.632400000000001</v>
      </c>
      <c r="HR25" s="130">
        <v>-14.9512</v>
      </c>
      <c r="HS25" s="130">
        <v>-14.234299999999999</v>
      </c>
      <c r="HT25" s="130">
        <v>-14.1464</v>
      </c>
      <c r="HU25" s="130">
        <v>16.170000000000002</v>
      </c>
      <c r="HV25" s="130">
        <v>16.12</v>
      </c>
      <c r="HW25" s="130">
        <v>-29.1</v>
      </c>
      <c r="HX25" s="130">
        <v>-29.9</v>
      </c>
      <c r="HY25" s="130">
        <v>0.68569999999999998</v>
      </c>
      <c r="HZ25" s="130">
        <v>0.32</v>
      </c>
      <c r="IA25" s="130">
        <v>63.062399999999997</v>
      </c>
      <c r="IB25" s="130">
        <v>9.6219999999999999</v>
      </c>
      <c r="IC25" s="130">
        <v>9.5320999999999998</v>
      </c>
      <c r="ID25" s="130">
        <v>-19.100000000000001</v>
      </c>
      <c r="IE25" s="130">
        <v>-40.1</v>
      </c>
      <c r="IF25" s="130">
        <v>-1.1000000000000001</v>
      </c>
      <c r="IG25" s="130">
        <v>-1.7</v>
      </c>
      <c r="IH25" s="129"/>
      <c r="II25" s="130">
        <v>-17.923200000000001</v>
      </c>
      <c r="IJ25" s="130">
        <v>-117.9987</v>
      </c>
      <c r="IK25" s="130">
        <v>45.106900000000003</v>
      </c>
      <c r="IL25" s="130">
        <v>-278.52140000000003</v>
      </c>
      <c r="IM25" s="130">
        <v>-26.456399999999999</v>
      </c>
      <c r="IN25" s="130">
        <v>-60.798200000000001</v>
      </c>
      <c r="IO25" s="130">
        <v>87.186099999999996</v>
      </c>
      <c r="IP25" s="130">
        <v>81.021000000000001</v>
      </c>
      <c r="IQ25" s="130">
        <v>128.1858</v>
      </c>
      <c r="IR25" s="130">
        <v>71.680000000000007</v>
      </c>
      <c r="IS25" s="130">
        <v>12.904500000000001</v>
      </c>
      <c r="IT25" s="130">
        <v>27.8535</v>
      </c>
      <c r="IU25" s="130">
        <v>29.354099999999999</v>
      </c>
      <c r="IV25" s="130">
        <v>-25.4666</v>
      </c>
      <c r="IW25" s="130">
        <v>180.4649</v>
      </c>
      <c r="IX25" s="130">
        <v>-183.5</v>
      </c>
      <c r="IY25" s="130">
        <v>0.3226</v>
      </c>
      <c r="IZ25" s="130">
        <v>6.2144000000000004</v>
      </c>
      <c r="JA25" s="130">
        <v>0.82150000000000001</v>
      </c>
      <c r="JB25" s="129"/>
      <c r="JC25" s="130">
        <v>-7.2</v>
      </c>
      <c r="JD25" s="130">
        <v>-0.93799999999999994</v>
      </c>
      <c r="JE25" s="130">
        <v>-0.94899999999999995</v>
      </c>
      <c r="JF25" s="130">
        <v>3.44</v>
      </c>
      <c r="JG25" s="130">
        <v>-0.96</v>
      </c>
      <c r="JH25" s="130">
        <v>-3.0194999999999999</v>
      </c>
      <c r="JI25" s="130">
        <v>-5.33</v>
      </c>
      <c r="JJ25" s="130">
        <v>7.8537999999999997</v>
      </c>
      <c r="JK25" s="130">
        <v>-14.149699999999999</v>
      </c>
      <c r="JL25" s="130">
        <v>5.4</v>
      </c>
      <c r="JM25" s="130">
        <v>2.0939999999999999</v>
      </c>
      <c r="JN25" s="130">
        <v>1.897</v>
      </c>
      <c r="JO25" s="130">
        <v>2.3902000000000001</v>
      </c>
      <c r="JP25" s="130">
        <v>2.7054</v>
      </c>
      <c r="JQ25" s="130">
        <v>3.1747999999999998</v>
      </c>
      <c r="JR25" s="130">
        <v>4.0857999999999999</v>
      </c>
      <c r="JS25" s="130">
        <v>3.3277000000000001</v>
      </c>
      <c r="JT25" s="129"/>
      <c r="JU25" s="130">
        <v>25.7</v>
      </c>
      <c r="JV25" s="130">
        <v>1.792</v>
      </c>
      <c r="JW25" s="130">
        <v>0.57999999999999996</v>
      </c>
      <c r="JX25" s="129"/>
      <c r="JY25" s="130">
        <v>4.1585000000000001</v>
      </c>
      <c r="JZ25" s="130">
        <v>-18.375800000000002</v>
      </c>
      <c r="KA25" s="130">
        <v>-20.1126</v>
      </c>
      <c r="KB25" s="130">
        <v>4.0084</v>
      </c>
      <c r="KC25" s="130">
        <v>10.870900000000001</v>
      </c>
      <c r="KD25" s="130">
        <v>-11.281700000000001</v>
      </c>
      <c r="KE25" s="130">
        <v>0</v>
      </c>
      <c r="KF25" s="130">
        <v>-27</v>
      </c>
      <c r="KG25" s="130">
        <v>10.6</v>
      </c>
      <c r="KH25" s="129"/>
      <c r="KI25" s="130">
        <v>-56.267699999999998</v>
      </c>
    </row>
    <row r="26" spans="1:295" ht="18" customHeight="1" x14ac:dyDescent="0.3">
      <c r="A26" s="128" t="s">
        <v>70</v>
      </c>
      <c r="B26" s="128" t="s">
        <v>784</v>
      </c>
      <c r="C26" s="132"/>
      <c r="D26" s="133">
        <v>3.6932999999999998</v>
      </c>
      <c r="E26" s="133">
        <v>-8.4901999999999997</v>
      </c>
      <c r="F26" s="133">
        <v>-2.9643000000000002</v>
      </c>
      <c r="G26" s="133">
        <v>7.0688000000000004</v>
      </c>
      <c r="H26" s="132"/>
      <c r="I26" s="133">
        <v>14.916499999999999</v>
      </c>
      <c r="J26" s="132"/>
      <c r="K26" s="133">
        <v>19.5337</v>
      </c>
      <c r="L26" s="133">
        <v>8.6966999999999999</v>
      </c>
      <c r="M26" s="133">
        <v>10.0557</v>
      </c>
      <c r="N26" s="133">
        <v>-19.98</v>
      </c>
      <c r="O26" s="133">
        <v>-30.8</v>
      </c>
      <c r="P26" s="133">
        <v>8.8000000000000007</v>
      </c>
      <c r="Q26" s="133">
        <v>5.7960000000000003</v>
      </c>
      <c r="R26" s="133">
        <v>-24.2</v>
      </c>
      <c r="S26" s="133">
        <v>2.9367000000000001</v>
      </c>
      <c r="T26" s="133">
        <v>12.215299999999999</v>
      </c>
      <c r="U26" s="133">
        <v>6.2286000000000001</v>
      </c>
      <c r="V26" s="133">
        <v>6.3303000000000003</v>
      </c>
      <c r="W26" s="133">
        <v>10.7936</v>
      </c>
      <c r="X26" s="133">
        <v>3.6703000000000001</v>
      </c>
      <c r="Y26" s="133">
        <v>0.31169999999999998</v>
      </c>
      <c r="Z26" s="133">
        <v>1.2706</v>
      </c>
      <c r="AA26" s="132"/>
      <c r="AB26" s="133">
        <v>-0.78159999999999996</v>
      </c>
      <c r="AC26" s="133">
        <v>-1.1120000000000001</v>
      </c>
      <c r="AD26" s="133">
        <v>-1.081</v>
      </c>
      <c r="AE26" s="132"/>
      <c r="AF26" s="133">
        <v>0</v>
      </c>
      <c r="AG26" s="133">
        <v>-2.2000000000000002</v>
      </c>
      <c r="AH26" s="133">
        <v>-1.651</v>
      </c>
      <c r="AI26" s="133">
        <v>0.29399999999999998</v>
      </c>
      <c r="AJ26" s="133">
        <v>-9.1999999999999993</v>
      </c>
      <c r="AK26" s="133">
        <v>-9.15</v>
      </c>
      <c r="AL26" s="133">
        <v>-10</v>
      </c>
      <c r="AM26" s="133">
        <v>-12.35</v>
      </c>
      <c r="AN26" s="133">
        <v>-12.28</v>
      </c>
      <c r="AO26" s="133">
        <v>6.4869000000000003</v>
      </c>
      <c r="AP26" s="133">
        <v>4.7054999999999998</v>
      </c>
      <c r="AQ26" s="133">
        <v>7.7168000000000001</v>
      </c>
      <c r="AR26" s="133">
        <v>9.2935999999999996</v>
      </c>
      <c r="AS26" s="133">
        <v>-14.3843</v>
      </c>
      <c r="AT26" s="133">
        <v>-11.3865</v>
      </c>
      <c r="AU26" s="133">
        <v>-11.2067</v>
      </c>
      <c r="AV26" s="133">
        <v>12.779</v>
      </c>
      <c r="AW26" s="133">
        <v>12.5068</v>
      </c>
      <c r="AX26" s="133">
        <v>-20.897600000000001</v>
      </c>
      <c r="AY26" s="133">
        <v>-16.878799999999998</v>
      </c>
      <c r="AZ26" s="133">
        <v>33.154299999999999</v>
      </c>
      <c r="BA26" s="133">
        <v>15.661199999999999</v>
      </c>
      <c r="BB26" s="133">
        <v>48.656399999999998</v>
      </c>
      <c r="BC26" s="133">
        <v>2.7037</v>
      </c>
      <c r="BD26" s="133">
        <v>-2.9</v>
      </c>
      <c r="BE26" s="133">
        <v>-3.2</v>
      </c>
      <c r="BF26" s="133">
        <v>-17.831800000000001</v>
      </c>
      <c r="BG26" s="133">
        <v>-18.536000000000001</v>
      </c>
      <c r="BH26" s="133">
        <v>-2.5314000000000001</v>
      </c>
      <c r="BI26" s="132"/>
      <c r="BJ26" s="133">
        <v>10.911799999999999</v>
      </c>
      <c r="BK26" s="133">
        <v>5.9992999999999999</v>
      </c>
      <c r="BL26" s="133">
        <v>2.1132</v>
      </c>
      <c r="BM26" s="133">
        <v>1.4078999999999999</v>
      </c>
      <c r="BN26" s="133">
        <v>-77.303399999999996</v>
      </c>
      <c r="BO26" s="133">
        <v>16.144300000000001</v>
      </c>
      <c r="BP26" s="133">
        <v>15.9307</v>
      </c>
      <c r="BQ26" s="133">
        <v>39.3264</v>
      </c>
      <c r="BR26" s="133">
        <v>-153.0729</v>
      </c>
      <c r="BS26" s="132"/>
      <c r="BT26" s="132"/>
      <c r="BU26" s="132"/>
      <c r="BV26" s="133">
        <v>19.0609</v>
      </c>
      <c r="BW26" s="133">
        <v>9.33</v>
      </c>
      <c r="BX26" s="133">
        <v>6.02</v>
      </c>
      <c r="BY26" s="133">
        <v>-7.71</v>
      </c>
      <c r="BZ26" s="133">
        <v>6.69</v>
      </c>
      <c r="CA26" s="133">
        <v>-28.2608</v>
      </c>
      <c r="CB26" s="133">
        <v>-28.528700000000001</v>
      </c>
      <c r="CC26" s="133">
        <v>33.192500000000003</v>
      </c>
      <c r="CD26" s="133">
        <v>32.8384</v>
      </c>
      <c r="CE26" s="133">
        <v>-6.2100999999999997</v>
      </c>
      <c r="CF26" s="133">
        <v>-12.867699999999999</v>
      </c>
      <c r="CG26" s="133">
        <v>-13.1286</v>
      </c>
      <c r="CH26" s="133">
        <v>10.308999999999999</v>
      </c>
      <c r="CI26" s="132"/>
      <c r="CJ26" s="132"/>
      <c r="CK26" s="132"/>
      <c r="CL26" s="133">
        <v>0</v>
      </c>
      <c r="CM26" s="133">
        <v>25.7</v>
      </c>
      <c r="CN26" s="133">
        <v>-2.7</v>
      </c>
      <c r="CO26" s="133">
        <v>31.6402</v>
      </c>
      <c r="CP26" s="133">
        <v>31.835899999999999</v>
      </c>
      <c r="CQ26" s="133">
        <v>30.6233</v>
      </c>
      <c r="CR26" s="133">
        <v>44.383200000000002</v>
      </c>
      <c r="CS26" s="133">
        <v>44.239800000000002</v>
      </c>
      <c r="CT26" s="133">
        <v>-23.743400000000001</v>
      </c>
      <c r="CU26" s="133">
        <v>-30.368500000000001</v>
      </c>
      <c r="CV26" s="133">
        <v>-20.513999999999999</v>
      </c>
      <c r="CW26" s="133">
        <v>2.6324000000000001</v>
      </c>
      <c r="CX26" s="133">
        <v>28.91</v>
      </c>
      <c r="CY26" s="133">
        <v>20.45</v>
      </c>
      <c r="CZ26" s="133">
        <v>9.0673999999999992</v>
      </c>
      <c r="DA26" s="133">
        <v>9.0851000000000006</v>
      </c>
      <c r="DB26" s="133">
        <v>-10.15</v>
      </c>
      <c r="DC26" s="133">
        <v>25.5123</v>
      </c>
      <c r="DD26" s="132"/>
      <c r="DE26" s="132"/>
      <c r="DF26" s="133">
        <v>35.295499999999997</v>
      </c>
      <c r="DG26" s="133">
        <v>1.43E-2</v>
      </c>
      <c r="DH26" s="133">
        <v>-5.2614000000000001</v>
      </c>
      <c r="DI26" s="133">
        <v>0</v>
      </c>
      <c r="DJ26" s="133">
        <v>0</v>
      </c>
      <c r="DK26" s="133">
        <v>-0.12570000000000001</v>
      </c>
      <c r="DL26" s="133">
        <v>2.0629</v>
      </c>
      <c r="DM26" s="133">
        <v>35.963900000000002</v>
      </c>
      <c r="DN26" s="133">
        <v>9.4687000000000001</v>
      </c>
      <c r="DO26" s="133">
        <v>2.44</v>
      </c>
      <c r="DP26" s="133">
        <v>-1</v>
      </c>
      <c r="DQ26" s="133">
        <v>8.6024999999999991</v>
      </c>
      <c r="DR26" s="133">
        <v>-34.692</v>
      </c>
      <c r="DS26" s="132"/>
      <c r="DT26" s="133">
        <v>-21.59</v>
      </c>
      <c r="DU26" s="133">
        <v>27.13</v>
      </c>
      <c r="DV26" s="133">
        <v>23.17</v>
      </c>
      <c r="DW26" s="133">
        <v>-33.290900000000001</v>
      </c>
      <c r="DX26" s="133">
        <v>-16.627300000000002</v>
      </c>
      <c r="DY26" s="133">
        <v>-47.463999999999999</v>
      </c>
      <c r="DZ26" s="133">
        <v>-46.7727</v>
      </c>
      <c r="EA26" s="133">
        <v>21.872599999999998</v>
      </c>
      <c r="EB26" s="133">
        <v>-0.53890000000000005</v>
      </c>
      <c r="EC26" s="133">
        <v>-12.3597</v>
      </c>
      <c r="ED26" s="133">
        <v>-11.9445</v>
      </c>
      <c r="EE26" s="133">
        <v>-5.0453000000000001</v>
      </c>
      <c r="EF26" s="133">
        <v>-35.611600000000003</v>
      </c>
      <c r="EG26" s="133">
        <v>-8.4390000000000001</v>
      </c>
      <c r="EH26" s="133">
        <v>-101.783</v>
      </c>
      <c r="EI26" s="133">
        <v>-63.177599999999998</v>
      </c>
      <c r="EJ26" s="132"/>
      <c r="EK26" s="133">
        <v>-9.9968000000000004</v>
      </c>
      <c r="EL26" s="133">
        <v>-8.9756999999999998</v>
      </c>
      <c r="EM26" s="133">
        <v>34.3384</v>
      </c>
      <c r="EN26" s="133">
        <v>-15.1548</v>
      </c>
      <c r="EO26" s="133">
        <v>-14.966799999999999</v>
      </c>
      <c r="EP26" s="133">
        <v>1.04</v>
      </c>
      <c r="EQ26" s="133">
        <v>-23.117599999999999</v>
      </c>
      <c r="ER26" s="132"/>
      <c r="ES26" s="133">
        <v>-7.5206</v>
      </c>
      <c r="ET26" s="133">
        <v>0</v>
      </c>
      <c r="EU26" s="133">
        <v>-10.72</v>
      </c>
      <c r="EV26" s="133">
        <v>0</v>
      </c>
      <c r="EW26" s="133">
        <v>3.1069</v>
      </c>
      <c r="EX26" s="133">
        <v>-20.932600000000001</v>
      </c>
      <c r="EY26" s="133">
        <v>-9.7469000000000001</v>
      </c>
      <c r="EZ26" s="133">
        <v>-9.9695999999999998</v>
      </c>
      <c r="FA26" s="133">
        <v>7.5557999999999996</v>
      </c>
      <c r="FB26" s="133">
        <v>26.9392</v>
      </c>
      <c r="FC26" s="133">
        <v>-37.208199999999998</v>
      </c>
      <c r="FD26" s="132"/>
      <c r="FE26" s="133">
        <v>4.9015000000000004</v>
      </c>
      <c r="FF26" s="133">
        <v>4.9077000000000002</v>
      </c>
      <c r="FG26" s="133">
        <v>2.8035999999999999</v>
      </c>
      <c r="FH26" s="133">
        <v>0</v>
      </c>
      <c r="FI26" s="133">
        <v>0</v>
      </c>
      <c r="FJ26" s="133">
        <v>15.7409</v>
      </c>
      <c r="FK26" s="133">
        <v>15.908300000000001</v>
      </c>
      <c r="FL26" s="133">
        <v>-35.500700000000002</v>
      </c>
      <c r="FM26" s="133">
        <v>32.3568</v>
      </c>
      <c r="FN26" s="133">
        <v>31.952300000000001</v>
      </c>
      <c r="FO26" s="133">
        <v>-19.6235</v>
      </c>
      <c r="FP26" s="133">
        <v>0</v>
      </c>
      <c r="FQ26" s="133">
        <v>27.096399999999999</v>
      </c>
      <c r="FR26" s="133">
        <v>-19.149999999999999</v>
      </c>
      <c r="FS26" s="133">
        <v>-0.80159999999999998</v>
      </c>
      <c r="FT26" s="133">
        <v>0.2969</v>
      </c>
      <c r="FU26" s="133">
        <v>0.11</v>
      </c>
      <c r="FV26" s="133">
        <v>0.78</v>
      </c>
      <c r="FW26" s="133">
        <v>-27.697099999999999</v>
      </c>
      <c r="FX26" s="132"/>
      <c r="FY26" s="133">
        <v>2.125</v>
      </c>
      <c r="FZ26" s="133">
        <v>0.61399999999999999</v>
      </c>
      <c r="GA26" s="132"/>
      <c r="GB26" s="133">
        <v>2.91</v>
      </c>
      <c r="GC26" s="133">
        <v>-0.13009999999999999</v>
      </c>
      <c r="GD26" s="133">
        <v>9.1567000000000007</v>
      </c>
      <c r="GE26" s="133">
        <v>1.39</v>
      </c>
      <c r="GF26" s="133">
        <v>23.291899999999998</v>
      </c>
      <c r="GG26" s="132"/>
      <c r="GH26" s="133">
        <v>21.9879</v>
      </c>
      <c r="GI26" s="133">
        <v>-11.4818</v>
      </c>
      <c r="GJ26" s="132"/>
      <c r="GK26" s="133">
        <v>2.3302</v>
      </c>
      <c r="GL26" s="132"/>
      <c r="GM26" s="132"/>
      <c r="GN26" s="133">
        <v>-6.8506</v>
      </c>
      <c r="GO26" s="133">
        <v>-20.008099999999999</v>
      </c>
      <c r="GP26" s="133">
        <v>2.7686999999999999</v>
      </c>
      <c r="GQ26" s="133">
        <v>-21.214099999999998</v>
      </c>
      <c r="GR26" s="133">
        <v>-8.1622000000000003</v>
      </c>
      <c r="GS26" s="133">
        <v>-7.4598000000000004</v>
      </c>
      <c r="GT26" s="133">
        <v>83.459400000000002</v>
      </c>
      <c r="GU26" s="133">
        <v>-11.401199999999999</v>
      </c>
      <c r="GV26" s="133">
        <v>-7.6356999999999999</v>
      </c>
      <c r="GW26" s="133">
        <v>-14.754200000000001</v>
      </c>
      <c r="GX26" s="133">
        <v>1.4628000000000001</v>
      </c>
      <c r="GY26" s="133">
        <v>6.7321</v>
      </c>
      <c r="GZ26" s="133">
        <v>6.7011000000000003</v>
      </c>
      <c r="HA26" s="133">
        <v>0.78449999999999998</v>
      </c>
      <c r="HB26" s="133">
        <v>2.7982</v>
      </c>
      <c r="HC26" s="133">
        <v>4.7171000000000003</v>
      </c>
      <c r="HD26" s="133">
        <v>-3.35</v>
      </c>
      <c r="HE26" s="133">
        <v>0</v>
      </c>
      <c r="HF26" s="133">
        <v>13.2582</v>
      </c>
      <c r="HG26" s="133">
        <v>15.4078</v>
      </c>
      <c r="HH26" s="133">
        <v>56.038600000000002</v>
      </c>
      <c r="HI26" s="133">
        <v>14.327999999999999</v>
      </c>
      <c r="HJ26" s="133">
        <v>14.4718</v>
      </c>
      <c r="HK26" s="133">
        <v>-12.3286</v>
      </c>
      <c r="HL26" s="133">
        <v>-12.132199999999999</v>
      </c>
      <c r="HM26" s="133">
        <v>-10.7227</v>
      </c>
      <c r="HN26" s="133">
        <v>-11.988</v>
      </c>
      <c r="HO26" s="132"/>
      <c r="HP26" s="132"/>
      <c r="HQ26" s="133">
        <v>-13.0121</v>
      </c>
      <c r="HR26" s="133">
        <v>-12.814399999999999</v>
      </c>
      <c r="HS26" s="133">
        <v>-15.183299999999999</v>
      </c>
      <c r="HT26" s="133">
        <v>-14.850099999999999</v>
      </c>
      <c r="HU26" s="133">
        <v>16.920000000000002</v>
      </c>
      <c r="HV26" s="133">
        <v>16.899999999999999</v>
      </c>
      <c r="HW26" s="133">
        <v>-31.1</v>
      </c>
      <c r="HX26" s="133">
        <v>-31.1</v>
      </c>
      <c r="HY26" s="133">
        <v>0.82669999999999999</v>
      </c>
      <c r="HZ26" s="133">
        <v>2.4</v>
      </c>
      <c r="IA26" s="133">
        <v>61.3566</v>
      </c>
      <c r="IB26" s="133">
        <v>12.7044</v>
      </c>
      <c r="IC26" s="133">
        <v>12.6112</v>
      </c>
      <c r="ID26" s="133">
        <v>-18.2</v>
      </c>
      <c r="IE26" s="133">
        <v>-40.5</v>
      </c>
      <c r="IF26" s="133">
        <v>-3.7</v>
      </c>
      <c r="IG26" s="133">
        <v>-4.2</v>
      </c>
      <c r="IH26" s="133">
        <v>-17.751100000000001</v>
      </c>
      <c r="II26" s="133">
        <v>-17.725300000000001</v>
      </c>
      <c r="IJ26" s="133">
        <v>-121.6862</v>
      </c>
      <c r="IK26" s="133">
        <v>50.7194</v>
      </c>
      <c r="IL26" s="133">
        <v>-275.34640000000002</v>
      </c>
      <c r="IM26" s="133">
        <v>-26.867799999999999</v>
      </c>
      <c r="IN26" s="133">
        <v>-60.836799999999997</v>
      </c>
      <c r="IO26" s="133">
        <v>86.922600000000003</v>
      </c>
      <c r="IP26" s="133">
        <v>81.902600000000007</v>
      </c>
      <c r="IQ26" s="133">
        <v>126.3464</v>
      </c>
      <c r="IR26" s="133">
        <v>68.756200000000007</v>
      </c>
      <c r="IS26" s="133">
        <v>16.944600000000001</v>
      </c>
      <c r="IT26" s="133">
        <v>26.066099999999999</v>
      </c>
      <c r="IU26" s="133">
        <v>25.0244</v>
      </c>
      <c r="IV26" s="133">
        <v>-13.853400000000001</v>
      </c>
      <c r="IW26" s="133">
        <v>178.86359999999999</v>
      </c>
      <c r="IX26" s="133">
        <v>-180.65309999999999</v>
      </c>
      <c r="IY26" s="133">
        <v>4.4264000000000001</v>
      </c>
      <c r="IZ26" s="133">
        <v>9.0635999999999992</v>
      </c>
      <c r="JA26" s="133">
        <v>0.3992</v>
      </c>
      <c r="JB26" s="132"/>
      <c r="JC26" s="133">
        <v>-7.76</v>
      </c>
      <c r="JD26" s="133">
        <v>-1.252</v>
      </c>
      <c r="JE26" s="133">
        <v>-1.2609999999999999</v>
      </c>
      <c r="JF26" s="133">
        <v>4.32</v>
      </c>
      <c r="JG26" s="133">
        <v>-1.36</v>
      </c>
      <c r="JH26" s="133">
        <v>-2.5565000000000002</v>
      </c>
      <c r="JI26" s="133">
        <v>-4.4236000000000004</v>
      </c>
      <c r="JJ26" s="133">
        <v>8.3238000000000003</v>
      </c>
      <c r="JK26" s="133">
        <v>-13.9452</v>
      </c>
      <c r="JL26" s="133">
        <v>6.8</v>
      </c>
      <c r="JM26" s="133">
        <v>1.972</v>
      </c>
      <c r="JN26" s="133">
        <v>1.0509999999999999</v>
      </c>
      <c r="JO26" s="133">
        <v>2.6105999999999998</v>
      </c>
      <c r="JP26" s="133">
        <v>3.0127999999999999</v>
      </c>
      <c r="JQ26" s="133">
        <v>3.5070000000000001</v>
      </c>
      <c r="JR26" s="133">
        <v>3.3443000000000001</v>
      </c>
      <c r="JS26" s="133">
        <v>3.3408000000000002</v>
      </c>
      <c r="JT26" s="132"/>
      <c r="JU26" s="133">
        <v>27.6</v>
      </c>
      <c r="JV26" s="133">
        <v>2.2351000000000001</v>
      </c>
      <c r="JW26" s="133">
        <v>0.61</v>
      </c>
      <c r="JX26" s="132"/>
      <c r="JY26" s="133">
        <v>3.4727999999999999</v>
      </c>
      <c r="JZ26" s="133">
        <v>-18.186800000000002</v>
      </c>
      <c r="KA26" s="133">
        <v>-20.831600000000002</v>
      </c>
      <c r="KB26" s="133">
        <v>4.375</v>
      </c>
      <c r="KC26" s="133">
        <v>10.465199999999999</v>
      </c>
      <c r="KD26" s="133">
        <v>-11.915100000000001</v>
      </c>
      <c r="KE26" s="133">
        <v>1.5383</v>
      </c>
      <c r="KF26" s="133">
        <v>-28.4</v>
      </c>
      <c r="KG26" s="133">
        <v>12</v>
      </c>
      <c r="KH26" s="132"/>
      <c r="KI26" s="133">
        <v>-50.670299999999997</v>
      </c>
    </row>
    <row r="27" spans="1:295" ht="18" customHeight="1" x14ac:dyDescent="0.3">
      <c r="A27" s="128" t="s">
        <v>70</v>
      </c>
      <c r="B27" s="128" t="s">
        <v>785</v>
      </c>
      <c r="C27" s="132"/>
      <c r="D27" s="133">
        <v>4.3194999999999997</v>
      </c>
      <c r="E27" s="133">
        <v>-9.2143999999999995</v>
      </c>
      <c r="F27" s="133">
        <v>6.9551999999999996</v>
      </c>
      <c r="G27" s="133">
        <v>11.428900000000001</v>
      </c>
      <c r="H27" s="132"/>
      <c r="I27" s="133">
        <v>8.2998999999999992</v>
      </c>
      <c r="J27" s="132"/>
      <c r="K27" s="133">
        <v>22.749400000000001</v>
      </c>
      <c r="L27" s="133">
        <v>9.5726999999999993</v>
      </c>
      <c r="M27" s="133">
        <v>9.2439999999999998</v>
      </c>
      <c r="N27" s="133">
        <v>-19.98</v>
      </c>
      <c r="O27" s="133">
        <v>-30.8</v>
      </c>
      <c r="P27" s="133">
        <v>6.6</v>
      </c>
      <c r="Q27" s="133">
        <v>5.7960000000000003</v>
      </c>
      <c r="R27" s="133">
        <v>-24.2</v>
      </c>
      <c r="S27" s="133">
        <v>2.8673000000000002</v>
      </c>
      <c r="T27" s="133">
        <v>11.0031</v>
      </c>
      <c r="U27" s="133">
        <v>7.0048000000000004</v>
      </c>
      <c r="V27" s="133">
        <v>6.9478999999999997</v>
      </c>
      <c r="W27" s="133">
        <v>12.1934</v>
      </c>
      <c r="X27" s="133">
        <v>3.9578000000000002</v>
      </c>
      <c r="Y27" s="133">
        <v>0.20480000000000001</v>
      </c>
      <c r="Z27" s="133">
        <v>1.8134999999999999</v>
      </c>
      <c r="AA27" s="132"/>
      <c r="AB27" s="133">
        <v>-0.66790000000000005</v>
      </c>
      <c r="AC27" s="133">
        <v>-0.94099999999999995</v>
      </c>
      <c r="AD27" s="133">
        <v>-0.92200000000000004</v>
      </c>
      <c r="AE27" s="132"/>
      <c r="AF27" s="133">
        <v>-2.2200000000000002</v>
      </c>
      <c r="AG27" s="132"/>
      <c r="AH27" s="133">
        <v>-1.3009999999999999</v>
      </c>
      <c r="AI27" s="133">
        <v>0.25700000000000001</v>
      </c>
      <c r="AJ27" s="133">
        <v>-7.12</v>
      </c>
      <c r="AK27" s="133">
        <v>-7.09</v>
      </c>
      <c r="AL27" s="132"/>
      <c r="AM27" s="133">
        <v>-15.3</v>
      </c>
      <c r="AN27" s="133">
        <v>-15.28</v>
      </c>
      <c r="AO27" s="133">
        <v>6.5141</v>
      </c>
      <c r="AP27" s="133">
        <v>4.7747000000000002</v>
      </c>
      <c r="AQ27" s="133">
        <v>16.226900000000001</v>
      </c>
      <c r="AR27" s="133">
        <v>17.566199999999998</v>
      </c>
      <c r="AS27" s="133">
        <v>-15.497400000000001</v>
      </c>
      <c r="AT27" s="133">
        <v>-2.1433</v>
      </c>
      <c r="AU27" s="133">
        <v>-2.0868000000000002</v>
      </c>
      <c r="AV27" s="133">
        <v>0.92510000000000003</v>
      </c>
      <c r="AW27" s="133">
        <v>2.3374000000000001</v>
      </c>
      <c r="AX27" s="133">
        <v>-8.9753000000000007</v>
      </c>
      <c r="AY27" s="133">
        <v>-6.0282</v>
      </c>
      <c r="AZ27" s="133">
        <v>26.052399999999999</v>
      </c>
      <c r="BA27" s="133">
        <v>13.260899999999999</v>
      </c>
      <c r="BB27" s="133">
        <v>130.0592</v>
      </c>
      <c r="BC27" s="133">
        <v>5.1881000000000004</v>
      </c>
      <c r="BD27" s="133">
        <v>-3.6</v>
      </c>
      <c r="BE27" s="133">
        <v>-3.9</v>
      </c>
      <c r="BF27" s="133">
        <v>-29.414200000000001</v>
      </c>
      <c r="BG27" s="133">
        <v>-29.192599999999999</v>
      </c>
      <c r="BH27" s="133">
        <v>-3.7865000000000002</v>
      </c>
      <c r="BI27" s="132"/>
      <c r="BJ27" s="133">
        <v>17.0791</v>
      </c>
      <c r="BK27" s="133">
        <v>7.9715999999999996</v>
      </c>
      <c r="BL27" s="133">
        <v>2.7570999999999999</v>
      </c>
      <c r="BM27" s="133">
        <v>1.9666999999999999</v>
      </c>
      <c r="BN27" s="133">
        <v>-161.0461</v>
      </c>
      <c r="BO27" s="133">
        <v>25.299800000000001</v>
      </c>
      <c r="BP27" s="133">
        <v>25.269300000000001</v>
      </c>
      <c r="BQ27" s="133">
        <v>58.870199999999997</v>
      </c>
      <c r="BR27" s="133">
        <v>-188.20570000000001</v>
      </c>
      <c r="BS27" s="132"/>
      <c r="BT27" s="132"/>
      <c r="BU27" s="132"/>
      <c r="BV27" s="133">
        <v>21.346299999999999</v>
      </c>
      <c r="BW27" s="133">
        <v>9.2899999999999991</v>
      </c>
      <c r="BX27" s="133">
        <v>6.15</v>
      </c>
      <c r="BY27" s="133">
        <v>-6.63</v>
      </c>
      <c r="BZ27" s="133">
        <v>7.88</v>
      </c>
      <c r="CA27" s="133">
        <v>-27.992799999999999</v>
      </c>
      <c r="CB27" s="133">
        <v>-27.457000000000001</v>
      </c>
      <c r="CC27" s="133">
        <v>33.171300000000002</v>
      </c>
      <c r="CD27" s="133">
        <v>31.572700000000001</v>
      </c>
      <c r="CE27" s="133">
        <v>-5.7523</v>
      </c>
      <c r="CF27" s="133">
        <v>-11.8977</v>
      </c>
      <c r="CG27" s="133">
        <v>-11.752599999999999</v>
      </c>
      <c r="CH27" s="133">
        <v>16.888100000000001</v>
      </c>
      <c r="CI27" s="132"/>
      <c r="CJ27" s="132"/>
      <c r="CK27" s="132"/>
      <c r="CL27" s="132"/>
      <c r="CM27" s="133">
        <v>27.4</v>
      </c>
      <c r="CN27" s="133">
        <v>-3</v>
      </c>
      <c r="CO27" s="133">
        <v>33.5837</v>
      </c>
      <c r="CP27" s="133">
        <v>33.568100000000001</v>
      </c>
      <c r="CQ27" s="133">
        <v>32.336799999999997</v>
      </c>
      <c r="CR27" s="133">
        <v>50.033000000000001</v>
      </c>
      <c r="CS27" s="133">
        <v>50.492100000000001</v>
      </c>
      <c r="CT27" s="133">
        <v>-27.657299999999999</v>
      </c>
      <c r="CU27" s="133">
        <v>-35.8523</v>
      </c>
      <c r="CV27" s="133">
        <v>-21.201000000000001</v>
      </c>
      <c r="CW27" s="133">
        <v>2.6227999999999998</v>
      </c>
      <c r="CX27" s="133">
        <v>30.8</v>
      </c>
      <c r="CY27" s="133">
        <v>19.78</v>
      </c>
      <c r="CZ27" s="133">
        <v>9.6923999999999992</v>
      </c>
      <c r="DA27" s="133">
        <v>9.8663000000000007</v>
      </c>
      <c r="DB27" s="133">
        <v>-10.6</v>
      </c>
      <c r="DC27" s="133">
        <v>25.5123</v>
      </c>
      <c r="DD27" s="132"/>
      <c r="DE27" s="132"/>
      <c r="DF27" s="133">
        <v>40.3703</v>
      </c>
      <c r="DG27" s="133">
        <v>1.44E-2</v>
      </c>
      <c r="DH27" s="133">
        <v>-5.5118999999999998</v>
      </c>
      <c r="DI27" s="133">
        <v>-4.8</v>
      </c>
      <c r="DJ27" s="133">
        <v>-3</v>
      </c>
      <c r="DK27" s="133">
        <v>-7.6899999999999996E-2</v>
      </c>
      <c r="DL27" s="133">
        <v>2.9980000000000002</v>
      </c>
      <c r="DM27" s="133">
        <v>36.752499999999998</v>
      </c>
      <c r="DN27" s="133">
        <v>10.953099999999999</v>
      </c>
      <c r="DO27" s="133">
        <v>3.49</v>
      </c>
      <c r="DP27" s="133">
        <v>-1.08</v>
      </c>
      <c r="DQ27" s="133">
        <v>8.4629999999999992</v>
      </c>
      <c r="DR27" s="133">
        <v>-39.692300000000003</v>
      </c>
      <c r="DS27" s="132"/>
      <c r="DT27" s="133">
        <v>-19.600000000000001</v>
      </c>
      <c r="DU27" s="133">
        <v>26.61</v>
      </c>
      <c r="DV27" s="133">
        <v>24.48</v>
      </c>
      <c r="DW27" s="133">
        <v>-36.218200000000003</v>
      </c>
      <c r="DX27" s="133">
        <v>-18.081800000000001</v>
      </c>
      <c r="DY27" s="133">
        <v>-48.596600000000002</v>
      </c>
      <c r="DZ27" s="133">
        <v>-47.490900000000003</v>
      </c>
      <c r="EA27" s="133">
        <v>23.378</v>
      </c>
      <c r="EB27" s="133">
        <v>-0.70209999999999995</v>
      </c>
      <c r="EC27" s="133">
        <v>-12.635999999999999</v>
      </c>
      <c r="ED27" s="133">
        <v>-11.885999999999999</v>
      </c>
      <c r="EE27" s="132"/>
      <c r="EF27" s="133">
        <v>-26.119499999999999</v>
      </c>
      <c r="EG27" s="133">
        <v>-9.5719999999999992</v>
      </c>
      <c r="EH27" s="133">
        <v>-118.2871</v>
      </c>
      <c r="EI27" s="133">
        <v>-62.404299999999999</v>
      </c>
      <c r="EJ27" s="132"/>
      <c r="EK27" s="133">
        <v>-10.376099999999999</v>
      </c>
      <c r="EL27" s="133">
        <v>-9.2891999999999992</v>
      </c>
      <c r="EM27" s="133">
        <v>32.875100000000003</v>
      </c>
      <c r="EN27" s="133">
        <v>-20.7257</v>
      </c>
      <c r="EO27" s="133">
        <v>-17.900300000000001</v>
      </c>
      <c r="EP27" s="133">
        <v>24.591999999999999</v>
      </c>
      <c r="EQ27" s="133">
        <v>-26.398599999999998</v>
      </c>
      <c r="ER27" s="132"/>
      <c r="ES27" s="133">
        <v>-5.9008000000000003</v>
      </c>
      <c r="ET27" s="133">
        <v>-18.61</v>
      </c>
      <c r="EU27" s="133">
        <v>-11.13</v>
      </c>
      <c r="EV27" s="133">
        <v>0</v>
      </c>
      <c r="EW27" s="133">
        <v>2.9497</v>
      </c>
      <c r="EX27" s="133">
        <v>-25.770499999999998</v>
      </c>
      <c r="EY27" s="133">
        <v>-9.9189000000000007</v>
      </c>
      <c r="EZ27" s="133">
        <v>-10.137499999999999</v>
      </c>
      <c r="FA27" s="133">
        <v>7.6288999999999998</v>
      </c>
      <c r="FB27" s="133">
        <v>22.316199999999998</v>
      </c>
      <c r="FC27" s="133">
        <v>-32.134300000000003</v>
      </c>
      <c r="FD27" s="132"/>
      <c r="FE27" s="133">
        <v>5.0251999999999999</v>
      </c>
      <c r="FF27" s="133">
        <v>5.0845000000000002</v>
      </c>
      <c r="FG27" s="133">
        <v>3.0933000000000002</v>
      </c>
      <c r="FH27" s="133">
        <v>2.7671000000000001</v>
      </c>
      <c r="FI27" s="133">
        <v>0</v>
      </c>
      <c r="FJ27" s="133">
        <v>14.401199999999999</v>
      </c>
      <c r="FK27" s="133">
        <v>14.401199999999999</v>
      </c>
      <c r="FL27" s="133">
        <v>-34.663499999999999</v>
      </c>
      <c r="FM27" s="133">
        <v>33.885300000000001</v>
      </c>
      <c r="FN27" s="133">
        <v>33.556600000000003</v>
      </c>
      <c r="FO27" s="133">
        <v>-20.378</v>
      </c>
      <c r="FP27" s="133">
        <v>0</v>
      </c>
      <c r="FQ27" s="133">
        <v>26.6325</v>
      </c>
      <c r="FR27" s="133">
        <v>-18.62</v>
      </c>
      <c r="FS27" s="133">
        <v>-0.39689999999999998</v>
      </c>
      <c r="FT27" s="133">
        <v>0.31519999999999998</v>
      </c>
      <c r="FU27" s="133">
        <v>-0.16</v>
      </c>
      <c r="FV27" s="133">
        <v>0.88</v>
      </c>
      <c r="FW27" s="133">
        <v>-28.009</v>
      </c>
      <c r="FX27" s="132"/>
      <c r="FY27" s="133">
        <v>2.2000000000000002</v>
      </c>
      <c r="FZ27" s="133">
        <v>0.57599999999999996</v>
      </c>
      <c r="GA27" s="132"/>
      <c r="GB27" s="133">
        <v>3.98</v>
      </c>
      <c r="GC27" s="133">
        <v>9.4500000000000001E-2</v>
      </c>
      <c r="GD27" s="133">
        <v>9.5929000000000002</v>
      </c>
      <c r="GE27" s="133">
        <v>2.0099999999999998</v>
      </c>
      <c r="GF27" s="133">
        <v>24.665199999999999</v>
      </c>
      <c r="GG27" s="132"/>
      <c r="GH27" s="133">
        <v>23.007400000000001</v>
      </c>
      <c r="GI27" s="133">
        <v>-11.0692</v>
      </c>
      <c r="GJ27" s="132"/>
      <c r="GK27" s="133">
        <v>2.4502999999999999</v>
      </c>
      <c r="GL27" s="132"/>
      <c r="GM27" s="132"/>
      <c r="GN27" s="133">
        <v>-7.5895000000000001</v>
      </c>
      <c r="GO27" s="133">
        <v>-20.356000000000002</v>
      </c>
      <c r="GP27" s="133">
        <v>3.1212</v>
      </c>
      <c r="GQ27" s="133">
        <v>-21.321300000000001</v>
      </c>
      <c r="GR27" s="133">
        <v>-4.9367999999999999</v>
      </c>
      <c r="GS27" s="133">
        <v>-4.7672999999999996</v>
      </c>
      <c r="GT27" s="133">
        <v>80.529600000000002</v>
      </c>
      <c r="GU27" s="133">
        <v>-11.1402</v>
      </c>
      <c r="GV27" s="133">
        <v>-8.7261000000000006</v>
      </c>
      <c r="GW27" s="133">
        <v>-14.620100000000001</v>
      </c>
      <c r="GX27" s="132"/>
      <c r="GY27" s="133">
        <v>7.0103999999999997</v>
      </c>
      <c r="GZ27" s="133">
        <v>7.1361999999999997</v>
      </c>
      <c r="HA27" s="133">
        <v>1</v>
      </c>
      <c r="HB27" s="133">
        <v>3.7294999999999998</v>
      </c>
      <c r="HC27" s="133">
        <v>4.016</v>
      </c>
      <c r="HD27" s="133">
        <v>-3.35</v>
      </c>
      <c r="HE27" s="133">
        <v>0</v>
      </c>
      <c r="HF27" s="133">
        <v>13.7064</v>
      </c>
      <c r="HG27" s="133">
        <v>13.005100000000001</v>
      </c>
      <c r="HH27" s="133">
        <v>57.008299999999998</v>
      </c>
      <c r="HI27" s="133">
        <v>13.715299999999999</v>
      </c>
      <c r="HJ27" s="133">
        <v>13.396699999999999</v>
      </c>
      <c r="HK27" s="133">
        <v>-12.685700000000001</v>
      </c>
      <c r="HL27" s="133">
        <v>-11.6431</v>
      </c>
      <c r="HM27" s="133">
        <v>-11.1594</v>
      </c>
      <c r="HN27" s="133">
        <v>-12.342599999999999</v>
      </c>
      <c r="HO27" s="132"/>
      <c r="HP27" s="133">
        <v>45.698399999999999</v>
      </c>
      <c r="HQ27" s="133">
        <v>-14.0558</v>
      </c>
      <c r="HR27" s="133">
        <v>-13.2538</v>
      </c>
      <c r="HS27" s="133">
        <v>-19.321300000000001</v>
      </c>
      <c r="HT27" s="133">
        <v>-19.2182</v>
      </c>
      <c r="HU27" s="133">
        <v>17.059999999999999</v>
      </c>
      <c r="HV27" s="133">
        <v>16.87</v>
      </c>
      <c r="HW27" s="133">
        <v>-29.3</v>
      </c>
      <c r="HX27" s="133">
        <v>-29.3</v>
      </c>
      <c r="HY27" s="133">
        <v>0.82669999999999999</v>
      </c>
      <c r="HZ27" s="133">
        <v>3.92</v>
      </c>
      <c r="IA27" s="133">
        <v>63.4544</v>
      </c>
      <c r="IB27" s="133">
        <v>11.517799999999999</v>
      </c>
      <c r="IC27" s="133">
        <v>11.4245</v>
      </c>
      <c r="ID27" s="133">
        <v>-17.399999999999999</v>
      </c>
      <c r="IE27" s="133">
        <v>-39.200000000000003</v>
      </c>
      <c r="IF27" s="133">
        <v>-3.4</v>
      </c>
      <c r="IG27" s="133">
        <v>-3.9</v>
      </c>
      <c r="IH27" s="132"/>
      <c r="II27" s="133">
        <v>-17.727699999999999</v>
      </c>
      <c r="IJ27" s="133">
        <v>-127.4907</v>
      </c>
      <c r="IK27" s="133">
        <v>44.252800000000001</v>
      </c>
      <c r="IL27" s="133">
        <v>-273.38600000000002</v>
      </c>
      <c r="IM27" s="133">
        <v>-26.628599999999999</v>
      </c>
      <c r="IN27" s="133">
        <v>-73.477099999999993</v>
      </c>
      <c r="IO27" s="133">
        <v>84.370699999999999</v>
      </c>
      <c r="IP27" s="133">
        <v>78.312200000000004</v>
      </c>
      <c r="IQ27" s="133">
        <v>127.5596</v>
      </c>
      <c r="IR27" s="133">
        <v>67.782600000000002</v>
      </c>
      <c r="IS27" s="133">
        <v>16.705200000000001</v>
      </c>
      <c r="IT27" s="133">
        <v>24.854600000000001</v>
      </c>
      <c r="IU27" s="133">
        <v>22.671399999999998</v>
      </c>
      <c r="IV27" s="133">
        <v>-12.4123</v>
      </c>
      <c r="IW27" s="133">
        <v>176.364</v>
      </c>
      <c r="IX27" s="133">
        <v>-182.905</v>
      </c>
      <c r="IY27" s="133">
        <v>1.8239000000000001</v>
      </c>
      <c r="IZ27" s="133">
        <v>10.0794</v>
      </c>
      <c r="JA27" s="133">
        <v>0.42359999999999998</v>
      </c>
      <c r="JB27" s="132"/>
      <c r="JC27" s="133">
        <v>-7.6</v>
      </c>
      <c r="JD27" s="133">
        <v>-1.036</v>
      </c>
      <c r="JE27" s="133">
        <v>-1.0429999999999999</v>
      </c>
      <c r="JF27" s="133">
        <v>5.04</v>
      </c>
      <c r="JG27" s="133">
        <v>-2.16</v>
      </c>
      <c r="JH27" s="133">
        <v>-2.7738</v>
      </c>
      <c r="JI27" s="133">
        <v>-3.2212000000000001</v>
      </c>
      <c r="JJ27" s="133">
        <v>7.5303000000000004</v>
      </c>
      <c r="JK27" s="133">
        <v>-14.0032</v>
      </c>
      <c r="JL27" s="133">
        <v>6.7</v>
      </c>
      <c r="JM27" s="133">
        <v>3.3319999999999999</v>
      </c>
      <c r="JN27" s="133">
        <v>3.0139999999999998</v>
      </c>
      <c r="JO27" s="133">
        <v>2.6278999999999999</v>
      </c>
      <c r="JP27" s="133">
        <v>3.0247000000000002</v>
      </c>
      <c r="JQ27" s="133">
        <v>3.6633</v>
      </c>
      <c r="JR27" s="133">
        <v>3.6526999999999998</v>
      </c>
      <c r="JS27" s="133">
        <v>3.4447999999999999</v>
      </c>
      <c r="JT27" s="132"/>
      <c r="JU27" s="133">
        <v>26.5</v>
      </c>
      <c r="JV27" s="133">
        <v>1.5575000000000001</v>
      </c>
      <c r="JW27" s="133">
        <v>0.7</v>
      </c>
      <c r="JX27" s="132"/>
      <c r="JY27" s="133">
        <v>3.5062000000000002</v>
      </c>
      <c r="JZ27" s="133">
        <v>-17.774999999999999</v>
      </c>
      <c r="KA27" s="133">
        <v>-21.182500000000001</v>
      </c>
      <c r="KB27" s="133">
        <v>3.9464000000000001</v>
      </c>
      <c r="KC27" s="133">
        <v>9.9353999999999996</v>
      </c>
      <c r="KD27" s="133">
        <v>-12.9055</v>
      </c>
      <c r="KE27" s="133">
        <v>2.0299</v>
      </c>
      <c r="KF27" s="133">
        <v>-27.2</v>
      </c>
      <c r="KG27" s="133">
        <v>11.2</v>
      </c>
      <c r="KH27" s="132"/>
      <c r="KI27" s="133">
        <v>-53.302399999999999</v>
      </c>
    </row>
    <row r="28" spans="1:295" ht="18" customHeight="1" x14ac:dyDescent="0.3">
      <c r="A28" s="128" t="s">
        <v>70</v>
      </c>
      <c r="B28" s="128" t="s">
        <v>786</v>
      </c>
      <c r="C28" s="132"/>
      <c r="D28" s="133">
        <v>4.4839000000000002</v>
      </c>
      <c r="E28" s="133">
        <v>-9.1839999999999993</v>
      </c>
      <c r="F28" s="133">
        <v>4.0042999999999997</v>
      </c>
      <c r="G28" s="133">
        <v>10.2522</v>
      </c>
      <c r="H28" s="132"/>
      <c r="I28" s="133">
        <v>7.9880000000000004</v>
      </c>
      <c r="J28" s="132"/>
      <c r="K28" s="133">
        <v>22.959900000000001</v>
      </c>
      <c r="L28" s="133">
        <v>9.9227000000000007</v>
      </c>
      <c r="M28" s="133">
        <v>9.5373000000000001</v>
      </c>
      <c r="N28" s="133">
        <v>-22.2</v>
      </c>
      <c r="O28" s="133">
        <v>-33</v>
      </c>
      <c r="P28" s="133">
        <v>8.8000000000000007</v>
      </c>
      <c r="Q28" s="133">
        <v>6.6239999999999997</v>
      </c>
      <c r="R28" s="132"/>
      <c r="S28" s="133">
        <v>2.9693999999999998</v>
      </c>
      <c r="T28" s="133">
        <v>10.153499999999999</v>
      </c>
      <c r="U28" s="133">
        <v>7.3613999999999997</v>
      </c>
      <c r="V28" s="133">
        <v>7.3361000000000001</v>
      </c>
      <c r="W28" s="133">
        <v>12.532</v>
      </c>
      <c r="X28" s="133">
        <v>3.3534999999999999</v>
      </c>
      <c r="Y28" s="133">
        <v>-4.4600000000000001E-2</v>
      </c>
      <c r="Z28" s="133">
        <v>2.4714</v>
      </c>
      <c r="AA28" s="132"/>
      <c r="AB28" s="133">
        <v>-0.91910000000000003</v>
      </c>
      <c r="AC28" s="133">
        <v>-0.85399999999999998</v>
      </c>
      <c r="AD28" s="133">
        <v>-0.82199999999999995</v>
      </c>
      <c r="AE28" s="132"/>
      <c r="AF28" s="133">
        <v>2.2200000000000002</v>
      </c>
      <c r="AG28" s="132"/>
      <c r="AH28" s="133">
        <v>-1.7549999999999999</v>
      </c>
      <c r="AI28" s="133">
        <v>0.25700000000000001</v>
      </c>
      <c r="AJ28" s="133">
        <v>-6.18</v>
      </c>
      <c r="AK28" s="133">
        <v>-6.1</v>
      </c>
      <c r="AL28" s="132"/>
      <c r="AM28" s="133">
        <v>-14.94</v>
      </c>
      <c r="AN28" s="133">
        <v>-14.78</v>
      </c>
      <c r="AO28" s="133">
        <v>6.5278999999999998</v>
      </c>
      <c r="AP28" s="133">
        <v>4.5168999999999997</v>
      </c>
      <c r="AQ28" s="133">
        <v>13.785399999999999</v>
      </c>
      <c r="AR28" s="133">
        <v>15.612299999999999</v>
      </c>
      <c r="AS28" s="133">
        <v>-14.9057</v>
      </c>
      <c r="AT28" s="133">
        <v>-3.4828999999999999</v>
      </c>
      <c r="AU28" s="133">
        <v>-2.9712999999999998</v>
      </c>
      <c r="AV28" s="133">
        <v>9.9895999999999994</v>
      </c>
      <c r="AW28" s="133">
        <v>9.7959999999999994</v>
      </c>
      <c r="AX28" s="133">
        <v>-13.128</v>
      </c>
      <c r="AY28" s="133">
        <v>-7.7695999999999996</v>
      </c>
      <c r="AZ28" s="133">
        <v>34.732500000000002</v>
      </c>
      <c r="BA28" s="133">
        <v>19.8019</v>
      </c>
      <c r="BB28" s="133">
        <v>124.1336</v>
      </c>
      <c r="BC28" s="133">
        <v>3.1539999999999999</v>
      </c>
      <c r="BD28" s="133">
        <v>-2.4</v>
      </c>
      <c r="BE28" s="133">
        <v>-2.5</v>
      </c>
      <c r="BF28" s="133">
        <v>-27.201699999999999</v>
      </c>
      <c r="BG28" s="133">
        <v>-25.4207</v>
      </c>
      <c r="BH28" s="133">
        <v>-3.6564999999999999</v>
      </c>
      <c r="BI28" s="132"/>
      <c r="BJ28" s="133">
        <v>17.852399999999999</v>
      </c>
      <c r="BK28" s="133">
        <v>7.4100999999999999</v>
      </c>
      <c r="BL28" s="133">
        <v>2.7646000000000002</v>
      </c>
      <c r="BM28" s="133">
        <v>1.8640000000000001</v>
      </c>
      <c r="BN28" s="133">
        <v>-140.4461</v>
      </c>
      <c r="BO28" s="133">
        <v>24.4148</v>
      </c>
      <c r="BP28" s="133">
        <v>24.3538</v>
      </c>
      <c r="BQ28" s="133">
        <v>47.486899999999999</v>
      </c>
      <c r="BR28" s="133">
        <v>-174.4949</v>
      </c>
      <c r="BS28" s="132"/>
      <c r="BT28" s="132"/>
      <c r="BU28" s="132"/>
      <c r="BV28" s="133">
        <v>21.735499999999998</v>
      </c>
      <c r="BW28" s="133">
        <v>9.5</v>
      </c>
      <c r="BX28" s="133">
        <v>6.68</v>
      </c>
      <c r="BY28" s="133">
        <v>-6.12</v>
      </c>
      <c r="BZ28" s="133">
        <v>8.43</v>
      </c>
      <c r="CA28" s="133">
        <v>-26.921199999999999</v>
      </c>
      <c r="CB28" s="133">
        <v>-27.055099999999999</v>
      </c>
      <c r="CC28" s="133">
        <v>31.377300000000002</v>
      </c>
      <c r="CD28" s="133">
        <v>30.103100000000001</v>
      </c>
      <c r="CE28" s="133">
        <v>-7.7169999999999996</v>
      </c>
      <c r="CF28" s="133">
        <v>-11.9588</v>
      </c>
      <c r="CG28" s="133">
        <v>-12.2287</v>
      </c>
      <c r="CH28" s="133">
        <v>17.5044</v>
      </c>
      <c r="CI28" s="132"/>
      <c r="CJ28" s="132"/>
      <c r="CK28" s="132"/>
      <c r="CL28" s="132"/>
      <c r="CM28" s="133">
        <v>28.7</v>
      </c>
      <c r="CN28" s="133">
        <v>-2.82</v>
      </c>
      <c r="CO28" s="133">
        <v>33.821599999999997</v>
      </c>
      <c r="CP28" s="133">
        <v>34.2271</v>
      </c>
      <c r="CQ28" s="133">
        <v>32.4709</v>
      </c>
      <c r="CR28" s="133">
        <v>45.090200000000003</v>
      </c>
      <c r="CS28" s="133">
        <v>45.897799999999997</v>
      </c>
      <c r="CT28" s="133">
        <v>-26.146799999999999</v>
      </c>
      <c r="CU28" s="133">
        <v>-33.136600000000001</v>
      </c>
      <c r="CV28" s="133">
        <v>-19.336099999999998</v>
      </c>
      <c r="CW28" s="133">
        <v>3.1410999999999998</v>
      </c>
      <c r="CX28" s="133">
        <v>29.23</v>
      </c>
      <c r="CY28" s="133">
        <v>20.85</v>
      </c>
      <c r="CZ28" s="133">
        <v>10.004899999999999</v>
      </c>
      <c r="DA28" s="133">
        <v>10.1593</v>
      </c>
      <c r="DB28" s="133">
        <v>-11.11</v>
      </c>
      <c r="DC28" s="133">
        <v>25.5123</v>
      </c>
      <c r="DD28" s="132"/>
      <c r="DE28" s="132"/>
      <c r="DF28" s="133">
        <v>38.432400000000001</v>
      </c>
      <c r="DG28" s="133">
        <v>1.43E-2</v>
      </c>
      <c r="DH28" s="133">
        <v>-5.77</v>
      </c>
      <c r="DI28" s="133">
        <v>-7.4</v>
      </c>
      <c r="DJ28" s="133">
        <v>-5.9</v>
      </c>
      <c r="DK28" s="133">
        <v>6.0400000000000002E-2</v>
      </c>
      <c r="DL28" s="133">
        <v>3.5590000000000002</v>
      </c>
      <c r="DM28" s="133">
        <v>37.856499999999997</v>
      </c>
      <c r="DN28" s="133">
        <v>11.5097</v>
      </c>
      <c r="DO28" s="133">
        <v>3.9</v>
      </c>
      <c r="DP28" s="133">
        <v>-1.25</v>
      </c>
      <c r="DQ28" s="133">
        <v>8.2460000000000004</v>
      </c>
      <c r="DR28" s="133">
        <v>-37.562100000000001</v>
      </c>
      <c r="DS28" s="132"/>
      <c r="DT28" s="133">
        <v>-14.22</v>
      </c>
      <c r="DU28" s="133">
        <v>23.57</v>
      </c>
      <c r="DV28" s="133">
        <v>25.24</v>
      </c>
      <c r="DW28" s="133">
        <v>-33.818199999999997</v>
      </c>
      <c r="DX28" s="133">
        <v>-17.372699999999998</v>
      </c>
      <c r="DY28" s="133">
        <v>-47.371899999999997</v>
      </c>
      <c r="DZ28" s="133">
        <v>-47.054499999999997</v>
      </c>
      <c r="EA28" s="133">
        <v>23.976199999999999</v>
      </c>
      <c r="EB28" s="133">
        <v>1.6405000000000001</v>
      </c>
      <c r="EC28" s="133">
        <v>-10.923</v>
      </c>
      <c r="ED28" s="133">
        <v>-10.2966</v>
      </c>
      <c r="EE28" s="132"/>
      <c r="EF28" s="133">
        <v>-28.512799999999999</v>
      </c>
      <c r="EG28" s="133">
        <v>-11.242000000000001</v>
      </c>
      <c r="EH28" s="133">
        <v>-105.7052</v>
      </c>
      <c r="EI28" s="133">
        <v>-68.867500000000007</v>
      </c>
      <c r="EJ28" s="132"/>
      <c r="EK28" s="133">
        <v>-10.147500000000001</v>
      </c>
      <c r="EL28" s="133">
        <v>-9.4381000000000004</v>
      </c>
      <c r="EM28" s="133">
        <v>33.058999999999997</v>
      </c>
      <c r="EN28" s="133">
        <v>-16.879799999999999</v>
      </c>
      <c r="EO28" s="133">
        <v>-15.3536</v>
      </c>
      <c r="EP28" s="133">
        <v>2.5760000000000001</v>
      </c>
      <c r="EQ28" s="133">
        <v>-24.791499999999999</v>
      </c>
      <c r="ER28" s="132"/>
      <c r="ES28" s="133">
        <v>-3.4651000000000001</v>
      </c>
      <c r="ET28" s="133">
        <v>0</v>
      </c>
      <c r="EU28" s="133">
        <v>-6.85</v>
      </c>
      <c r="EV28" s="133">
        <v>0</v>
      </c>
      <c r="EW28" s="133">
        <v>3.0063</v>
      </c>
      <c r="EX28" s="133">
        <v>-23.053699999999999</v>
      </c>
      <c r="EY28" s="133">
        <v>-9.9985999999999997</v>
      </c>
      <c r="EZ28" s="133">
        <v>-10.2058</v>
      </c>
      <c r="FA28" s="133">
        <v>7.0796000000000001</v>
      </c>
      <c r="FB28" s="133">
        <v>22.661799999999999</v>
      </c>
      <c r="FC28" s="133">
        <v>-34.334899999999998</v>
      </c>
      <c r="FD28" s="132"/>
      <c r="FE28" s="133">
        <v>5.1967999999999996</v>
      </c>
      <c r="FF28" s="133">
        <v>5.0637999999999996</v>
      </c>
      <c r="FG28" s="133">
        <v>3.5733000000000001</v>
      </c>
      <c r="FH28" s="133">
        <v>3.0144000000000002</v>
      </c>
      <c r="FI28" s="133">
        <v>0</v>
      </c>
      <c r="FJ28" s="133">
        <v>14.401199999999999</v>
      </c>
      <c r="FK28" s="133">
        <v>14.401199999999999</v>
      </c>
      <c r="FL28" s="133">
        <v>-34.328499999999998</v>
      </c>
      <c r="FM28" s="133">
        <v>32.957900000000002</v>
      </c>
      <c r="FN28" s="133">
        <v>33.308500000000002</v>
      </c>
      <c r="FO28" s="133">
        <v>-20.073699999999999</v>
      </c>
      <c r="FP28" s="132"/>
      <c r="FQ28" s="133">
        <v>25.0016</v>
      </c>
      <c r="FR28" s="133">
        <v>-19.239999999999998</v>
      </c>
      <c r="FS28" s="133">
        <v>9.7500000000000003E-2</v>
      </c>
      <c r="FT28" s="133">
        <v>0.2621</v>
      </c>
      <c r="FU28" s="133">
        <v>-0.31</v>
      </c>
      <c r="FV28" s="133">
        <v>1.79</v>
      </c>
      <c r="FW28" s="133">
        <v>-25.681999999999999</v>
      </c>
      <c r="FX28" s="132"/>
      <c r="FY28" s="133">
        <v>2.2970000000000002</v>
      </c>
      <c r="FZ28" s="133">
        <v>0.59499999999999997</v>
      </c>
      <c r="GA28" s="132"/>
      <c r="GB28" s="133">
        <v>4.33</v>
      </c>
      <c r="GC28" s="133">
        <v>1.2521</v>
      </c>
      <c r="GD28" s="133">
        <v>9.5931999999999995</v>
      </c>
      <c r="GE28" s="133">
        <v>2.25</v>
      </c>
      <c r="GF28" s="133">
        <v>24.9068</v>
      </c>
      <c r="GG28" s="132"/>
      <c r="GH28" s="133">
        <v>26.192699999999999</v>
      </c>
      <c r="GI28" s="133">
        <v>-18.011500000000002</v>
      </c>
      <c r="GJ28" s="132"/>
      <c r="GK28" s="133">
        <v>2.5089000000000001</v>
      </c>
      <c r="GL28" s="132"/>
      <c r="GM28" s="132"/>
      <c r="GN28" s="132"/>
      <c r="GO28" s="133">
        <v>-17.810500000000001</v>
      </c>
      <c r="GP28" s="133">
        <v>3.4432</v>
      </c>
      <c r="GQ28" s="133">
        <v>-24.1463</v>
      </c>
      <c r="GR28" s="133">
        <v>-4.6378000000000004</v>
      </c>
      <c r="GS28" s="133">
        <v>-4.8456999999999999</v>
      </c>
      <c r="GT28" s="133">
        <v>80.375200000000007</v>
      </c>
      <c r="GU28" s="133">
        <v>-9.0031999999999996</v>
      </c>
      <c r="GV28" s="133">
        <v>-7.3734000000000002</v>
      </c>
      <c r="GW28" s="133">
        <v>-19.921700000000001</v>
      </c>
      <c r="GX28" s="133">
        <v>1.6685000000000001</v>
      </c>
      <c r="GY28" s="133">
        <v>7.2081999999999997</v>
      </c>
      <c r="GZ28" s="133">
        <v>7.3022999999999998</v>
      </c>
      <c r="HA28" s="132"/>
      <c r="HB28" s="133">
        <v>2.2989999999999999</v>
      </c>
      <c r="HC28" s="133">
        <v>3.0910000000000002</v>
      </c>
      <c r="HD28" s="133">
        <v>-3.35</v>
      </c>
      <c r="HE28" s="133">
        <v>0</v>
      </c>
      <c r="HF28" s="133">
        <v>14.492900000000001</v>
      </c>
      <c r="HG28" s="133">
        <v>10.306100000000001</v>
      </c>
      <c r="HH28" s="133">
        <v>52.757899999999999</v>
      </c>
      <c r="HI28" s="133">
        <v>12.6568</v>
      </c>
      <c r="HJ28" s="133">
        <v>13.061500000000001</v>
      </c>
      <c r="HK28" s="133">
        <v>-12.5853</v>
      </c>
      <c r="HL28" s="133">
        <v>-11.9575</v>
      </c>
      <c r="HM28" s="133">
        <v>-11.513400000000001</v>
      </c>
      <c r="HN28" s="133">
        <v>0</v>
      </c>
      <c r="HO28" s="132"/>
      <c r="HP28" s="132"/>
      <c r="HQ28" s="133">
        <v>-12.572699999999999</v>
      </c>
      <c r="HR28" s="133">
        <v>-12.3584</v>
      </c>
      <c r="HS28" s="133">
        <v>-20.1693</v>
      </c>
      <c r="HT28" s="133">
        <v>-19.886099999999999</v>
      </c>
      <c r="HU28" s="133">
        <v>15.44</v>
      </c>
      <c r="HV28" s="133">
        <v>15.43</v>
      </c>
      <c r="HW28" s="133">
        <v>-29.9</v>
      </c>
      <c r="HX28" s="133">
        <v>-29.6</v>
      </c>
      <c r="HY28" s="133">
        <v>0.86150000000000004</v>
      </c>
      <c r="HZ28" s="133">
        <v>5.92</v>
      </c>
      <c r="IA28" s="133">
        <v>57.117699999999999</v>
      </c>
      <c r="IB28" s="133">
        <v>12.423299999999999</v>
      </c>
      <c r="IC28" s="133">
        <v>12.331899999999999</v>
      </c>
      <c r="ID28" s="133">
        <v>-17</v>
      </c>
      <c r="IE28" s="133">
        <v>-40.1</v>
      </c>
      <c r="IF28" s="133">
        <v>-4.0999999999999996</v>
      </c>
      <c r="IG28" s="133">
        <v>-4.7</v>
      </c>
      <c r="IH28" s="133">
        <v>-17.7316</v>
      </c>
      <c r="II28" s="133">
        <v>-17.7058</v>
      </c>
      <c r="IJ28" s="133">
        <v>-125.3485</v>
      </c>
      <c r="IK28" s="133">
        <v>45.415399999999998</v>
      </c>
      <c r="IL28" s="133">
        <v>-274.58510000000001</v>
      </c>
      <c r="IM28" s="133">
        <v>-25.858699999999999</v>
      </c>
      <c r="IN28" s="133">
        <v>-74.064400000000006</v>
      </c>
      <c r="IO28" s="133">
        <v>85.163200000000003</v>
      </c>
      <c r="IP28" s="133">
        <v>83.267300000000006</v>
      </c>
      <c r="IQ28" s="133">
        <v>126.6343</v>
      </c>
      <c r="IR28" s="133">
        <v>66.599199999999996</v>
      </c>
      <c r="IS28" s="133">
        <v>14.324400000000001</v>
      </c>
      <c r="IT28" s="133">
        <v>23.738299999999999</v>
      </c>
      <c r="IU28" s="133">
        <v>20.919599999999999</v>
      </c>
      <c r="IV28" s="133">
        <v>-10.961</v>
      </c>
      <c r="IW28" s="133">
        <v>174.97149999999999</v>
      </c>
      <c r="IX28" s="133">
        <v>-179.6249</v>
      </c>
      <c r="IY28" s="133">
        <v>0.18459999999999999</v>
      </c>
      <c r="IZ28" s="133">
        <v>9.7774000000000001</v>
      </c>
      <c r="JA28" s="133">
        <v>0.61160000000000003</v>
      </c>
      <c r="JB28" s="132"/>
      <c r="JC28" s="133">
        <v>-7.68</v>
      </c>
      <c r="JD28" s="133">
        <v>-1.1830000000000001</v>
      </c>
      <c r="JE28" s="133">
        <v>-1.1930000000000001</v>
      </c>
      <c r="JF28" s="133">
        <v>5.36</v>
      </c>
      <c r="JG28" s="133">
        <v>-3.36</v>
      </c>
      <c r="JH28" s="133">
        <v>-2.4504000000000001</v>
      </c>
      <c r="JI28" s="133">
        <v>-2.1652999999999998</v>
      </c>
      <c r="JJ28" s="133">
        <v>7.5303000000000004</v>
      </c>
      <c r="JK28" s="133">
        <v>-14.3847</v>
      </c>
      <c r="JL28" s="133">
        <v>6.5</v>
      </c>
      <c r="JM28" s="133">
        <v>1.337</v>
      </c>
      <c r="JN28" s="133">
        <v>0.24</v>
      </c>
      <c r="JO28" s="132"/>
      <c r="JP28" s="133">
        <v>3.0196000000000001</v>
      </c>
      <c r="JQ28" s="133">
        <v>3.6261000000000001</v>
      </c>
      <c r="JR28" s="133">
        <v>3.2290000000000001</v>
      </c>
      <c r="JS28" s="133">
        <v>3.8904000000000001</v>
      </c>
      <c r="JT28" s="132"/>
      <c r="JU28" s="133">
        <v>27.5</v>
      </c>
      <c r="JV28" s="133">
        <v>1.6919</v>
      </c>
      <c r="JW28" s="133">
        <v>0.75</v>
      </c>
      <c r="JX28" s="132"/>
      <c r="JY28" s="133">
        <v>3.4005000000000001</v>
      </c>
      <c r="JZ28" s="133">
        <v>-18.3233</v>
      </c>
      <c r="KA28" s="133">
        <v>-20.945599999999999</v>
      </c>
      <c r="KB28" s="133">
        <v>4.0118</v>
      </c>
      <c r="KC28" s="133">
        <v>10.1191</v>
      </c>
      <c r="KD28" s="133">
        <v>-12.4018</v>
      </c>
      <c r="KE28" s="133">
        <v>1.4126000000000001</v>
      </c>
      <c r="KF28" s="133">
        <v>-27.6</v>
      </c>
      <c r="KG28" s="133">
        <v>11.5</v>
      </c>
      <c r="KH28" s="132"/>
      <c r="KI28" s="133">
        <v>-52.187800000000003</v>
      </c>
    </row>
    <row r="29" spans="1:295" ht="18" customHeight="1" x14ac:dyDescent="0.3">
      <c r="A29" s="128" t="s">
        <v>70</v>
      </c>
      <c r="B29" s="128" t="s">
        <v>787</v>
      </c>
      <c r="C29" s="132"/>
      <c r="D29" s="133">
        <v>4.7350000000000003</v>
      </c>
      <c r="E29" s="133">
        <v>-9.6374999999999993</v>
      </c>
      <c r="F29" s="133">
        <v>4.1500000000000004</v>
      </c>
      <c r="G29" s="133">
        <v>10.3787</v>
      </c>
      <c r="H29" s="132"/>
      <c r="I29" s="133">
        <v>8.8007000000000009</v>
      </c>
      <c r="J29" s="132"/>
      <c r="K29" s="133">
        <v>24.0457</v>
      </c>
      <c r="L29" s="133">
        <v>10.463699999999999</v>
      </c>
      <c r="M29" s="133">
        <v>10.073700000000001</v>
      </c>
      <c r="N29" s="133">
        <v>-24.42</v>
      </c>
      <c r="O29" s="133">
        <v>-33</v>
      </c>
      <c r="P29" s="133">
        <v>8.8000000000000007</v>
      </c>
      <c r="Q29" s="133">
        <v>7.452</v>
      </c>
      <c r="R29" s="133">
        <v>-24.2</v>
      </c>
      <c r="S29" s="133">
        <v>2.9491000000000001</v>
      </c>
      <c r="T29" s="133">
        <v>9.8739000000000008</v>
      </c>
      <c r="U29" s="133">
        <v>7.6585000000000001</v>
      </c>
      <c r="V29" s="133">
        <v>7.7039999999999997</v>
      </c>
      <c r="W29" s="133">
        <v>12.9819</v>
      </c>
      <c r="X29" s="133">
        <v>3.4270999999999998</v>
      </c>
      <c r="Y29" s="133">
        <v>0.1547</v>
      </c>
      <c r="Z29" s="133">
        <v>2.5129000000000001</v>
      </c>
      <c r="AA29" s="132"/>
      <c r="AB29" s="133">
        <v>-0.88790000000000002</v>
      </c>
      <c r="AC29" s="133">
        <v>-0.97799999999999998</v>
      </c>
      <c r="AD29" s="133">
        <v>-0.94099999999999995</v>
      </c>
      <c r="AE29" s="133">
        <v>2.5150000000000001</v>
      </c>
      <c r="AF29" s="133">
        <v>2.2200000000000002</v>
      </c>
      <c r="AG29" s="133">
        <v>0</v>
      </c>
      <c r="AH29" s="133">
        <v>-1.7809999999999999</v>
      </c>
      <c r="AI29" s="133">
        <v>0.28799999999999998</v>
      </c>
      <c r="AJ29" s="133">
        <v>-7.94</v>
      </c>
      <c r="AK29" s="133">
        <v>-7.92</v>
      </c>
      <c r="AL29" s="132"/>
      <c r="AM29" s="133">
        <v>-13.96</v>
      </c>
      <c r="AN29" s="133">
        <v>-14.01</v>
      </c>
      <c r="AO29" s="133">
        <v>7.1387999999999998</v>
      </c>
      <c r="AP29" s="133">
        <v>4.5088999999999997</v>
      </c>
      <c r="AQ29" s="133">
        <v>15.7547</v>
      </c>
      <c r="AR29" s="133">
        <v>15.8873</v>
      </c>
      <c r="AS29" s="133">
        <v>-13.1617</v>
      </c>
      <c r="AT29" s="133">
        <v>-9.3771000000000004</v>
      </c>
      <c r="AU29" s="133">
        <v>-9.0573999999999995</v>
      </c>
      <c r="AV29" s="133">
        <v>0.42180000000000001</v>
      </c>
      <c r="AW29" s="133">
        <v>0.45789999999999997</v>
      </c>
      <c r="AX29" s="133">
        <v>-7.5016999999999996</v>
      </c>
      <c r="AY29" s="133">
        <v>-2.6791999999999998</v>
      </c>
      <c r="AZ29" s="133">
        <v>23.685199999999998</v>
      </c>
      <c r="BA29" s="133">
        <v>11.9419</v>
      </c>
      <c r="BB29" s="133">
        <v>135.95179999999999</v>
      </c>
      <c r="BC29" s="133">
        <v>10.026300000000001</v>
      </c>
      <c r="BD29" s="133">
        <v>-5.2</v>
      </c>
      <c r="BE29" s="133">
        <v>-5.8</v>
      </c>
      <c r="BF29" s="133">
        <v>-22.312999999999999</v>
      </c>
      <c r="BG29" s="133">
        <v>-22.514199999999999</v>
      </c>
      <c r="BH29" s="133">
        <v>-4.1018999999999997</v>
      </c>
      <c r="BI29" s="132"/>
      <c r="BJ29" s="133">
        <v>22.86</v>
      </c>
      <c r="BK29" s="133">
        <v>8.6235999999999997</v>
      </c>
      <c r="BL29" s="133">
        <v>2.1598999999999999</v>
      </c>
      <c r="BM29" s="133">
        <v>1.5471999999999999</v>
      </c>
      <c r="BN29" s="133">
        <v>-152.5009</v>
      </c>
      <c r="BO29" s="133">
        <v>50.538600000000002</v>
      </c>
      <c r="BP29" s="133">
        <v>50.294499999999999</v>
      </c>
      <c r="BQ29" s="133">
        <v>45.144799999999996</v>
      </c>
      <c r="BR29" s="133">
        <v>-142.3049</v>
      </c>
      <c r="BS29" s="132"/>
      <c r="BT29" s="132"/>
      <c r="BU29" s="132"/>
      <c r="BV29" s="133">
        <v>24.9389</v>
      </c>
      <c r="BW29" s="133">
        <v>9.17</v>
      </c>
      <c r="BX29" s="133">
        <v>6.73</v>
      </c>
      <c r="BY29" s="133">
        <v>-6.18</v>
      </c>
      <c r="BZ29" s="133">
        <v>7.67</v>
      </c>
      <c r="CA29" s="133">
        <v>-23.170400000000001</v>
      </c>
      <c r="CB29" s="133">
        <v>-22.7685</v>
      </c>
      <c r="CC29" s="133">
        <v>33.862000000000002</v>
      </c>
      <c r="CD29" s="133">
        <v>33.215499999999999</v>
      </c>
      <c r="CE29" s="133">
        <v>-6.7079000000000004</v>
      </c>
      <c r="CF29" s="133">
        <v>-6.0841000000000003</v>
      </c>
      <c r="CG29" s="133">
        <v>-5.6139000000000001</v>
      </c>
      <c r="CH29" s="133">
        <v>22.656300000000002</v>
      </c>
      <c r="CI29" s="132"/>
      <c r="CJ29" s="132"/>
      <c r="CK29" s="132"/>
      <c r="CL29" s="132"/>
      <c r="CM29" s="133">
        <v>31.2</v>
      </c>
      <c r="CN29" s="133">
        <v>-3.24</v>
      </c>
      <c r="CO29" s="133">
        <v>38.870699999999999</v>
      </c>
      <c r="CP29" s="133">
        <v>38.4392</v>
      </c>
      <c r="CQ29" s="133">
        <v>36.727800000000002</v>
      </c>
      <c r="CR29" s="133">
        <v>68.738500000000002</v>
      </c>
      <c r="CS29" s="133">
        <v>69.538700000000006</v>
      </c>
      <c r="CT29" s="133">
        <v>-30.0532</v>
      </c>
      <c r="CU29" s="133">
        <v>-52.5535</v>
      </c>
      <c r="CV29" s="133">
        <v>-24.411999999999999</v>
      </c>
      <c r="CW29" s="133">
        <v>3.3892000000000002</v>
      </c>
      <c r="CX29" s="133">
        <v>30.45</v>
      </c>
      <c r="CY29" s="133">
        <v>18.190000000000001</v>
      </c>
      <c r="CZ29" s="133">
        <v>10.317399999999999</v>
      </c>
      <c r="DA29" s="133">
        <v>10.452299999999999</v>
      </c>
      <c r="DB29" s="133">
        <v>-11.27</v>
      </c>
      <c r="DC29" s="133">
        <v>25.5123</v>
      </c>
      <c r="DD29" s="132"/>
      <c r="DE29" s="132"/>
      <c r="DF29" s="133">
        <v>41.3264</v>
      </c>
      <c r="DG29" s="133">
        <v>1.4500000000000001E-2</v>
      </c>
      <c r="DH29" s="133">
        <v>-5.8754999999999997</v>
      </c>
      <c r="DI29" s="133">
        <v>-9.9</v>
      </c>
      <c r="DJ29" s="133">
        <v>-8.6</v>
      </c>
      <c r="DK29" s="133">
        <v>0.40339999999999998</v>
      </c>
      <c r="DL29" s="133">
        <v>3.746</v>
      </c>
      <c r="DM29" s="133">
        <v>37.698799999999999</v>
      </c>
      <c r="DN29" s="133">
        <v>12.251899999999999</v>
      </c>
      <c r="DO29" s="133">
        <v>4.4400000000000004</v>
      </c>
      <c r="DP29" s="133">
        <v>-1.21</v>
      </c>
      <c r="DQ29" s="133">
        <v>8.7729999999999997</v>
      </c>
      <c r="DR29" s="133">
        <v>-42.737400000000001</v>
      </c>
      <c r="DS29" s="132"/>
      <c r="DT29" s="133">
        <v>-15.49</v>
      </c>
      <c r="DU29" s="133">
        <v>25.03</v>
      </c>
      <c r="DV29" s="133">
        <v>25.51</v>
      </c>
      <c r="DW29" s="133">
        <v>-39.7273</v>
      </c>
      <c r="DX29" s="133">
        <v>-20.172699999999999</v>
      </c>
      <c r="DY29" s="133">
        <v>-47.049900000000001</v>
      </c>
      <c r="DZ29" s="133">
        <v>-46.609099999999998</v>
      </c>
      <c r="EA29" s="133">
        <v>21.447700000000001</v>
      </c>
      <c r="EB29" s="133">
        <v>-1.0810999999999999</v>
      </c>
      <c r="EC29" s="133">
        <v>-12.5656</v>
      </c>
      <c r="ED29" s="133">
        <v>-12.5396</v>
      </c>
      <c r="EE29" s="132"/>
      <c r="EF29" s="133">
        <v>-21.6235</v>
      </c>
      <c r="EG29" s="133">
        <v>-11.077</v>
      </c>
      <c r="EH29" s="133">
        <v>-103.26</v>
      </c>
      <c r="EI29" s="133">
        <v>-70.2393</v>
      </c>
      <c r="EJ29" s="132"/>
      <c r="EK29" s="133">
        <v>-10.916499999999999</v>
      </c>
      <c r="EL29" s="133">
        <v>-9.3490000000000002</v>
      </c>
      <c r="EM29" s="133">
        <v>27.9101</v>
      </c>
      <c r="EN29" s="133">
        <v>-11.329599999999999</v>
      </c>
      <c r="EO29" s="133">
        <v>-15.8659</v>
      </c>
      <c r="EP29" s="133">
        <v>25.103999999999999</v>
      </c>
      <c r="EQ29" s="133">
        <v>-26.1584</v>
      </c>
      <c r="ER29" s="132"/>
      <c r="ES29" s="133">
        <v>-4.3151999999999999</v>
      </c>
      <c r="ET29" s="133">
        <v>-9.7899999999999991</v>
      </c>
      <c r="EU29" s="133">
        <v>-8.8699999999999992</v>
      </c>
      <c r="EV29" s="133">
        <v>3.6</v>
      </c>
      <c r="EW29" s="133">
        <v>3.7549000000000001</v>
      </c>
      <c r="EX29" s="133">
        <v>-27.2211</v>
      </c>
      <c r="EY29" s="133">
        <v>-7.6696999999999997</v>
      </c>
      <c r="EZ29" s="133">
        <v>-7.9551999999999996</v>
      </c>
      <c r="FA29" s="133">
        <v>5.7535999999999996</v>
      </c>
      <c r="FB29" s="133">
        <v>16.552600000000002</v>
      </c>
      <c r="FC29" s="133">
        <v>-31.193300000000001</v>
      </c>
      <c r="FD29" s="132"/>
      <c r="FE29" s="133">
        <v>4.4207999999999998</v>
      </c>
      <c r="FF29" s="133">
        <v>4.4221000000000004</v>
      </c>
      <c r="FG29" s="133">
        <v>3.7700999999999998</v>
      </c>
      <c r="FH29" s="133">
        <v>2.6724000000000001</v>
      </c>
      <c r="FI29" s="133">
        <v>2.5390000000000001</v>
      </c>
      <c r="FJ29" s="133">
        <v>10.5497</v>
      </c>
      <c r="FK29" s="133">
        <v>10.5497</v>
      </c>
      <c r="FL29" s="133">
        <v>-33.658700000000003</v>
      </c>
      <c r="FM29" s="133">
        <v>31.847999999999999</v>
      </c>
      <c r="FN29" s="133">
        <v>32.190199999999997</v>
      </c>
      <c r="FO29" s="133">
        <v>-19.8446</v>
      </c>
      <c r="FP29" s="133">
        <v>0</v>
      </c>
      <c r="FQ29" s="133">
        <v>24.488900000000001</v>
      </c>
      <c r="FR29" s="133">
        <v>-19.399999999999999</v>
      </c>
      <c r="FS29" s="133">
        <v>-1.4186000000000001</v>
      </c>
      <c r="FT29" s="133">
        <v>0.31519999999999998</v>
      </c>
      <c r="FU29" s="133">
        <v>0.66</v>
      </c>
      <c r="FV29" s="133">
        <v>0.98</v>
      </c>
      <c r="FW29" s="133">
        <v>-23.6067</v>
      </c>
      <c r="FX29" s="132"/>
      <c r="FY29" s="133">
        <v>2.3650000000000002</v>
      </c>
      <c r="FZ29" s="133">
        <v>0.61699999999999999</v>
      </c>
      <c r="GA29" s="132"/>
      <c r="GB29" s="133">
        <v>5.42</v>
      </c>
      <c r="GC29" s="133">
        <v>0.59389999999999998</v>
      </c>
      <c r="GD29" s="133">
        <v>9.8893000000000004</v>
      </c>
      <c r="GE29" s="133">
        <v>2.1</v>
      </c>
      <c r="GF29" s="133">
        <v>26.0779</v>
      </c>
      <c r="GG29" s="132"/>
      <c r="GH29" s="133">
        <v>27.406600000000001</v>
      </c>
      <c r="GI29" s="133">
        <v>-18.3277</v>
      </c>
      <c r="GJ29" s="132"/>
      <c r="GK29" s="133">
        <v>2.7063000000000001</v>
      </c>
      <c r="GL29" s="132"/>
      <c r="GM29" s="132"/>
      <c r="GN29" s="132"/>
      <c r="GO29" s="133">
        <v>-17.878799999999998</v>
      </c>
      <c r="GP29" s="133">
        <v>3.1501999999999999</v>
      </c>
      <c r="GQ29" s="133">
        <v>-23.319500000000001</v>
      </c>
      <c r="GR29" s="133">
        <v>-4.9348000000000001</v>
      </c>
      <c r="GS29" s="133">
        <v>-5.6814999999999998</v>
      </c>
      <c r="GT29" s="133">
        <v>84.449799999999996</v>
      </c>
      <c r="GU29" s="133">
        <v>-9.8149999999999995</v>
      </c>
      <c r="GV29" s="133">
        <v>-6.2991999999999999</v>
      </c>
      <c r="GW29" s="133">
        <v>-21.702999999999999</v>
      </c>
      <c r="GX29" s="133">
        <v>1.9795</v>
      </c>
      <c r="GY29" s="133">
        <v>7.2594000000000003</v>
      </c>
      <c r="GZ29" s="133">
        <v>7.3655999999999997</v>
      </c>
      <c r="HA29" s="133">
        <v>1.3885000000000001</v>
      </c>
      <c r="HB29" s="133">
        <v>1.0772999999999999</v>
      </c>
      <c r="HC29" s="133">
        <v>3.8845000000000001</v>
      </c>
      <c r="HD29" s="133">
        <v>-3.77</v>
      </c>
      <c r="HE29" s="133">
        <v>0</v>
      </c>
      <c r="HF29" s="133">
        <v>14.0726</v>
      </c>
      <c r="HG29" s="133">
        <v>8.1135000000000002</v>
      </c>
      <c r="HH29" s="133">
        <v>55.485700000000001</v>
      </c>
      <c r="HI29" s="133">
        <v>13.424099999999999</v>
      </c>
      <c r="HJ29" s="133">
        <v>14.2042</v>
      </c>
      <c r="HK29" s="133">
        <v>-13.4625</v>
      </c>
      <c r="HL29" s="133">
        <v>-13.231299999999999</v>
      </c>
      <c r="HM29" s="133">
        <v>-11.1928</v>
      </c>
      <c r="HN29" s="133">
        <v>-10.4635</v>
      </c>
      <c r="HO29" s="132"/>
      <c r="HP29" s="132"/>
      <c r="HQ29" s="133">
        <v>-11.303699999999999</v>
      </c>
      <c r="HR29" s="133">
        <v>-10.6995</v>
      </c>
      <c r="HS29" s="133">
        <v>-20.233699999999999</v>
      </c>
      <c r="HT29" s="133">
        <v>-20.3126</v>
      </c>
      <c r="HU29" s="133">
        <v>15.06</v>
      </c>
      <c r="HV29" s="133">
        <v>14.98</v>
      </c>
      <c r="HW29" s="133">
        <v>-28.8</v>
      </c>
      <c r="HX29" s="133">
        <v>-29.4</v>
      </c>
      <c r="HY29" s="133">
        <v>0.84499999999999997</v>
      </c>
      <c r="HZ29" s="133">
        <v>6.64</v>
      </c>
      <c r="IA29" s="133">
        <v>55.081299999999999</v>
      </c>
      <c r="IB29" s="133">
        <v>13.8231</v>
      </c>
      <c r="IC29" s="133">
        <v>13.731400000000001</v>
      </c>
      <c r="ID29" s="133">
        <v>-17</v>
      </c>
      <c r="IE29" s="133">
        <v>-38.4</v>
      </c>
      <c r="IF29" s="133">
        <v>-5.4</v>
      </c>
      <c r="IG29" s="133">
        <v>-6</v>
      </c>
      <c r="IH29" s="132"/>
      <c r="II29" s="132"/>
      <c r="IJ29" s="133">
        <v>-129.9931</v>
      </c>
      <c r="IK29" s="133">
        <v>43.862299999999998</v>
      </c>
      <c r="IL29" s="133">
        <v>-274.13330000000002</v>
      </c>
      <c r="IM29" s="133">
        <v>-24.360900000000001</v>
      </c>
      <c r="IN29" s="133">
        <v>-67.195599999999999</v>
      </c>
      <c r="IO29" s="133">
        <v>85.233500000000006</v>
      </c>
      <c r="IP29" s="133">
        <v>84.225499999999997</v>
      </c>
      <c r="IQ29" s="133">
        <v>120.7517</v>
      </c>
      <c r="IR29" s="133">
        <v>64.352400000000003</v>
      </c>
      <c r="IS29" s="133">
        <v>11.447800000000001</v>
      </c>
      <c r="IT29" s="133">
        <v>23.869700000000002</v>
      </c>
      <c r="IU29" s="133">
        <v>24.1768</v>
      </c>
      <c r="IV29" s="133">
        <v>-9.5869999999999997</v>
      </c>
      <c r="IW29" s="133">
        <v>174.06530000000001</v>
      </c>
      <c r="IX29" s="133">
        <v>-180.49629999999999</v>
      </c>
      <c r="IY29" s="133">
        <v>1.7807999999999999</v>
      </c>
      <c r="IZ29" s="133">
        <v>10.6906</v>
      </c>
      <c r="JA29" s="133">
        <v>0.18920000000000001</v>
      </c>
      <c r="JB29" s="132"/>
      <c r="JC29" s="133">
        <v>-7.04</v>
      </c>
      <c r="JD29" s="133">
        <v>-1.1679999999999999</v>
      </c>
      <c r="JE29" s="133">
        <v>-1.177</v>
      </c>
      <c r="JF29" s="133">
        <v>4.96</v>
      </c>
      <c r="JG29" s="133">
        <v>-3.04</v>
      </c>
      <c r="JH29" s="133">
        <v>-2.4097</v>
      </c>
      <c r="JI29" s="133">
        <v>-2.2538</v>
      </c>
      <c r="JJ29" s="133">
        <v>6.6513999999999998</v>
      </c>
      <c r="JK29" s="133">
        <v>-13.6797</v>
      </c>
      <c r="JL29" s="133">
        <v>6.8</v>
      </c>
      <c r="JM29" s="133">
        <v>2.2149999999999999</v>
      </c>
      <c r="JN29" s="133">
        <v>2.5070000000000001</v>
      </c>
      <c r="JO29" s="132"/>
      <c r="JP29" s="132"/>
      <c r="JQ29" s="133">
        <v>4.5282999999999998</v>
      </c>
      <c r="JR29" s="133">
        <v>4.1390000000000002</v>
      </c>
      <c r="JS29" s="133">
        <v>3.2940999999999998</v>
      </c>
      <c r="JT29" s="132"/>
      <c r="JU29" s="133">
        <v>25.3</v>
      </c>
      <c r="JV29" s="133">
        <v>1.014</v>
      </c>
      <c r="JW29" s="133">
        <v>0.93</v>
      </c>
      <c r="JX29" s="132"/>
      <c r="JY29" s="133">
        <v>3.8332000000000002</v>
      </c>
      <c r="JZ29" s="133">
        <v>-17.706499999999998</v>
      </c>
      <c r="KA29" s="133">
        <v>-20.0625</v>
      </c>
      <c r="KB29" s="133">
        <v>4.1074999999999999</v>
      </c>
      <c r="KC29" s="133">
        <v>9.6052999999999997</v>
      </c>
      <c r="KD29" s="133">
        <v>-11.8308</v>
      </c>
      <c r="KE29" s="133">
        <v>0</v>
      </c>
      <c r="KF29" s="133">
        <v>-28.2</v>
      </c>
      <c r="KG29" s="133">
        <v>12.5</v>
      </c>
      <c r="KH29" s="132"/>
      <c r="KI29" s="133">
        <v>-51.170299999999997</v>
      </c>
    </row>
    <row r="30" spans="1:295" ht="18" customHeight="1" x14ac:dyDescent="0.3">
      <c r="A30" s="128" t="s">
        <v>70</v>
      </c>
      <c r="B30" s="128" t="s">
        <v>788</v>
      </c>
      <c r="C30" s="132"/>
      <c r="D30" s="133">
        <v>5.0277000000000003</v>
      </c>
      <c r="E30" s="133">
        <v>-9.9583999999999993</v>
      </c>
      <c r="F30" s="133">
        <v>0.27900000000000003</v>
      </c>
      <c r="G30" s="133">
        <v>8.9441000000000006</v>
      </c>
      <c r="H30" s="132"/>
      <c r="I30" s="133">
        <v>10.063000000000001</v>
      </c>
      <c r="J30" s="132"/>
      <c r="K30" s="133">
        <v>25.040600000000001</v>
      </c>
      <c r="L30" s="133">
        <v>10.9557</v>
      </c>
      <c r="M30" s="133">
        <v>10.5297</v>
      </c>
      <c r="N30" s="133">
        <v>-28.86</v>
      </c>
      <c r="O30" s="133">
        <v>-28.6</v>
      </c>
      <c r="P30" s="133">
        <v>6.6</v>
      </c>
      <c r="Q30" s="133">
        <v>4.1399999999999997</v>
      </c>
      <c r="R30" s="133">
        <v>-22</v>
      </c>
      <c r="S30" s="133">
        <v>2.9352</v>
      </c>
      <c r="T30" s="133">
        <v>9.6001999999999992</v>
      </c>
      <c r="U30" s="133">
        <v>7.7302</v>
      </c>
      <c r="V30" s="133">
        <v>7.7196999999999996</v>
      </c>
      <c r="W30" s="133">
        <v>13.2012</v>
      </c>
      <c r="X30" s="133">
        <v>3.4832999999999998</v>
      </c>
      <c r="Y30" s="133">
        <v>0.12959999999999999</v>
      </c>
      <c r="Z30" s="133">
        <v>2.5448</v>
      </c>
      <c r="AA30" s="132"/>
      <c r="AB30" s="133">
        <v>-0.88139999999999996</v>
      </c>
      <c r="AC30" s="133">
        <v>-0.77400000000000002</v>
      </c>
      <c r="AD30" s="133">
        <v>-0.755</v>
      </c>
      <c r="AE30" s="133">
        <v>2.4260000000000002</v>
      </c>
      <c r="AF30" s="133">
        <v>6.66</v>
      </c>
      <c r="AG30" s="133">
        <v>-4.4000000000000004</v>
      </c>
      <c r="AH30" s="133">
        <v>-1.6719999999999999</v>
      </c>
      <c r="AI30" s="133">
        <v>0.29199999999999998</v>
      </c>
      <c r="AJ30" s="133">
        <v>-6.77</v>
      </c>
      <c r="AK30" s="133">
        <v>-6.74</v>
      </c>
      <c r="AL30" s="132"/>
      <c r="AM30" s="133">
        <v>-13.61</v>
      </c>
      <c r="AN30" s="133">
        <v>-13.57</v>
      </c>
      <c r="AO30" s="133">
        <v>6.7805</v>
      </c>
      <c r="AP30" s="133">
        <v>4.3734999999999999</v>
      </c>
      <c r="AQ30" s="133">
        <v>11.6877</v>
      </c>
      <c r="AR30" s="133">
        <v>13.4587</v>
      </c>
      <c r="AS30" s="133">
        <v>-11.7342</v>
      </c>
      <c r="AT30" s="133">
        <v>-9.9130000000000003</v>
      </c>
      <c r="AU30" s="133">
        <v>-9.8449000000000009</v>
      </c>
      <c r="AV30" s="133">
        <v>8.7331000000000003</v>
      </c>
      <c r="AW30" s="133">
        <v>8.9326000000000008</v>
      </c>
      <c r="AX30" s="133">
        <v>-12.726100000000001</v>
      </c>
      <c r="AY30" s="133">
        <v>-8.5733999999999995</v>
      </c>
      <c r="AZ30" s="133">
        <v>34.337899999999998</v>
      </c>
      <c r="BA30" s="133">
        <v>19.222000000000001</v>
      </c>
      <c r="BB30" s="133">
        <v>124.9045</v>
      </c>
      <c r="BC30" s="133">
        <v>7.1150000000000002</v>
      </c>
      <c r="BD30" s="133">
        <v>-4.4000000000000004</v>
      </c>
      <c r="BE30" s="133">
        <v>-4.8</v>
      </c>
      <c r="BF30" s="133">
        <v>-19.631599999999999</v>
      </c>
      <c r="BG30" s="133">
        <v>-19.4389</v>
      </c>
      <c r="BH30" s="133">
        <v>-3.9729999999999999</v>
      </c>
      <c r="BI30" s="132"/>
      <c r="BJ30" s="133">
        <v>23.148700000000002</v>
      </c>
      <c r="BK30" s="133">
        <v>8.1427999999999994</v>
      </c>
      <c r="BL30" s="133">
        <v>2.2113</v>
      </c>
      <c r="BM30" s="133">
        <v>1.3853</v>
      </c>
      <c r="BN30" s="133">
        <v>-126.52970000000001</v>
      </c>
      <c r="BO30" s="133">
        <v>48.768599999999999</v>
      </c>
      <c r="BP30" s="133">
        <v>48.677</v>
      </c>
      <c r="BQ30" s="133">
        <v>34.229900000000001</v>
      </c>
      <c r="BR30" s="133">
        <v>-130.71180000000001</v>
      </c>
      <c r="BS30" s="132"/>
      <c r="BT30" s="132"/>
      <c r="BU30" s="132"/>
      <c r="BV30" s="133">
        <v>23.871099999999998</v>
      </c>
      <c r="BW30" s="133">
        <v>9.6300000000000008</v>
      </c>
      <c r="BX30" s="133">
        <v>4.51</v>
      </c>
      <c r="BY30" s="133">
        <v>-5.91</v>
      </c>
      <c r="BZ30" s="133">
        <v>13.91</v>
      </c>
      <c r="CA30" s="133">
        <v>-23.304300000000001</v>
      </c>
      <c r="CB30" s="133">
        <v>-23.438300000000002</v>
      </c>
      <c r="CC30" s="133">
        <v>33.757100000000001</v>
      </c>
      <c r="CD30" s="133">
        <v>33.200400000000002</v>
      </c>
      <c r="CE30" s="133">
        <v>-6.7762000000000002</v>
      </c>
      <c r="CF30" s="133">
        <v>-3.2789999999999999</v>
      </c>
      <c r="CG30" s="133">
        <v>-3.0112000000000001</v>
      </c>
      <c r="CH30" s="133">
        <v>22.831</v>
      </c>
      <c r="CI30" s="132"/>
      <c r="CJ30" s="132"/>
      <c r="CK30" s="132"/>
      <c r="CL30" s="132"/>
      <c r="CM30" s="133">
        <v>29.4</v>
      </c>
      <c r="CN30" s="133">
        <v>-3.07</v>
      </c>
      <c r="CO30" s="133">
        <v>37.811100000000003</v>
      </c>
      <c r="CP30" s="133">
        <v>37.715899999999998</v>
      </c>
      <c r="CQ30" s="133">
        <v>35.900300000000001</v>
      </c>
      <c r="CR30" s="133">
        <v>64.582300000000004</v>
      </c>
      <c r="CS30" s="133">
        <v>64.646699999999996</v>
      </c>
      <c r="CT30" s="133">
        <v>-28.0398</v>
      </c>
      <c r="CU30" s="133">
        <v>-50.385899999999999</v>
      </c>
      <c r="CV30" s="133">
        <v>-22.526900000000001</v>
      </c>
      <c r="CW30" s="133">
        <v>3.2141000000000002</v>
      </c>
      <c r="CX30" s="133">
        <v>28.06</v>
      </c>
      <c r="CY30" s="133">
        <v>18.61</v>
      </c>
      <c r="CZ30" s="133">
        <v>10.786099999999999</v>
      </c>
      <c r="DA30" s="133">
        <v>10.8429</v>
      </c>
      <c r="DB30" s="133">
        <v>-11.32</v>
      </c>
      <c r="DC30" s="133">
        <v>25.5123</v>
      </c>
      <c r="DD30" s="132"/>
      <c r="DE30" s="132"/>
      <c r="DF30" s="133">
        <v>42.098500000000001</v>
      </c>
      <c r="DG30" s="133">
        <v>1.4200000000000001E-2</v>
      </c>
      <c r="DH30" s="133">
        <v>-5.9591000000000003</v>
      </c>
      <c r="DI30" s="132"/>
      <c r="DJ30" s="133">
        <v>-8.4</v>
      </c>
      <c r="DK30" s="133">
        <v>0.3619</v>
      </c>
      <c r="DL30" s="133">
        <v>4.3070000000000004</v>
      </c>
      <c r="DM30" s="133">
        <v>37.383299999999998</v>
      </c>
      <c r="DN30" s="133">
        <v>12.8085</v>
      </c>
      <c r="DO30" s="133">
        <v>4.83</v>
      </c>
      <c r="DP30" s="133">
        <v>-1.1200000000000001</v>
      </c>
      <c r="DQ30" s="133">
        <v>9.1295000000000002</v>
      </c>
      <c r="DR30" s="133">
        <v>-42.372399999999999</v>
      </c>
      <c r="DS30" s="132"/>
      <c r="DT30" s="133">
        <v>-18</v>
      </c>
      <c r="DU30" s="133">
        <v>30.26</v>
      </c>
      <c r="DV30" s="133">
        <v>25.94</v>
      </c>
      <c r="DW30" s="133">
        <v>-39.127299999999998</v>
      </c>
      <c r="DX30" s="133">
        <v>-19.7182</v>
      </c>
      <c r="DY30" s="133">
        <v>-47.259</v>
      </c>
      <c r="DZ30" s="133">
        <v>-46.7455</v>
      </c>
      <c r="EA30" s="133">
        <v>26.718499999999999</v>
      </c>
      <c r="EB30" s="133">
        <v>2.7688000000000001</v>
      </c>
      <c r="EC30" s="133">
        <v>-9.2921999999999993</v>
      </c>
      <c r="ED30" s="133">
        <v>-9.1373999999999995</v>
      </c>
      <c r="EE30" s="132"/>
      <c r="EF30" s="133">
        <v>-25.555599999999998</v>
      </c>
      <c r="EG30" s="133">
        <v>-11.339</v>
      </c>
      <c r="EH30" s="133">
        <v>-88.972099999999998</v>
      </c>
      <c r="EI30" s="133">
        <v>-71.481300000000005</v>
      </c>
      <c r="EJ30" s="132"/>
      <c r="EK30" s="133">
        <v>-11.166399999999999</v>
      </c>
      <c r="EL30" s="133">
        <v>-9.7280999999999995</v>
      </c>
      <c r="EM30" s="133">
        <v>33.396700000000003</v>
      </c>
      <c r="EN30" s="133">
        <v>-11.3466</v>
      </c>
      <c r="EO30" s="133">
        <v>-13.9633</v>
      </c>
      <c r="EP30" s="133">
        <v>15.375999999999999</v>
      </c>
      <c r="EQ30" s="133">
        <v>-25.041799999999999</v>
      </c>
      <c r="ER30" s="132"/>
      <c r="ES30" s="133">
        <v>-4.6237000000000004</v>
      </c>
      <c r="ET30" s="133">
        <v>-10.14</v>
      </c>
      <c r="EU30" s="133">
        <v>-5.78</v>
      </c>
      <c r="EV30" s="133">
        <v>3.1</v>
      </c>
      <c r="EW30" s="133">
        <v>3.6027</v>
      </c>
      <c r="EX30" s="133">
        <v>-24.2103</v>
      </c>
      <c r="EY30" s="133">
        <v>-8.1846999999999994</v>
      </c>
      <c r="EZ30" s="133">
        <v>-8.5856999999999992</v>
      </c>
      <c r="FA30" s="133">
        <v>5.5509000000000004</v>
      </c>
      <c r="FB30" s="133">
        <v>17.085899999999999</v>
      </c>
      <c r="FC30" s="133">
        <v>-33.936599999999999</v>
      </c>
      <c r="FD30" s="132"/>
      <c r="FE30" s="133">
        <v>4.3935000000000004</v>
      </c>
      <c r="FF30" s="133">
        <v>4.4854000000000003</v>
      </c>
      <c r="FG30" s="133">
        <v>3.4133</v>
      </c>
      <c r="FH30" s="133">
        <v>3.3736000000000002</v>
      </c>
      <c r="FI30" s="133">
        <v>2.8289</v>
      </c>
      <c r="FJ30" s="133">
        <v>10.5497</v>
      </c>
      <c r="FK30" s="133">
        <v>10.382300000000001</v>
      </c>
      <c r="FL30" s="133">
        <v>-34.8309</v>
      </c>
      <c r="FM30" s="133">
        <v>32.207000000000001</v>
      </c>
      <c r="FN30" s="133">
        <v>32.287500000000001</v>
      </c>
      <c r="FO30" s="133">
        <v>-19.920200000000001</v>
      </c>
      <c r="FP30" s="132"/>
      <c r="FQ30" s="133">
        <v>24.488900000000001</v>
      </c>
      <c r="FR30" s="133">
        <v>-20.05</v>
      </c>
      <c r="FS30" s="133">
        <v>-1.0121</v>
      </c>
      <c r="FT30" s="133">
        <v>0.2621</v>
      </c>
      <c r="FU30" s="133">
        <v>0.37</v>
      </c>
      <c r="FV30" s="133">
        <v>1.42</v>
      </c>
      <c r="FW30" s="133">
        <v>-24.871300000000002</v>
      </c>
      <c r="FX30" s="132"/>
      <c r="FY30" s="133">
        <v>2.363</v>
      </c>
      <c r="FZ30" s="133">
        <v>0.60199999999999998</v>
      </c>
      <c r="GA30" s="132"/>
      <c r="GB30" s="133">
        <v>5.39</v>
      </c>
      <c r="GC30" s="133">
        <v>1.4797</v>
      </c>
      <c r="GD30" s="133">
        <v>10.499499999999999</v>
      </c>
      <c r="GE30" s="133">
        <v>2.27</v>
      </c>
      <c r="GF30" s="133">
        <v>25.866199999999999</v>
      </c>
      <c r="GG30" s="132"/>
      <c r="GH30" s="133">
        <v>28.246099999999998</v>
      </c>
      <c r="GI30" s="133">
        <v>-18.0487</v>
      </c>
      <c r="GJ30" s="132"/>
      <c r="GK30" s="133">
        <v>2.8132999999999999</v>
      </c>
      <c r="GL30" s="132"/>
      <c r="GM30" s="132"/>
      <c r="GN30" s="132"/>
      <c r="GO30" s="133">
        <v>-18.314399999999999</v>
      </c>
      <c r="GP30" s="133">
        <v>2.8420000000000001</v>
      </c>
      <c r="GQ30" s="133">
        <v>-23.688600000000001</v>
      </c>
      <c r="GR30" s="133">
        <v>-5.5858999999999996</v>
      </c>
      <c r="GS30" s="133">
        <v>-5.2093999999999996</v>
      </c>
      <c r="GT30" s="133">
        <v>89.342299999999994</v>
      </c>
      <c r="GU30" s="133">
        <v>-9.6407000000000007</v>
      </c>
      <c r="GV30" s="133">
        <v>-7.3521999999999998</v>
      </c>
      <c r="GW30" s="133">
        <v>-21.367999999999999</v>
      </c>
      <c r="GX30" s="132"/>
      <c r="GY30" s="133">
        <v>7.3765999999999998</v>
      </c>
      <c r="GZ30" s="133">
        <v>7.4526000000000003</v>
      </c>
      <c r="HA30" s="133">
        <v>1.3142</v>
      </c>
      <c r="HB30" s="133">
        <v>2.1048</v>
      </c>
      <c r="HC30" s="133">
        <v>2.7307000000000001</v>
      </c>
      <c r="HD30" s="133">
        <v>-1.68</v>
      </c>
      <c r="HE30" s="133">
        <v>-3.1707999999999998</v>
      </c>
      <c r="HF30" s="133">
        <v>12.7196</v>
      </c>
      <c r="HG30" s="133">
        <v>11.3949</v>
      </c>
      <c r="HH30" s="133">
        <v>54.831400000000002</v>
      </c>
      <c r="HI30" s="133">
        <v>15.140499999999999</v>
      </c>
      <c r="HJ30" s="133">
        <v>13.4095</v>
      </c>
      <c r="HK30" s="133">
        <v>-12.870799999999999</v>
      </c>
      <c r="HL30" s="133">
        <v>-11.860200000000001</v>
      </c>
      <c r="HM30" s="133">
        <v>-10.1448</v>
      </c>
      <c r="HN30" s="133">
        <v>-12.5532</v>
      </c>
      <c r="HO30" s="132"/>
      <c r="HP30" s="132"/>
      <c r="HQ30" s="133">
        <v>-11.7212</v>
      </c>
      <c r="HR30" s="133">
        <v>-11.413600000000001</v>
      </c>
      <c r="HS30" s="133">
        <v>-21.164200000000001</v>
      </c>
      <c r="HT30" s="133">
        <v>-21.285599999999999</v>
      </c>
      <c r="HU30" s="133">
        <v>15.94</v>
      </c>
      <c r="HV30" s="133">
        <v>15.9</v>
      </c>
      <c r="HW30" s="133">
        <v>-29.4</v>
      </c>
      <c r="HX30" s="133">
        <v>-29.6</v>
      </c>
      <c r="HY30" s="133">
        <v>0.81030000000000002</v>
      </c>
      <c r="HZ30" s="133">
        <v>7.2</v>
      </c>
      <c r="IA30" s="133">
        <v>57.048000000000002</v>
      </c>
      <c r="IB30" s="133">
        <v>11.3712</v>
      </c>
      <c r="IC30" s="133">
        <v>11.2835</v>
      </c>
      <c r="ID30" s="133">
        <v>-17</v>
      </c>
      <c r="IE30" s="133">
        <v>-38.4</v>
      </c>
      <c r="IF30" s="133">
        <v>-4.5999999999999996</v>
      </c>
      <c r="IG30" s="133">
        <v>-5.0999999999999996</v>
      </c>
      <c r="IH30" s="132"/>
      <c r="II30" s="132"/>
      <c r="IJ30" s="133">
        <v>-124.1861</v>
      </c>
      <c r="IK30" s="133">
        <v>47.764699999999998</v>
      </c>
      <c r="IL30" s="133">
        <v>-275.58620000000002</v>
      </c>
      <c r="IM30" s="133">
        <v>-28.377300000000002</v>
      </c>
      <c r="IN30" s="133">
        <v>-70.029399999999995</v>
      </c>
      <c r="IO30" s="133">
        <v>87.273799999999994</v>
      </c>
      <c r="IP30" s="133">
        <v>78.960499999999996</v>
      </c>
      <c r="IQ30" s="133">
        <v>121.2741</v>
      </c>
      <c r="IR30" s="133">
        <v>66.659000000000006</v>
      </c>
      <c r="IS30" s="133">
        <v>16.064399999999999</v>
      </c>
      <c r="IT30" s="133">
        <v>22.167100000000001</v>
      </c>
      <c r="IU30" s="133">
        <v>24.282599999999999</v>
      </c>
      <c r="IV30" s="133">
        <v>-11.7605</v>
      </c>
      <c r="IW30" s="133">
        <v>178.4229</v>
      </c>
      <c r="IX30" s="133">
        <v>-181.88419999999999</v>
      </c>
      <c r="IY30" s="133">
        <v>5.2923</v>
      </c>
      <c r="IZ30" s="133">
        <v>5.5258000000000003</v>
      </c>
      <c r="JA30" s="133">
        <v>0.58720000000000006</v>
      </c>
      <c r="JB30" s="132"/>
      <c r="JC30" s="133">
        <v>-7.6</v>
      </c>
      <c r="JD30" s="133">
        <v>-1.1100000000000001</v>
      </c>
      <c r="JE30" s="133">
        <v>-1.1180000000000001</v>
      </c>
      <c r="JF30" s="133">
        <v>5.2</v>
      </c>
      <c r="JG30" s="133">
        <v>-3.36</v>
      </c>
      <c r="JH30" s="133">
        <v>-2.2875000000000001</v>
      </c>
      <c r="JI30" s="133">
        <v>-2.1652999999999998</v>
      </c>
      <c r="JJ30" s="133">
        <v>7.8232999999999997</v>
      </c>
      <c r="JK30" s="133">
        <v>-14.265700000000001</v>
      </c>
      <c r="JL30" s="133">
        <v>5.7</v>
      </c>
      <c r="JM30" s="133">
        <v>2.0579999999999998</v>
      </c>
      <c r="JN30" s="133">
        <v>1.87</v>
      </c>
      <c r="JO30" s="133">
        <v>2.4034</v>
      </c>
      <c r="JP30" s="132"/>
      <c r="JQ30" s="133">
        <v>3.3412000000000002</v>
      </c>
      <c r="JR30" s="133">
        <v>3.8092000000000001</v>
      </c>
      <c r="JS30" s="133">
        <v>3.4676999999999998</v>
      </c>
      <c r="JT30" s="132"/>
      <c r="JU30" s="133">
        <v>26.7</v>
      </c>
      <c r="JV30" s="133">
        <v>1.1143000000000001</v>
      </c>
      <c r="JW30" s="133">
        <v>0.9</v>
      </c>
      <c r="JX30" s="132"/>
      <c r="JY30" s="133">
        <v>3.6945999999999999</v>
      </c>
      <c r="JZ30" s="133">
        <v>-18.1204</v>
      </c>
      <c r="KA30" s="133">
        <v>-20.404699999999998</v>
      </c>
      <c r="KB30" s="133">
        <v>3.7823000000000002</v>
      </c>
      <c r="KC30" s="133">
        <v>9.6687999999999992</v>
      </c>
      <c r="KD30" s="133">
        <v>-12.2072</v>
      </c>
      <c r="KE30" s="133">
        <v>1.8259000000000001</v>
      </c>
      <c r="KF30" s="133">
        <v>-28.2</v>
      </c>
      <c r="KG30" s="133">
        <v>12.3</v>
      </c>
      <c r="KH30" s="132"/>
      <c r="KI30" s="133">
        <v>-50.375300000000003</v>
      </c>
    </row>
    <row r="31" spans="1:295" ht="18" customHeight="1" x14ac:dyDescent="0.3">
      <c r="A31" s="128" t="s">
        <v>70</v>
      </c>
      <c r="B31" s="128" t="s">
        <v>789</v>
      </c>
      <c r="C31" s="132"/>
      <c r="D31" s="133">
        <v>5.3791000000000002</v>
      </c>
      <c r="E31" s="133">
        <v>-10.2651</v>
      </c>
      <c r="F31" s="133">
        <v>-0.24779999999999999</v>
      </c>
      <c r="G31" s="133">
        <v>8.7822999999999993</v>
      </c>
      <c r="H31" s="132"/>
      <c r="I31" s="133">
        <v>10.325799999999999</v>
      </c>
      <c r="J31" s="132"/>
      <c r="K31" s="133">
        <v>24.857600000000001</v>
      </c>
      <c r="L31" s="133">
        <v>10.915699999999999</v>
      </c>
      <c r="M31" s="133">
        <v>10.779</v>
      </c>
      <c r="N31" s="133">
        <v>-28.86</v>
      </c>
      <c r="O31" s="133">
        <v>-30.8</v>
      </c>
      <c r="P31" s="133">
        <v>8.8000000000000007</v>
      </c>
      <c r="Q31" s="133">
        <v>4.968</v>
      </c>
      <c r="R31" s="133">
        <v>-22</v>
      </c>
      <c r="S31" s="133">
        <v>2.9449999999999998</v>
      </c>
      <c r="T31" s="133">
        <v>9.8293999999999997</v>
      </c>
      <c r="U31" s="133">
        <v>8.5869999999999997</v>
      </c>
      <c r="V31" s="133">
        <v>8.5472000000000001</v>
      </c>
      <c r="W31" s="133">
        <v>14.639099999999999</v>
      </c>
      <c r="X31" s="133">
        <v>10.722300000000001</v>
      </c>
      <c r="Y31" s="133">
        <v>-4.5349000000000004</v>
      </c>
      <c r="Z31" s="133">
        <v>2.4241999999999999</v>
      </c>
      <c r="AA31" s="132"/>
      <c r="AB31" s="133">
        <v>-0.89829999999999999</v>
      </c>
      <c r="AC31" s="133">
        <v>-0.72</v>
      </c>
      <c r="AD31" s="133">
        <v>-0.69699999999999995</v>
      </c>
      <c r="AE31" s="133">
        <v>2.4769999999999999</v>
      </c>
      <c r="AF31" s="133">
        <v>6.66</v>
      </c>
      <c r="AG31" s="133">
        <v>-2.2000000000000002</v>
      </c>
      <c r="AH31" s="133">
        <v>-0.60899999999999999</v>
      </c>
      <c r="AI31" s="133">
        <v>0.28899999999999998</v>
      </c>
      <c r="AJ31" s="133">
        <v>-7.06</v>
      </c>
      <c r="AK31" s="133">
        <v>-7.11</v>
      </c>
      <c r="AL31" s="132"/>
      <c r="AM31" s="133">
        <v>-13.25</v>
      </c>
      <c r="AN31" s="133">
        <v>-13.37</v>
      </c>
      <c r="AO31" s="133">
        <v>6.5042999999999997</v>
      </c>
      <c r="AP31" s="133">
        <v>4.5256999999999996</v>
      </c>
      <c r="AQ31" s="133">
        <v>10.4864</v>
      </c>
      <c r="AR31" s="133">
        <v>13.860300000000001</v>
      </c>
      <c r="AS31" s="133">
        <v>-10.9818</v>
      </c>
      <c r="AT31" s="133">
        <v>-11.5205</v>
      </c>
      <c r="AU31" s="133">
        <v>-10.737500000000001</v>
      </c>
      <c r="AV31" s="133">
        <v>11.250500000000001</v>
      </c>
      <c r="AW31" s="133">
        <v>13.5329</v>
      </c>
      <c r="AX31" s="133">
        <v>-11.9224</v>
      </c>
      <c r="AY31" s="133">
        <v>-8.3055000000000003</v>
      </c>
      <c r="AZ31" s="133">
        <v>37.8889</v>
      </c>
      <c r="BA31" s="133">
        <v>20.324300000000001</v>
      </c>
      <c r="BB31" s="133">
        <v>124.01049999999999</v>
      </c>
      <c r="BC31" s="133">
        <v>7.9642999999999997</v>
      </c>
      <c r="BD31" s="133">
        <v>-4.5</v>
      </c>
      <c r="BE31" s="133">
        <v>-4.9000000000000004</v>
      </c>
      <c r="BF31" s="133">
        <v>-18.382100000000001</v>
      </c>
      <c r="BG31" s="133">
        <v>-19.2319</v>
      </c>
      <c r="BH31" s="133">
        <v>-4.0762999999999998</v>
      </c>
      <c r="BI31" s="132"/>
      <c r="BJ31" s="133">
        <v>21.45</v>
      </c>
      <c r="BK31" s="133">
        <v>8.1051000000000002</v>
      </c>
      <c r="BL31" s="133">
        <v>2.0947</v>
      </c>
      <c r="BM31" s="133">
        <v>1.5953999999999999</v>
      </c>
      <c r="BN31" s="133">
        <v>-120.9753</v>
      </c>
      <c r="BO31" s="133">
        <v>47.761499999999998</v>
      </c>
      <c r="BP31" s="133">
        <v>47.822499999999998</v>
      </c>
      <c r="BQ31" s="133">
        <v>29.880199999999999</v>
      </c>
      <c r="BR31" s="133">
        <v>-123.8896</v>
      </c>
      <c r="BS31" s="132"/>
      <c r="BT31" s="132"/>
      <c r="BU31" s="132"/>
      <c r="BV31" s="133">
        <v>24.779199999999999</v>
      </c>
      <c r="BW31" s="133">
        <v>9.74</v>
      </c>
      <c r="BX31" s="133">
        <v>4.79</v>
      </c>
      <c r="BY31" s="133">
        <v>-5.98</v>
      </c>
      <c r="BZ31" s="133">
        <v>13.28</v>
      </c>
      <c r="CA31" s="133">
        <v>-22.7685</v>
      </c>
      <c r="CB31" s="133">
        <v>-22.634599999999999</v>
      </c>
      <c r="CC31" s="133">
        <v>34.004199999999997</v>
      </c>
      <c r="CD31" s="133">
        <v>33.071199999999997</v>
      </c>
      <c r="CE31" s="133">
        <v>-6.0191999999999997</v>
      </c>
      <c r="CF31" s="133">
        <v>-4.7089999999999996</v>
      </c>
      <c r="CG31" s="133">
        <v>-4.5141999999999998</v>
      </c>
      <c r="CH31" s="133">
        <v>21.077300000000001</v>
      </c>
      <c r="CI31" s="132"/>
      <c r="CJ31" s="132"/>
      <c r="CK31" s="132"/>
      <c r="CL31" s="132"/>
      <c r="CM31" s="133">
        <v>30.7</v>
      </c>
      <c r="CN31" s="133">
        <v>-2.97</v>
      </c>
      <c r="CO31" s="133">
        <v>37.0578</v>
      </c>
      <c r="CP31" s="133">
        <v>36.879199999999997</v>
      </c>
      <c r="CQ31" s="133">
        <v>35.2836</v>
      </c>
      <c r="CR31" s="133">
        <v>62.643000000000001</v>
      </c>
      <c r="CS31" s="133">
        <v>62.613599999999998</v>
      </c>
      <c r="CT31" s="133">
        <v>-26.939299999999999</v>
      </c>
      <c r="CU31" s="133">
        <v>-49.1036</v>
      </c>
      <c r="CV31" s="133">
        <v>-21.3782</v>
      </c>
      <c r="CW31" s="133">
        <v>3.3982999999999999</v>
      </c>
      <c r="CX31" s="133">
        <v>29.03</v>
      </c>
      <c r="CY31" s="133">
        <v>18.690000000000001</v>
      </c>
      <c r="CZ31" s="133">
        <v>11.098599999999999</v>
      </c>
      <c r="DA31" s="133">
        <v>11.135899999999999</v>
      </c>
      <c r="DB31" s="133">
        <v>-11.56</v>
      </c>
      <c r="DC31" s="132"/>
      <c r="DD31" s="132"/>
      <c r="DE31" s="132"/>
      <c r="DF31" s="133">
        <v>41.805799999999998</v>
      </c>
      <c r="DG31" s="133">
        <v>1.43E-2</v>
      </c>
      <c r="DH31" s="133">
        <v>-6.1280999999999999</v>
      </c>
      <c r="DI31" s="132"/>
      <c r="DJ31" s="133">
        <v>-8.4</v>
      </c>
      <c r="DK31" s="133">
        <v>2.1399999999999999E-2</v>
      </c>
      <c r="DL31" s="133">
        <v>4.3070000000000004</v>
      </c>
      <c r="DM31" s="133">
        <v>37.698799999999999</v>
      </c>
      <c r="DN31" s="133">
        <v>12.9941</v>
      </c>
      <c r="DO31" s="133">
        <v>4.95</v>
      </c>
      <c r="DP31" s="133">
        <v>-1.1499999999999999</v>
      </c>
      <c r="DQ31" s="133">
        <v>9.0830000000000002</v>
      </c>
      <c r="DR31" s="133">
        <v>-40.2973</v>
      </c>
      <c r="DS31" s="132"/>
      <c r="DT31" s="133">
        <v>-19.13</v>
      </c>
      <c r="DU31" s="133">
        <v>29.7</v>
      </c>
      <c r="DV31" s="133">
        <v>26.24</v>
      </c>
      <c r="DW31" s="133">
        <v>-38.890900000000002</v>
      </c>
      <c r="DX31" s="133">
        <v>-19.2273</v>
      </c>
      <c r="DY31" s="133">
        <v>-46.763800000000003</v>
      </c>
      <c r="DZ31" s="133">
        <v>-45.7455</v>
      </c>
      <c r="EA31" s="133">
        <v>28.811499999999999</v>
      </c>
      <c r="EB31" s="133">
        <v>4.5933000000000002</v>
      </c>
      <c r="EC31" s="133">
        <v>-7.5664999999999996</v>
      </c>
      <c r="ED31" s="133">
        <v>-7.2752999999999997</v>
      </c>
      <c r="EE31" s="132"/>
      <c r="EF31" s="133">
        <v>-34.212699999999998</v>
      </c>
      <c r="EG31" s="133">
        <v>-11.786</v>
      </c>
      <c r="EH31" s="133">
        <v>-88.305099999999996</v>
      </c>
      <c r="EI31" s="133">
        <v>-72.968999999999994</v>
      </c>
      <c r="EJ31" s="132"/>
      <c r="EK31" s="133">
        <v>-11.3048</v>
      </c>
      <c r="EL31" s="133">
        <v>-10.135899999999999</v>
      </c>
      <c r="EM31" s="133">
        <v>29.315899999999999</v>
      </c>
      <c r="EN31" s="133">
        <v>-8.3069000000000006</v>
      </c>
      <c r="EO31" s="133">
        <v>-7.3228</v>
      </c>
      <c r="EP31" s="133">
        <v>-4.6120000000000001</v>
      </c>
      <c r="EQ31" s="133">
        <v>-24.996400000000001</v>
      </c>
      <c r="ER31" s="132"/>
      <c r="ES31" s="133">
        <v>-4.5873999999999997</v>
      </c>
      <c r="ET31" s="133">
        <v>0</v>
      </c>
      <c r="EU31" s="133">
        <v>-6.23</v>
      </c>
      <c r="EV31" s="133">
        <v>0.1</v>
      </c>
      <c r="EW31" s="133">
        <v>4.0382999999999996</v>
      </c>
      <c r="EX31" s="133">
        <v>-10.5114</v>
      </c>
      <c r="EY31" s="133">
        <v>-9.0487000000000002</v>
      </c>
      <c r="EZ31" s="133">
        <v>-9.2315000000000005</v>
      </c>
      <c r="FA31" s="133">
        <v>5.5514999999999999</v>
      </c>
      <c r="FB31" s="133">
        <v>20.6632</v>
      </c>
      <c r="FC31" s="133">
        <v>-32.528799999999997</v>
      </c>
      <c r="FD31" s="132"/>
      <c r="FE31" s="133">
        <v>4.6546000000000003</v>
      </c>
      <c r="FF31" s="133">
        <v>4.742</v>
      </c>
      <c r="FG31" s="133">
        <v>4.0476000000000001</v>
      </c>
      <c r="FH31" s="133">
        <v>3.3896000000000002</v>
      </c>
      <c r="FI31" s="133">
        <v>3.0484</v>
      </c>
      <c r="FJ31" s="133">
        <v>9.5449999999999999</v>
      </c>
      <c r="FK31" s="133">
        <v>9.7125000000000004</v>
      </c>
      <c r="FL31" s="133">
        <v>-32.486499999999999</v>
      </c>
      <c r="FM31" s="133">
        <v>30.7105</v>
      </c>
      <c r="FN31" s="133">
        <v>31.267600000000002</v>
      </c>
      <c r="FO31" s="133">
        <v>-19.0139</v>
      </c>
      <c r="FP31" s="132"/>
      <c r="FQ31" s="133">
        <v>24.4938</v>
      </c>
      <c r="FR31" s="133">
        <v>-19.690000000000001</v>
      </c>
      <c r="FS31" s="133">
        <v>-1.0121</v>
      </c>
      <c r="FT31" s="133">
        <v>0.3417</v>
      </c>
      <c r="FU31" s="133">
        <v>0.31</v>
      </c>
      <c r="FV31" s="133">
        <v>0.94</v>
      </c>
      <c r="FW31" s="133">
        <v>-24.714600000000001</v>
      </c>
      <c r="FX31" s="132"/>
      <c r="FY31" s="133">
        <v>2.3959999999999999</v>
      </c>
      <c r="FZ31" s="133">
        <v>0.66700000000000004</v>
      </c>
      <c r="GA31" s="132"/>
      <c r="GB31" s="133">
        <v>5.21</v>
      </c>
      <c r="GC31" s="133">
        <v>1.6591</v>
      </c>
      <c r="GD31" s="133">
        <v>10.2149</v>
      </c>
      <c r="GE31" s="133">
        <v>2.42</v>
      </c>
      <c r="GF31" s="133">
        <v>25.799199999999999</v>
      </c>
      <c r="GG31" s="132"/>
      <c r="GH31" s="133">
        <v>27.903700000000001</v>
      </c>
      <c r="GI31" s="133">
        <v>-18.3504</v>
      </c>
      <c r="GJ31" s="132"/>
      <c r="GK31" s="133">
        <v>2.8691</v>
      </c>
      <c r="GL31" s="132"/>
      <c r="GM31" s="132"/>
      <c r="GN31" s="133">
        <v>-7.1002000000000001</v>
      </c>
      <c r="GO31" s="133">
        <v>-18.241499999999998</v>
      </c>
      <c r="GP31" s="133">
        <v>1.8471</v>
      </c>
      <c r="GQ31" s="133">
        <v>-23.402799999999999</v>
      </c>
      <c r="GR31" s="133">
        <v>-5.4317000000000002</v>
      </c>
      <c r="GS31" s="133">
        <v>-5.7679999999999998</v>
      </c>
      <c r="GT31" s="133">
        <v>91.037400000000005</v>
      </c>
      <c r="GU31" s="133">
        <v>-9.2727000000000004</v>
      </c>
      <c r="GV31" s="133">
        <v>-7.0331999999999999</v>
      </c>
      <c r="GW31" s="133">
        <v>-21.319099999999999</v>
      </c>
      <c r="GX31" s="133">
        <v>1.8936999999999999</v>
      </c>
      <c r="GY31" s="133">
        <v>7.4572000000000003</v>
      </c>
      <c r="GZ31" s="133">
        <v>7.5475000000000003</v>
      </c>
      <c r="HA31" s="133">
        <v>1</v>
      </c>
      <c r="HB31" s="133">
        <v>2.8969</v>
      </c>
      <c r="HC31" s="133">
        <v>4.0479000000000003</v>
      </c>
      <c r="HD31" s="133">
        <v>-3.35</v>
      </c>
      <c r="HE31" s="133">
        <v>-3.2831000000000001</v>
      </c>
      <c r="HF31" s="133">
        <v>11.3725</v>
      </c>
      <c r="HG31" s="133">
        <v>12.629300000000001</v>
      </c>
      <c r="HH31" s="133">
        <v>56.456699999999998</v>
      </c>
      <c r="HI31" s="133">
        <v>13.5655</v>
      </c>
      <c r="HJ31" s="133">
        <v>13.511900000000001</v>
      </c>
      <c r="HK31" s="133">
        <v>-12.2416</v>
      </c>
      <c r="HL31" s="133">
        <v>-11.7943</v>
      </c>
      <c r="HM31" s="133">
        <v>-10.560600000000001</v>
      </c>
      <c r="HN31" s="133">
        <v>-11.3131</v>
      </c>
      <c r="HO31" s="132"/>
      <c r="HP31" s="132"/>
      <c r="HQ31" s="133">
        <v>-13.0121</v>
      </c>
      <c r="HR31" s="133">
        <v>-12.385899999999999</v>
      </c>
      <c r="HS31" s="133">
        <v>-21.873899999999999</v>
      </c>
      <c r="HT31" s="133">
        <v>-21.656600000000001</v>
      </c>
      <c r="HU31" s="133">
        <v>16.66</v>
      </c>
      <c r="HV31" s="133">
        <v>16.63</v>
      </c>
      <c r="HW31" s="133">
        <v>-28.8</v>
      </c>
      <c r="HX31" s="133">
        <v>-28.6</v>
      </c>
      <c r="HY31" s="133">
        <v>0.82669999999999999</v>
      </c>
      <c r="HZ31" s="133">
        <v>7.28</v>
      </c>
      <c r="IA31" s="133">
        <v>59.757599999999996</v>
      </c>
      <c r="IB31" s="133">
        <v>10.2906</v>
      </c>
      <c r="IC31" s="133">
        <v>10.079700000000001</v>
      </c>
      <c r="ID31" s="133">
        <v>-16.899999999999999</v>
      </c>
      <c r="IE31" s="133">
        <v>-38.799999999999997</v>
      </c>
      <c r="IF31" s="133">
        <v>-3.7</v>
      </c>
      <c r="IG31" s="133">
        <v>-4.2</v>
      </c>
      <c r="IH31" s="132"/>
      <c r="II31" s="132"/>
      <c r="IJ31" s="133">
        <v>-127.3826</v>
      </c>
      <c r="IK31" s="133">
        <v>46.082799999999999</v>
      </c>
      <c r="IL31" s="133">
        <v>-277.54169999999999</v>
      </c>
      <c r="IM31" s="133">
        <v>-28.789400000000001</v>
      </c>
      <c r="IN31" s="133">
        <v>-66.405799999999999</v>
      </c>
      <c r="IO31" s="133">
        <v>85.887799999999999</v>
      </c>
      <c r="IP31" s="133">
        <v>80.906099999999995</v>
      </c>
      <c r="IQ31" s="133">
        <v>127.0592</v>
      </c>
      <c r="IR31" s="133">
        <v>65.170900000000003</v>
      </c>
      <c r="IS31" s="133">
        <v>14.6615</v>
      </c>
      <c r="IT31" s="133">
        <v>24.228300000000001</v>
      </c>
      <c r="IU31" s="133">
        <v>28.413</v>
      </c>
      <c r="IV31" s="133">
        <v>-14.424200000000001</v>
      </c>
      <c r="IW31" s="133">
        <v>179.2141</v>
      </c>
      <c r="IX31" s="133">
        <v>-181.16069999999999</v>
      </c>
      <c r="IY31" s="133">
        <v>1.6313</v>
      </c>
      <c r="IZ31" s="133">
        <v>8.4518000000000004</v>
      </c>
      <c r="JA31" s="133">
        <v>0.75070000000000003</v>
      </c>
      <c r="JB31" s="132"/>
      <c r="JC31" s="133">
        <v>-7.52</v>
      </c>
      <c r="JD31" s="133">
        <v>-1.0920000000000001</v>
      </c>
      <c r="JE31" s="133">
        <v>-1.107</v>
      </c>
      <c r="JF31" s="133">
        <v>4.8</v>
      </c>
      <c r="JG31" s="133">
        <v>-3.52</v>
      </c>
      <c r="JH31" s="133">
        <v>-2.2012</v>
      </c>
      <c r="JI31" s="133">
        <v>-2.2263000000000002</v>
      </c>
      <c r="JJ31" s="133">
        <v>7.7073</v>
      </c>
      <c r="JK31" s="133">
        <v>-13.8567</v>
      </c>
      <c r="JL31" s="133">
        <v>5.6</v>
      </c>
      <c r="JM31" s="133">
        <v>1.6559999999999999</v>
      </c>
      <c r="JN31" s="133">
        <v>1.8169999999999999</v>
      </c>
      <c r="JO31" s="132"/>
      <c r="JP31" s="133">
        <v>2.7336999999999998</v>
      </c>
      <c r="JQ31" s="133">
        <v>4.0217000000000001</v>
      </c>
      <c r="JR31" s="133">
        <v>4.0090000000000003</v>
      </c>
      <c r="JS31" s="133">
        <v>3.6103000000000001</v>
      </c>
      <c r="JT31" s="132"/>
      <c r="JU31" s="133">
        <v>26.1</v>
      </c>
      <c r="JV31" s="133">
        <v>0.65139999999999998</v>
      </c>
      <c r="JW31" s="133">
        <v>1.19</v>
      </c>
      <c r="JX31" s="132"/>
      <c r="JY31" s="133">
        <v>4.0711000000000004</v>
      </c>
      <c r="JZ31" s="133">
        <v>-17.956099999999999</v>
      </c>
      <c r="KA31" s="133">
        <v>-21.0487</v>
      </c>
      <c r="KB31" s="133">
        <v>4.2084999999999999</v>
      </c>
      <c r="KC31" s="133">
        <v>10.319800000000001</v>
      </c>
      <c r="KD31" s="133">
        <v>-12.8241</v>
      </c>
      <c r="KE31" s="133">
        <v>2.0022000000000002</v>
      </c>
      <c r="KF31" s="133">
        <v>-27.5</v>
      </c>
      <c r="KG31" s="133">
        <v>11.4</v>
      </c>
      <c r="KH31" s="132"/>
      <c r="KI31" s="133">
        <v>-51.719799999999999</v>
      </c>
    </row>
    <row r="32" spans="1:295" ht="18" customHeight="1" x14ac:dyDescent="0.3">
      <c r="A32" s="128" t="s">
        <v>70</v>
      </c>
      <c r="B32" s="128" t="s">
        <v>790</v>
      </c>
      <c r="C32" s="135"/>
      <c r="D32" s="136">
        <v>5.3707000000000003</v>
      </c>
      <c r="E32" s="136">
        <v>-10.2652</v>
      </c>
      <c r="F32" s="136">
        <v>0.95669999999999999</v>
      </c>
      <c r="G32" s="136">
        <v>9.1189</v>
      </c>
      <c r="H32" s="135"/>
      <c r="I32" s="136">
        <v>9.6605000000000008</v>
      </c>
      <c r="J32" s="135"/>
      <c r="K32" s="136">
        <v>25.117599999999999</v>
      </c>
      <c r="L32" s="136">
        <v>11.2127</v>
      </c>
      <c r="M32" s="136">
        <v>10.7615</v>
      </c>
      <c r="N32" s="136">
        <v>-28.86</v>
      </c>
      <c r="O32" s="136">
        <v>-30.8</v>
      </c>
      <c r="P32" s="136">
        <v>6.6</v>
      </c>
      <c r="Q32" s="136">
        <v>4.968</v>
      </c>
      <c r="R32" s="136">
        <v>-22</v>
      </c>
      <c r="S32" s="136">
        <v>3.1673</v>
      </c>
      <c r="T32" s="136">
        <v>9.5138999999999996</v>
      </c>
      <c r="U32" s="136">
        <v>8.5592000000000006</v>
      </c>
      <c r="V32" s="136">
        <v>8.593</v>
      </c>
      <c r="W32" s="136">
        <v>13.946899999999999</v>
      </c>
      <c r="X32" s="136">
        <v>10.993499999999999</v>
      </c>
      <c r="Y32" s="136">
        <v>-4.5979000000000001</v>
      </c>
      <c r="Z32" s="136">
        <v>2.4161000000000001</v>
      </c>
      <c r="AA32" s="135"/>
      <c r="AB32" s="136">
        <v>-0.96709999999999996</v>
      </c>
      <c r="AC32" s="136">
        <v>-0.73299999999999998</v>
      </c>
      <c r="AD32" s="136">
        <v>-0.70699999999999996</v>
      </c>
      <c r="AE32" s="136">
        <v>2.9689999999999999</v>
      </c>
      <c r="AF32" s="136">
        <v>6.66</v>
      </c>
      <c r="AG32" s="136">
        <v>-2.2000000000000002</v>
      </c>
      <c r="AH32" s="136">
        <v>-0.58799999999999997</v>
      </c>
      <c r="AI32" s="136">
        <v>0.3</v>
      </c>
      <c r="AJ32" s="136">
        <v>-7.23</v>
      </c>
      <c r="AK32" s="136">
        <v>-7.22</v>
      </c>
      <c r="AL32" s="136">
        <v>-10</v>
      </c>
      <c r="AM32" s="136">
        <v>-13.18</v>
      </c>
      <c r="AN32" s="136">
        <v>-13.25</v>
      </c>
      <c r="AO32" s="136">
        <v>6.7892000000000001</v>
      </c>
      <c r="AP32" s="136">
        <v>4.7756999999999996</v>
      </c>
      <c r="AQ32" s="136">
        <v>11.5663</v>
      </c>
      <c r="AR32" s="136">
        <v>10.7285</v>
      </c>
      <c r="AS32" s="136">
        <v>-10.7355</v>
      </c>
      <c r="AT32" s="136">
        <v>-10.8507</v>
      </c>
      <c r="AU32" s="136">
        <v>-10.5311</v>
      </c>
      <c r="AV32" s="136">
        <v>13.979900000000001</v>
      </c>
      <c r="AW32" s="136">
        <v>14.656499999999999</v>
      </c>
      <c r="AX32" s="136">
        <v>-12.324199999999999</v>
      </c>
      <c r="AY32" s="136">
        <v>-8.1715</v>
      </c>
      <c r="AZ32" s="136">
        <v>35.127000000000002</v>
      </c>
      <c r="BA32" s="136">
        <v>23.230699999999999</v>
      </c>
      <c r="BB32" s="136">
        <v>121.8402</v>
      </c>
      <c r="BC32" s="136">
        <v>8.7202000000000002</v>
      </c>
      <c r="BD32" s="136">
        <v>-5.2</v>
      </c>
      <c r="BE32" s="136">
        <v>-5.6</v>
      </c>
      <c r="BF32" s="136">
        <v>-18.784199999999998</v>
      </c>
      <c r="BG32" s="136">
        <v>-18.643799999999999</v>
      </c>
      <c r="BH32" s="136">
        <v>-3.9239000000000002</v>
      </c>
      <c r="BI32" s="135"/>
      <c r="BJ32" s="136">
        <v>20.973800000000001</v>
      </c>
      <c r="BK32" s="136">
        <v>7.9535999999999998</v>
      </c>
      <c r="BL32" s="136">
        <v>1.9043000000000001</v>
      </c>
      <c r="BM32" s="136">
        <v>1.4254</v>
      </c>
      <c r="BN32" s="136">
        <v>-122.6844</v>
      </c>
      <c r="BO32" s="136">
        <v>48.280299999999997</v>
      </c>
      <c r="BP32" s="136">
        <v>48.097200000000001</v>
      </c>
      <c r="BQ32" s="136">
        <v>33.518700000000003</v>
      </c>
      <c r="BR32" s="136">
        <v>-122.0026</v>
      </c>
      <c r="BS32" s="135"/>
      <c r="BT32" s="135"/>
      <c r="BU32" s="135"/>
      <c r="BV32" s="136">
        <v>23.691500000000001</v>
      </c>
      <c r="BW32" s="136">
        <v>9.26</v>
      </c>
      <c r="BX32" s="136">
        <v>4.5</v>
      </c>
      <c r="BY32" s="136">
        <v>-5.93</v>
      </c>
      <c r="BZ32" s="136">
        <v>13.22</v>
      </c>
      <c r="CA32" s="136">
        <v>-23.170400000000001</v>
      </c>
      <c r="CB32" s="136">
        <v>-23.0364</v>
      </c>
      <c r="CC32" s="136">
        <v>34.791899999999998</v>
      </c>
      <c r="CD32" s="136">
        <v>33.714399999999998</v>
      </c>
      <c r="CE32" s="136">
        <v>-5.3051000000000004</v>
      </c>
      <c r="CF32" s="136">
        <v>-4.9908999999999999</v>
      </c>
      <c r="CG32" s="136">
        <v>-5.1959</v>
      </c>
      <c r="CH32" s="136">
        <v>20.991800000000001</v>
      </c>
      <c r="CI32" s="135"/>
      <c r="CJ32" s="135"/>
      <c r="CK32" s="135"/>
      <c r="CL32" s="135"/>
      <c r="CM32" s="136">
        <v>28.2</v>
      </c>
      <c r="CN32" s="136">
        <v>-2.93</v>
      </c>
      <c r="CO32" s="136">
        <v>36.974800000000002</v>
      </c>
      <c r="CP32" s="136">
        <v>36.529600000000002</v>
      </c>
      <c r="CQ32" s="136">
        <v>34.8508</v>
      </c>
      <c r="CR32" s="136">
        <v>64.340100000000007</v>
      </c>
      <c r="CS32" s="136">
        <v>64.409400000000005</v>
      </c>
      <c r="CT32" s="136">
        <v>-27.5579</v>
      </c>
      <c r="CU32" s="136">
        <v>-50.033900000000003</v>
      </c>
      <c r="CV32" s="136">
        <v>-22.016999999999999</v>
      </c>
      <c r="CW32" s="136">
        <v>3.5333999999999999</v>
      </c>
      <c r="CX32" s="136">
        <v>26.94</v>
      </c>
      <c r="CY32" s="136">
        <v>18.63</v>
      </c>
      <c r="CZ32" s="136">
        <v>11.254899999999999</v>
      </c>
      <c r="DA32" s="136">
        <v>11.233499999999999</v>
      </c>
      <c r="DB32" s="136">
        <v>-11.67</v>
      </c>
      <c r="DC32" s="135"/>
      <c r="DD32" s="135"/>
      <c r="DE32" s="135"/>
      <c r="DF32" s="136">
        <v>43.135100000000001</v>
      </c>
      <c r="DG32" s="136">
        <v>1.44E-2</v>
      </c>
      <c r="DH32" s="136">
        <v>-6.2081999999999997</v>
      </c>
      <c r="DI32" s="136">
        <v>-10.1</v>
      </c>
      <c r="DJ32" s="136">
        <v>-8.4</v>
      </c>
      <c r="DK32" s="136">
        <v>-0.65669999999999995</v>
      </c>
      <c r="DL32" s="136">
        <v>4.681</v>
      </c>
      <c r="DM32" s="136">
        <v>36.752499999999998</v>
      </c>
      <c r="DN32" s="136">
        <v>13.179600000000001</v>
      </c>
      <c r="DO32" s="136">
        <v>5.19</v>
      </c>
      <c r="DP32" s="136">
        <v>-0.73</v>
      </c>
      <c r="DQ32" s="136">
        <v>8.6024999999999991</v>
      </c>
      <c r="DR32" s="136">
        <v>-42.227400000000003</v>
      </c>
      <c r="DS32" s="135"/>
      <c r="DT32" s="136">
        <v>-15.79</v>
      </c>
      <c r="DU32" s="136">
        <v>25.15</v>
      </c>
      <c r="DV32" s="136">
        <v>26.36</v>
      </c>
      <c r="DW32" s="136">
        <v>-39.218200000000003</v>
      </c>
      <c r="DX32" s="136">
        <v>-19.7727</v>
      </c>
      <c r="DY32" s="136">
        <v>-47.8384</v>
      </c>
      <c r="DZ32" s="136">
        <v>-46.945500000000003</v>
      </c>
      <c r="EA32" s="136">
        <v>24.9312</v>
      </c>
      <c r="EB32" s="136">
        <v>1.8827</v>
      </c>
      <c r="EC32" s="136">
        <v>-10.302</v>
      </c>
      <c r="ED32" s="136">
        <v>-9.8409999999999993</v>
      </c>
      <c r="EE32" s="135"/>
      <c r="EF32" s="136">
        <v>-29.1584</v>
      </c>
      <c r="EG32" s="136">
        <v>-11.407</v>
      </c>
      <c r="EH32" s="136">
        <v>-90.716399999999993</v>
      </c>
      <c r="EI32" s="136">
        <v>-73.208100000000002</v>
      </c>
      <c r="EJ32" s="135"/>
      <c r="EK32" s="136">
        <v>-10.5075</v>
      </c>
      <c r="EL32" s="136">
        <v>-9.6156000000000006</v>
      </c>
      <c r="EM32" s="136">
        <v>26.115600000000001</v>
      </c>
      <c r="EN32" s="136">
        <v>-8.3699999999999992</v>
      </c>
      <c r="EO32" s="136">
        <v>-8.7154000000000007</v>
      </c>
      <c r="EP32" s="136">
        <v>5.1360000000000001</v>
      </c>
      <c r="EQ32" s="136">
        <v>-25.898</v>
      </c>
      <c r="ER32" s="135"/>
      <c r="ES32" s="136">
        <v>-3.5537999999999998</v>
      </c>
      <c r="ET32" s="136">
        <v>0</v>
      </c>
      <c r="EU32" s="136">
        <v>-9.92</v>
      </c>
      <c r="EV32" s="136">
        <v>0.7</v>
      </c>
      <c r="EW32" s="136">
        <v>3.8336000000000001</v>
      </c>
      <c r="EX32" s="136">
        <v>-11.1816</v>
      </c>
      <c r="EY32" s="136">
        <v>-7.4386999999999999</v>
      </c>
      <c r="EZ32" s="136">
        <v>-7.7784000000000004</v>
      </c>
      <c r="FA32" s="136">
        <v>8.0408000000000008</v>
      </c>
      <c r="FB32" s="136">
        <v>20.556799999999999</v>
      </c>
      <c r="FC32" s="136">
        <v>-30.654299999999999</v>
      </c>
      <c r="FD32" s="135"/>
      <c r="FE32" s="136">
        <v>3.6368999999999998</v>
      </c>
      <c r="FF32" s="136">
        <v>3.7229999999999999</v>
      </c>
      <c r="FG32" s="136">
        <v>3.4923000000000002</v>
      </c>
      <c r="FH32" s="136">
        <v>3.5131999999999999</v>
      </c>
      <c r="FI32" s="136">
        <v>0</v>
      </c>
      <c r="FJ32" s="136">
        <v>10.0474</v>
      </c>
      <c r="FK32" s="136">
        <v>10.5497</v>
      </c>
      <c r="FL32" s="136">
        <v>-34.161099999999998</v>
      </c>
      <c r="FM32" s="136">
        <v>31.891999999999999</v>
      </c>
      <c r="FN32" s="136">
        <v>31.647600000000001</v>
      </c>
      <c r="FO32" s="136">
        <v>-20.026</v>
      </c>
      <c r="FP32" s="135"/>
      <c r="FQ32" s="136">
        <v>26.027000000000001</v>
      </c>
      <c r="FR32" s="136">
        <v>-19.79</v>
      </c>
      <c r="FS32" s="136">
        <v>-1.4168000000000001</v>
      </c>
      <c r="FT32" s="136">
        <v>0.34079999999999999</v>
      </c>
      <c r="FU32" s="136">
        <v>0.76</v>
      </c>
      <c r="FV32" s="136">
        <v>0.53</v>
      </c>
      <c r="FW32" s="136">
        <v>-26.773900000000001</v>
      </c>
      <c r="FX32" s="135"/>
      <c r="FY32" s="136">
        <v>2.3679999999999999</v>
      </c>
      <c r="FZ32" s="136">
        <v>0.55400000000000005</v>
      </c>
      <c r="GA32" s="135"/>
      <c r="GB32" s="136">
        <v>4.0999999999999996</v>
      </c>
      <c r="GC32" s="136">
        <v>1.393</v>
      </c>
      <c r="GD32" s="136">
        <v>10.791600000000001</v>
      </c>
      <c r="GE32" s="136">
        <v>2.14</v>
      </c>
      <c r="GF32" s="136">
        <v>24.442799999999998</v>
      </c>
      <c r="GG32" s="135"/>
      <c r="GH32" s="136">
        <v>27.319800000000001</v>
      </c>
      <c r="GI32" s="136">
        <v>-18.191600000000001</v>
      </c>
      <c r="GJ32" s="135"/>
      <c r="GK32" s="136">
        <v>2.8578999999999999</v>
      </c>
      <c r="GL32" s="135"/>
      <c r="GM32" s="135"/>
      <c r="GN32" s="136">
        <v>-7.3033000000000001</v>
      </c>
      <c r="GO32" s="136">
        <v>-17.668299999999999</v>
      </c>
      <c r="GP32" s="136">
        <v>0.39600000000000002</v>
      </c>
      <c r="GQ32" s="136">
        <v>-22.800599999999999</v>
      </c>
      <c r="GR32" s="136">
        <v>-5.4641999999999999</v>
      </c>
      <c r="GS32" s="136">
        <v>-5.2304000000000004</v>
      </c>
      <c r="GT32" s="136">
        <v>88.950100000000006</v>
      </c>
      <c r="GU32" s="136">
        <v>-9.5655999999999999</v>
      </c>
      <c r="GV32" s="136">
        <v>-6.7401999999999997</v>
      </c>
      <c r="GW32" s="136">
        <v>-21.503799999999998</v>
      </c>
      <c r="GX32" s="136">
        <v>2.3885000000000001</v>
      </c>
      <c r="GY32" s="136">
        <v>7.6119000000000003</v>
      </c>
      <c r="GZ32" s="136">
        <v>7.7610999999999999</v>
      </c>
      <c r="HA32" s="136">
        <v>1.8842000000000001</v>
      </c>
      <c r="HB32" s="136">
        <v>3.0505</v>
      </c>
      <c r="HC32" s="136">
        <v>3.3472</v>
      </c>
      <c r="HD32" s="136">
        <v>-3.35</v>
      </c>
      <c r="HE32" s="136">
        <v>0</v>
      </c>
      <c r="HF32" s="136">
        <v>15.104900000000001</v>
      </c>
      <c r="HG32" s="136">
        <v>12.024699999999999</v>
      </c>
      <c r="HH32" s="136">
        <v>54.176400000000001</v>
      </c>
      <c r="HI32" s="136">
        <v>13.4214</v>
      </c>
      <c r="HJ32" s="136">
        <v>13.677</v>
      </c>
      <c r="HK32" s="136">
        <v>-12.7088</v>
      </c>
      <c r="HL32" s="136">
        <v>-12.0824</v>
      </c>
      <c r="HM32" s="136">
        <v>0</v>
      </c>
      <c r="HN32" s="136">
        <v>0</v>
      </c>
      <c r="HO32" s="135"/>
      <c r="HP32" s="135"/>
      <c r="HQ32" s="136">
        <v>-13.764699999999999</v>
      </c>
      <c r="HR32" s="136">
        <v>-12.8803</v>
      </c>
      <c r="HS32" s="136">
        <v>-21.3567</v>
      </c>
      <c r="HT32" s="136">
        <v>-21.099599999999999</v>
      </c>
      <c r="HU32" s="136">
        <v>16.309999999999999</v>
      </c>
      <c r="HV32" s="136">
        <v>16.16</v>
      </c>
      <c r="HW32" s="136">
        <v>-30.7</v>
      </c>
      <c r="HX32" s="136">
        <v>-30.7</v>
      </c>
      <c r="HY32" s="136">
        <v>0.81030000000000002</v>
      </c>
      <c r="HZ32" s="136">
        <v>6.8</v>
      </c>
      <c r="IA32" s="136">
        <v>63.116900000000001</v>
      </c>
      <c r="IB32" s="136">
        <v>9.7288999999999994</v>
      </c>
      <c r="IC32" s="136">
        <v>9.6448999999999998</v>
      </c>
      <c r="ID32" s="136">
        <v>-17</v>
      </c>
      <c r="IE32" s="136">
        <v>-39.200000000000003</v>
      </c>
      <c r="IF32" s="136">
        <v>-2.9</v>
      </c>
      <c r="IG32" s="136">
        <v>-3.4</v>
      </c>
      <c r="IH32" s="135"/>
      <c r="II32" s="135"/>
      <c r="IJ32" s="136">
        <v>-125.9517</v>
      </c>
      <c r="IK32" s="136">
        <v>47.883000000000003</v>
      </c>
      <c r="IL32" s="136">
        <v>-273.92590000000001</v>
      </c>
      <c r="IM32" s="136">
        <v>-25.902100000000001</v>
      </c>
      <c r="IN32" s="136">
        <v>-68.019099999999995</v>
      </c>
      <c r="IO32" s="136">
        <v>86.445999999999998</v>
      </c>
      <c r="IP32" s="136">
        <v>79.466499999999996</v>
      </c>
      <c r="IQ32" s="136">
        <v>124.33029999999999</v>
      </c>
      <c r="IR32" s="136">
        <v>65.962100000000007</v>
      </c>
      <c r="IS32" s="136">
        <v>12.64</v>
      </c>
      <c r="IT32" s="136">
        <v>27.6142</v>
      </c>
      <c r="IU32" s="136">
        <v>27.331499999999998</v>
      </c>
      <c r="IV32" s="136">
        <v>-16.1738</v>
      </c>
      <c r="IW32" s="136">
        <v>177.464</v>
      </c>
      <c r="IX32" s="136">
        <v>-181.37719999999999</v>
      </c>
      <c r="IY32" s="136">
        <v>-5.3999999999999999E-2</v>
      </c>
      <c r="IZ32" s="136">
        <v>9.4650999999999996</v>
      </c>
      <c r="JA32" s="136">
        <v>0.82150000000000001</v>
      </c>
      <c r="JB32" s="135"/>
      <c r="JC32" s="136">
        <v>-7.68</v>
      </c>
      <c r="JD32" s="136">
        <v>-1.1120000000000001</v>
      </c>
      <c r="JE32" s="136">
        <v>-1.1180000000000001</v>
      </c>
      <c r="JF32" s="136">
        <v>5.12</v>
      </c>
      <c r="JG32" s="136">
        <v>-3.68</v>
      </c>
      <c r="JH32" s="136">
        <v>-2.3285</v>
      </c>
      <c r="JI32" s="136">
        <v>-1.7563</v>
      </c>
      <c r="JJ32" s="136">
        <v>7.4722999999999997</v>
      </c>
      <c r="JK32" s="136">
        <v>-14.207700000000001</v>
      </c>
      <c r="JL32" s="136">
        <v>5.4</v>
      </c>
      <c r="JM32" s="136">
        <v>1.181</v>
      </c>
      <c r="JN32" s="136">
        <v>0.434</v>
      </c>
      <c r="JO32" s="135"/>
      <c r="JP32" s="135"/>
      <c r="JQ32" s="136">
        <v>3.9887999999999999</v>
      </c>
      <c r="JR32" s="136">
        <v>3.6732999999999998</v>
      </c>
      <c r="JS32" s="136">
        <v>3.4929999999999999</v>
      </c>
      <c r="JT32" s="135"/>
      <c r="JU32" s="136">
        <v>26.4</v>
      </c>
      <c r="JV32" s="136">
        <v>0.19520000000000001</v>
      </c>
      <c r="JW32" s="136">
        <v>1.23</v>
      </c>
      <c r="JX32" s="135"/>
      <c r="JY32" s="136">
        <v>4.0452000000000004</v>
      </c>
      <c r="JZ32" s="136">
        <v>-18.2637</v>
      </c>
      <c r="KA32" s="136">
        <v>-21.162199999999999</v>
      </c>
      <c r="KB32" s="136">
        <v>3.4681999999999999</v>
      </c>
      <c r="KC32" s="136">
        <v>10.626300000000001</v>
      </c>
      <c r="KD32" s="136">
        <v>-11.8728</v>
      </c>
      <c r="KE32" s="136">
        <v>1.3806</v>
      </c>
      <c r="KF32" s="136">
        <v>-27.9</v>
      </c>
      <c r="KG32" s="136">
        <v>11.9</v>
      </c>
      <c r="KH32" s="135"/>
      <c r="KI32" s="136">
        <v>-50.751899999999999</v>
      </c>
    </row>
    <row r="33" spans="1:295" ht="18" customHeight="1" x14ac:dyDescent="0.3">
      <c r="A33" s="128" t="s">
        <v>70</v>
      </c>
      <c r="B33" s="128" t="s">
        <v>791</v>
      </c>
      <c r="C33" s="129"/>
      <c r="D33" s="130">
        <v>5.2110000000000003</v>
      </c>
      <c r="E33" s="130">
        <v>-10.142099999999999</v>
      </c>
      <c r="F33" s="130">
        <v>3.6124000000000001</v>
      </c>
      <c r="G33" s="130">
        <v>10.661300000000001</v>
      </c>
      <c r="H33" s="129"/>
      <c r="I33" s="130">
        <v>10.1433</v>
      </c>
      <c r="J33" s="129"/>
      <c r="K33" s="130">
        <v>25.7044</v>
      </c>
      <c r="L33" s="130">
        <v>11.172700000000001</v>
      </c>
      <c r="M33" s="130">
        <v>10.8734</v>
      </c>
      <c r="N33" s="130">
        <v>-26.64</v>
      </c>
      <c r="O33" s="130">
        <v>-28.6</v>
      </c>
      <c r="P33" s="130">
        <v>4.4000000000000004</v>
      </c>
      <c r="Q33" s="130">
        <v>3.3119999999999998</v>
      </c>
      <c r="R33" s="130">
        <v>-22</v>
      </c>
      <c r="S33" s="130">
        <v>3.0053999999999998</v>
      </c>
      <c r="T33" s="130">
        <v>10.5251</v>
      </c>
      <c r="U33" s="130">
        <v>7.9706999999999999</v>
      </c>
      <c r="V33" s="130">
        <v>7.9806999999999997</v>
      </c>
      <c r="W33" s="130">
        <v>13.3598</v>
      </c>
      <c r="X33" s="130">
        <v>11.0703</v>
      </c>
      <c r="Y33" s="130">
        <v>-4.8376000000000001</v>
      </c>
      <c r="Z33" s="130">
        <v>2.3763000000000001</v>
      </c>
      <c r="AA33" s="129"/>
      <c r="AB33" s="130">
        <v>-0.94169999999999998</v>
      </c>
      <c r="AC33" s="130">
        <v>-0.97499999999999998</v>
      </c>
      <c r="AD33" s="130">
        <v>-0.95099999999999996</v>
      </c>
      <c r="AE33" s="130">
        <v>2.7050000000000001</v>
      </c>
      <c r="AF33" s="130">
        <v>4.4400000000000004</v>
      </c>
      <c r="AG33" s="130">
        <v>-4.4000000000000004</v>
      </c>
      <c r="AH33" s="130">
        <v>-1.694</v>
      </c>
      <c r="AI33" s="130">
        <v>0.27800000000000002</v>
      </c>
      <c r="AJ33" s="130">
        <v>-8.33</v>
      </c>
      <c r="AK33" s="130">
        <v>-8.3800000000000008</v>
      </c>
      <c r="AL33" s="129"/>
      <c r="AM33" s="130">
        <v>-13.62</v>
      </c>
      <c r="AN33" s="130">
        <v>-13.8</v>
      </c>
      <c r="AO33" s="130">
        <v>6.4881000000000002</v>
      </c>
      <c r="AP33" s="130">
        <v>4.7324000000000002</v>
      </c>
      <c r="AQ33" s="130">
        <v>14.8605</v>
      </c>
      <c r="AR33" s="130">
        <v>15.720800000000001</v>
      </c>
      <c r="AS33" s="130">
        <v>-11.358700000000001</v>
      </c>
      <c r="AT33" s="130">
        <v>-10.046900000000001</v>
      </c>
      <c r="AU33" s="130">
        <v>-10.535299999999999</v>
      </c>
      <c r="AV33" s="130">
        <v>-0.4259</v>
      </c>
      <c r="AW33" s="130">
        <v>-0.1038</v>
      </c>
      <c r="AX33" s="130">
        <v>-7.3677000000000001</v>
      </c>
      <c r="AY33" s="130">
        <v>-2.5451999999999999</v>
      </c>
      <c r="AZ33" s="130">
        <v>24.079699999999999</v>
      </c>
      <c r="BA33" s="130">
        <v>11.586</v>
      </c>
      <c r="BB33" s="130">
        <v>133.1542</v>
      </c>
      <c r="BC33" s="130">
        <v>11.8414</v>
      </c>
      <c r="BD33" s="130">
        <v>-6.1</v>
      </c>
      <c r="BE33" s="130">
        <v>-6.5</v>
      </c>
      <c r="BF33" s="130">
        <v>-22.084299999999999</v>
      </c>
      <c r="BG33" s="130">
        <v>-21.7424</v>
      </c>
      <c r="BH33" s="130">
        <v>-3.2823000000000002</v>
      </c>
      <c r="BI33" s="129"/>
      <c r="BJ33" s="130">
        <v>21.296399999999998</v>
      </c>
      <c r="BK33" s="130">
        <v>6.6340000000000003</v>
      </c>
      <c r="BL33" s="130">
        <v>1.1334</v>
      </c>
      <c r="BM33" s="130">
        <v>0.89480000000000004</v>
      </c>
      <c r="BN33" s="130">
        <v>-148.8082</v>
      </c>
      <c r="BO33" s="130">
        <v>49.623100000000001</v>
      </c>
      <c r="BP33" s="130">
        <v>49.958799999999997</v>
      </c>
      <c r="BQ33" s="130">
        <v>52.953000000000003</v>
      </c>
      <c r="BR33" s="130">
        <v>-142.0728</v>
      </c>
      <c r="BS33" s="129"/>
      <c r="BT33" s="129"/>
      <c r="BU33" s="129"/>
      <c r="BV33" s="130">
        <v>22.633600000000001</v>
      </c>
      <c r="BW33" s="130">
        <v>9.06</v>
      </c>
      <c r="BX33" s="130">
        <v>4.5599999999999996</v>
      </c>
      <c r="BY33" s="130">
        <v>-6.73</v>
      </c>
      <c r="BZ33" s="130">
        <v>11.73</v>
      </c>
      <c r="CA33" s="130">
        <v>-21.428899999999999</v>
      </c>
      <c r="CB33" s="130">
        <v>-21.428899999999999</v>
      </c>
      <c r="CC33" s="130">
        <v>33.922600000000003</v>
      </c>
      <c r="CD33" s="130">
        <v>33.0167</v>
      </c>
      <c r="CE33" s="130">
        <v>-3.5219</v>
      </c>
      <c r="CF33" s="130">
        <v>-7.6154000000000002</v>
      </c>
      <c r="CG33" s="130">
        <v>-8.0532000000000004</v>
      </c>
      <c r="CH33" s="130">
        <v>20.877199999999998</v>
      </c>
      <c r="CI33" s="129"/>
      <c r="CJ33" s="129"/>
      <c r="CK33" s="129"/>
      <c r="CL33" s="129"/>
      <c r="CM33" s="130">
        <v>28.3</v>
      </c>
      <c r="CN33" s="130">
        <v>-2.98</v>
      </c>
      <c r="CO33" s="130">
        <v>34.883299999999998</v>
      </c>
      <c r="CP33" s="130">
        <v>34.908700000000003</v>
      </c>
      <c r="CQ33" s="130">
        <v>33.243200000000002</v>
      </c>
      <c r="CR33" s="130">
        <v>70.158500000000004</v>
      </c>
      <c r="CS33" s="130">
        <v>70.5792</v>
      </c>
      <c r="CT33" s="130">
        <v>-31.762699999999999</v>
      </c>
      <c r="CU33" s="130">
        <v>-50.205500000000001</v>
      </c>
      <c r="CV33" s="130">
        <v>-27.7819</v>
      </c>
      <c r="CW33" s="130">
        <v>3.2894999999999999</v>
      </c>
      <c r="CX33" s="130">
        <v>27.61</v>
      </c>
      <c r="CY33" s="130">
        <v>18.84</v>
      </c>
      <c r="CZ33" s="130">
        <v>11.098599999999999</v>
      </c>
      <c r="DA33" s="130">
        <v>11.135899999999999</v>
      </c>
      <c r="DB33" s="130">
        <v>-11.54</v>
      </c>
      <c r="DC33" s="129"/>
      <c r="DD33" s="129"/>
      <c r="DE33" s="129"/>
      <c r="DF33" s="130">
        <v>43.7517</v>
      </c>
      <c r="DG33" s="130">
        <v>1.4500000000000001E-2</v>
      </c>
      <c r="DH33" s="130">
        <v>-6.0857000000000001</v>
      </c>
      <c r="DI33" s="130">
        <v>-8.3000000000000007</v>
      </c>
      <c r="DJ33" s="130">
        <v>-8.8000000000000007</v>
      </c>
      <c r="DK33" s="130">
        <v>-0.82640000000000002</v>
      </c>
      <c r="DL33" s="130">
        <v>4.681</v>
      </c>
      <c r="DM33" s="130">
        <v>36.910200000000003</v>
      </c>
      <c r="DN33" s="130">
        <v>13.550700000000001</v>
      </c>
      <c r="DO33" s="130">
        <v>5.26</v>
      </c>
      <c r="DP33" s="130">
        <v>-0.42</v>
      </c>
      <c r="DQ33" s="130">
        <v>8.7264999999999997</v>
      </c>
      <c r="DR33" s="130">
        <v>-44.217500000000001</v>
      </c>
      <c r="DS33" s="129"/>
      <c r="DT33" s="130">
        <v>-17.68</v>
      </c>
      <c r="DU33" s="130">
        <v>29.59</v>
      </c>
      <c r="DV33" s="130">
        <v>25.68</v>
      </c>
      <c r="DW33" s="130">
        <v>-41.090899999999998</v>
      </c>
      <c r="DX33" s="130">
        <v>-20.7818</v>
      </c>
      <c r="DY33" s="130">
        <v>-47.230400000000003</v>
      </c>
      <c r="DZ33" s="130">
        <v>-46.309100000000001</v>
      </c>
      <c r="EA33" s="130">
        <v>22.718900000000001</v>
      </c>
      <c r="EB33" s="130">
        <v>0.25840000000000002</v>
      </c>
      <c r="EC33" s="130">
        <v>-11.3901</v>
      </c>
      <c r="ED33" s="130">
        <v>-11.011699999999999</v>
      </c>
      <c r="EE33" s="129"/>
      <c r="EF33" s="130">
        <v>-36.801900000000003</v>
      </c>
      <c r="EG33" s="130">
        <v>-10.964</v>
      </c>
      <c r="EH33" s="130">
        <v>-110.1991</v>
      </c>
      <c r="EI33" s="130">
        <v>-69.956400000000002</v>
      </c>
      <c r="EJ33" s="129"/>
      <c r="EK33" s="130">
        <v>-10.453200000000001</v>
      </c>
      <c r="EL33" s="130">
        <v>-9.3735999999999997</v>
      </c>
      <c r="EM33" s="130">
        <v>25.4237</v>
      </c>
      <c r="EN33" s="130">
        <v>-4.2965</v>
      </c>
      <c r="EO33" s="130">
        <v>-6.0204000000000004</v>
      </c>
      <c r="EP33" s="130">
        <v>-3.0760000000000001</v>
      </c>
      <c r="EQ33" s="130">
        <v>-24.152000000000001</v>
      </c>
      <c r="ER33" s="129"/>
      <c r="ES33" s="130">
        <v>-6.8201999999999998</v>
      </c>
      <c r="ET33" s="130">
        <v>0</v>
      </c>
      <c r="EU33" s="130">
        <v>-9.65</v>
      </c>
      <c r="EV33" s="130">
        <v>0</v>
      </c>
      <c r="EW33" s="130">
        <v>3.9451999999999998</v>
      </c>
      <c r="EX33" s="130">
        <v>-5.7218999999999998</v>
      </c>
      <c r="EY33" s="130">
        <v>-8.7824000000000009</v>
      </c>
      <c r="EZ33" s="130">
        <v>-9.0931999999999995</v>
      </c>
      <c r="FA33" s="130">
        <v>5.9306000000000001</v>
      </c>
      <c r="FB33" s="130">
        <v>22.308299999999999</v>
      </c>
      <c r="FC33" s="130">
        <v>-33.276800000000001</v>
      </c>
      <c r="FD33" s="129"/>
      <c r="FE33" s="130">
        <v>5.1445999999999996</v>
      </c>
      <c r="FF33" s="130">
        <v>5.2534999999999998</v>
      </c>
      <c r="FG33" s="130">
        <v>3.2778</v>
      </c>
      <c r="FH33" s="130">
        <v>3.9258000000000002</v>
      </c>
      <c r="FI33" s="130">
        <v>2.4762</v>
      </c>
      <c r="FJ33" s="130">
        <v>8.3727999999999998</v>
      </c>
      <c r="FK33" s="130">
        <v>7.7030000000000003</v>
      </c>
      <c r="FL33" s="130">
        <v>-32.319099999999999</v>
      </c>
      <c r="FM33" s="130">
        <v>31.067799999999998</v>
      </c>
      <c r="FN33" s="130">
        <v>30.951499999999999</v>
      </c>
      <c r="FO33" s="130">
        <v>-20.1187</v>
      </c>
      <c r="FP33" s="129"/>
      <c r="FQ33" s="130">
        <v>24.674399999999999</v>
      </c>
      <c r="FR33" s="130">
        <v>-19.63</v>
      </c>
      <c r="FS33" s="130">
        <v>-1.0103</v>
      </c>
      <c r="FT33" s="130">
        <v>0.32340000000000002</v>
      </c>
      <c r="FU33" s="130">
        <v>1.01</v>
      </c>
      <c r="FV33" s="130">
        <v>0.1</v>
      </c>
      <c r="FW33" s="130">
        <v>-25.975200000000001</v>
      </c>
      <c r="FX33" s="129"/>
      <c r="FY33" s="130">
        <v>2.3450000000000002</v>
      </c>
      <c r="FZ33" s="130">
        <v>0.86099999999999999</v>
      </c>
      <c r="GA33" s="129"/>
      <c r="GB33" s="130">
        <v>4.04</v>
      </c>
      <c r="GC33" s="130">
        <v>0.24579999999999999</v>
      </c>
      <c r="GD33" s="130">
        <v>9.4164999999999992</v>
      </c>
      <c r="GE33" s="130">
        <v>2.23</v>
      </c>
      <c r="GF33" s="130">
        <v>23.714700000000001</v>
      </c>
      <c r="GG33" s="129"/>
      <c r="GH33" s="130">
        <v>28.238900000000001</v>
      </c>
      <c r="GI33" s="130">
        <v>-17.164200000000001</v>
      </c>
      <c r="GJ33" s="129"/>
      <c r="GK33" s="130">
        <v>2.8805000000000001</v>
      </c>
      <c r="GL33" s="129"/>
      <c r="GM33" s="129"/>
      <c r="GN33" s="130">
        <v>-7.0636000000000001</v>
      </c>
      <c r="GO33" s="130">
        <v>-16.567</v>
      </c>
      <c r="GP33" s="130">
        <v>1.2169000000000001</v>
      </c>
      <c r="GQ33" s="130">
        <v>-23.659800000000001</v>
      </c>
      <c r="GR33" s="130">
        <v>-5.8333000000000004</v>
      </c>
      <c r="GS33" s="130">
        <v>-5.9757999999999996</v>
      </c>
      <c r="GT33" s="130">
        <v>86.159899999999993</v>
      </c>
      <c r="GU33" s="130">
        <v>-10.377599999999999</v>
      </c>
      <c r="GV33" s="130">
        <v>-8.3049999999999997</v>
      </c>
      <c r="GW33" s="130">
        <v>-20.851400000000002</v>
      </c>
      <c r="GX33" s="130">
        <v>2.4293999999999998</v>
      </c>
      <c r="GY33" s="130">
        <v>7.3986000000000001</v>
      </c>
      <c r="GZ33" s="130">
        <v>7.4447000000000001</v>
      </c>
      <c r="HA33" s="130">
        <v>2</v>
      </c>
      <c r="HB33" s="130">
        <v>1.216</v>
      </c>
      <c r="HC33" s="130">
        <v>3.0038</v>
      </c>
      <c r="HD33" s="130">
        <v>-4.6100000000000003</v>
      </c>
      <c r="HE33" s="130">
        <v>0</v>
      </c>
      <c r="HF33" s="130">
        <v>13.5678</v>
      </c>
      <c r="HG33" s="130">
        <v>11.045</v>
      </c>
      <c r="HH33" s="130">
        <v>53.645800000000001</v>
      </c>
      <c r="HI33" s="130">
        <v>12.689399999999999</v>
      </c>
      <c r="HJ33" s="130">
        <v>12.8872</v>
      </c>
      <c r="HK33" s="130">
        <v>-12.627599999999999</v>
      </c>
      <c r="HL33" s="130">
        <v>-12.193199999999999</v>
      </c>
      <c r="HM33" s="130">
        <v>-11.172000000000001</v>
      </c>
      <c r="HN33" s="130">
        <v>-10.7371</v>
      </c>
      <c r="HO33" s="129"/>
      <c r="HP33" s="129"/>
      <c r="HQ33" s="130">
        <v>-13.913</v>
      </c>
      <c r="HR33" s="130">
        <v>-13.6548</v>
      </c>
      <c r="HS33" s="130">
        <v>-20.427399999999999</v>
      </c>
      <c r="HT33" s="130">
        <v>-19.886900000000001</v>
      </c>
      <c r="HU33" s="130">
        <v>21.98</v>
      </c>
      <c r="HV33" s="130">
        <v>21.89</v>
      </c>
      <c r="HW33" s="130">
        <v>-31.3</v>
      </c>
      <c r="HX33" s="130">
        <v>-30.8</v>
      </c>
      <c r="HY33" s="130">
        <v>0.81030000000000002</v>
      </c>
      <c r="HZ33" s="130">
        <v>5.84</v>
      </c>
      <c r="IA33" s="130">
        <v>61.971600000000002</v>
      </c>
      <c r="IB33" s="130">
        <v>9.6930999999999994</v>
      </c>
      <c r="IC33" s="130">
        <v>9.6036000000000001</v>
      </c>
      <c r="ID33" s="130">
        <v>-17.399999999999999</v>
      </c>
      <c r="IE33" s="130">
        <v>-39.700000000000003</v>
      </c>
      <c r="IF33" s="130">
        <v>-2.4</v>
      </c>
      <c r="IG33" s="130">
        <v>-3</v>
      </c>
      <c r="IH33" s="130">
        <v>-17.943899999999999</v>
      </c>
      <c r="II33" s="130">
        <v>-17.889500000000002</v>
      </c>
      <c r="IJ33" s="130">
        <v>-128.21690000000001</v>
      </c>
      <c r="IK33" s="130">
        <v>39.009599999999999</v>
      </c>
      <c r="IL33" s="130">
        <v>-271.35890000000001</v>
      </c>
      <c r="IM33" s="130">
        <v>-22.2789</v>
      </c>
      <c r="IN33" s="130">
        <v>-71.992099999999994</v>
      </c>
      <c r="IO33" s="130">
        <v>85.096299999999999</v>
      </c>
      <c r="IP33" s="130">
        <v>85.981099999999998</v>
      </c>
      <c r="IQ33" s="130">
        <v>127.2771</v>
      </c>
      <c r="IR33" s="130">
        <v>66.864599999999996</v>
      </c>
      <c r="IS33" s="130">
        <v>15.119300000000001</v>
      </c>
      <c r="IT33" s="130">
        <v>23.642499999999998</v>
      </c>
      <c r="IU33" s="130">
        <v>21.4971</v>
      </c>
      <c r="IV33" s="130">
        <v>-11.102399999999999</v>
      </c>
      <c r="IW33" s="130">
        <v>173.67949999999999</v>
      </c>
      <c r="IX33" s="130">
        <v>-183.3381</v>
      </c>
      <c r="IY33" s="130">
        <v>-5.3227000000000002</v>
      </c>
      <c r="IZ33" s="130">
        <v>13.357900000000001</v>
      </c>
      <c r="JA33" s="130">
        <v>0.7288</v>
      </c>
      <c r="JB33" s="129"/>
      <c r="JC33" s="130">
        <v>-8.32</v>
      </c>
      <c r="JD33" s="130">
        <v>-1.2390000000000001</v>
      </c>
      <c r="JE33" s="130">
        <v>-1.246</v>
      </c>
      <c r="JF33" s="130">
        <v>5.6</v>
      </c>
      <c r="JG33" s="130">
        <v>-3.52</v>
      </c>
      <c r="JH33" s="130">
        <v>-3.0491999999999999</v>
      </c>
      <c r="JI33" s="130">
        <v>-2.3117000000000001</v>
      </c>
      <c r="JJ33" s="130">
        <v>6.7704000000000004</v>
      </c>
      <c r="JK33" s="130">
        <v>-14.207700000000001</v>
      </c>
      <c r="JL33" s="130">
        <v>6.4</v>
      </c>
      <c r="JM33" s="130">
        <v>2.5499999999999998</v>
      </c>
      <c r="JN33" s="130">
        <v>1.7809999999999999</v>
      </c>
      <c r="JO33" s="130">
        <v>2.6280000000000001</v>
      </c>
      <c r="JP33" s="130">
        <v>3.0095999999999998</v>
      </c>
      <c r="JQ33" s="130">
        <v>4.266</v>
      </c>
      <c r="JR33" s="130">
        <v>3.5228000000000002</v>
      </c>
      <c r="JS33" s="130">
        <v>3.6196999999999999</v>
      </c>
      <c r="JT33" s="129"/>
      <c r="JU33" s="130">
        <v>26.2</v>
      </c>
      <c r="JV33" s="130">
        <v>0.36670000000000003</v>
      </c>
      <c r="JW33" s="130">
        <v>1.1399999999999999</v>
      </c>
      <c r="JX33" s="129"/>
      <c r="JY33" s="130">
        <v>4.6546000000000003</v>
      </c>
      <c r="JZ33" s="130">
        <v>-18.8325</v>
      </c>
      <c r="KA33" s="130">
        <v>-21.790299999999998</v>
      </c>
      <c r="KB33" s="130">
        <v>5.5212000000000003</v>
      </c>
      <c r="KC33" s="130">
        <v>11.0783</v>
      </c>
      <c r="KD33" s="130">
        <v>-12.500999999999999</v>
      </c>
      <c r="KE33" s="130">
        <v>0</v>
      </c>
      <c r="KF33" s="130">
        <v>-28.1</v>
      </c>
      <c r="KG33" s="130">
        <v>11.8</v>
      </c>
      <c r="KH33" s="129"/>
      <c r="KI33" s="130">
        <v>-50.584400000000002</v>
      </c>
    </row>
    <row r="34" spans="1:295" ht="18" customHeight="1" x14ac:dyDescent="0.3">
      <c r="A34" s="128" t="s">
        <v>70</v>
      </c>
      <c r="B34" s="128" t="s">
        <v>792</v>
      </c>
      <c r="C34" s="132"/>
      <c r="D34" s="133">
        <v>4.9200999999999997</v>
      </c>
      <c r="E34" s="133">
        <v>-9.7744</v>
      </c>
      <c r="F34" s="133">
        <v>5.8541999999999996</v>
      </c>
      <c r="G34" s="133">
        <v>11.487500000000001</v>
      </c>
      <c r="H34" s="132"/>
      <c r="I34" s="133">
        <v>10.1637</v>
      </c>
      <c r="J34" s="132"/>
      <c r="K34" s="133">
        <v>24.099499999999999</v>
      </c>
      <c r="L34" s="133">
        <v>10.229699999999999</v>
      </c>
      <c r="M34" s="133">
        <v>9.9044000000000008</v>
      </c>
      <c r="N34" s="133">
        <v>-24.42</v>
      </c>
      <c r="O34" s="133">
        <v>-28.6</v>
      </c>
      <c r="P34" s="133">
        <v>4.4000000000000004</v>
      </c>
      <c r="Q34" s="133">
        <v>4.1399999999999997</v>
      </c>
      <c r="R34" s="132"/>
      <c r="S34" s="133">
        <v>2.8028</v>
      </c>
      <c r="T34" s="133">
        <v>11.769500000000001</v>
      </c>
      <c r="U34" s="133">
        <v>6.8403999999999998</v>
      </c>
      <c r="V34" s="133">
        <v>6.7469999999999999</v>
      </c>
      <c r="W34" s="133">
        <v>11.4633</v>
      </c>
      <c r="X34" s="133">
        <v>4.4067999999999996</v>
      </c>
      <c r="Y34" s="133">
        <v>-6.2700000000000006E-2</v>
      </c>
      <c r="Z34" s="133">
        <v>2.2844000000000002</v>
      </c>
      <c r="AA34" s="132"/>
      <c r="AB34" s="133">
        <v>-0.96579999999999999</v>
      </c>
      <c r="AC34" s="133">
        <v>-1.0469999999999999</v>
      </c>
      <c r="AD34" s="133">
        <v>-1.034</v>
      </c>
      <c r="AE34" s="133">
        <v>2.5499999999999998</v>
      </c>
      <c r="AF34" s="133">
        <v>2.2200000000000002</v>
      </c>
      <c r="AG34" s="132"/>
      <c r="AH34" s="133">
        <v>-1.76</v>
      </c>
      <c r="AI34" s="133">
        <v>0.29199999999999998</v>
      </c>
      <c r="AJ34" s="133">
        <v>-8.73</v>
      </c>
      <c r="AK34" s="133">
        <v>-8.67</v>
      </c>
      <c r="AL34" s="132"/>
      <c r="AM34" s="133">
        <v>-13.89</v>
      </c>
      <c r="AN34" s="133">
        <v>-13.94</v>
      </c>
      <c r="AO34" s="133">
        <v>5.4062999999999999</v>
      </c>
      <c r="AP34" s="133">
        <v>4.7282000000000002</v>
      </c>
      <c r="AQ34" s="133">
        <v>15.5496</v>
      </c>
      <c r="AR34" s="133">
        <v>16.445399999999999</v>
      </c>
      <c r="AS34" s="133">
        <v>-14.355600000000001</v>
      </c>
      <c r="AT34" s="133">
        <v>-10.4488</v>
      </c>
      <c r="AU34" s="133">
        <v>-10.3893</v>
      </c>
      <c r="AV34" s="133">
        <v>0.56559999999999999</v>
      </c>
      <c r="AW34" s="133">
        <v>0.89300000000000002</v>
      </c>
      <c r="AX34" s="133">
        <v>-8.4393999999999991</v>
      </c>
      <c r="AY34" s="133">
        <v>-3.3490000000000002</v>
      </c>
      <c r="AZ34" s="133">
        <v>26.052399999999999</v>
      </c>
      <c r="BA34" s="133">
        <v>13.901</v>
      </c>
      <c r="BB34" s="133">
        <v>135.50479999999999</v>
      </c>
      <c r="BC34" s="133">
        <v>13.085599999999999</v>
      </c>
      <c r="BD34" s="133">
        <v>-6.2</v>
      </c>
      <c r="BE34" s="133">
        <v>-6.4</v>
      </c>
      <c r="BF34" s="133">
        <v>-22.3065</v>
      </c>
      <c r="BG34" s="133">
        <v>-22.354800000000001</v>
      </c>
      <c r="BH34" s="133">
        <v>-3.3323999999999998</v>
      </c>
      <c r="BI34" s="132"/>
      <c r="BJ34" s="133">
        <v>20.595500000000001</v>
      </c>
      <c r="BK34" s="133">
        <v>6.5003000000000002</v>
      </c>
      <c r="BL34" s="133">
        <v>1.2121999999999999</v>
      </c>
      <c r="BM34" s="133">
        <v>0.89580000000000004</v>
      </c>
      <c r="BN34" s="133">
        <v>-157.6891</v>
      </c>
      <c r="BO34" s="133">
        <v>48.402299999999997</v>
      </c>
      <c r="BP34" s="133">
        <v>48.402299999999997</v>
      </c>
      <c r="BQ34" s="133">
        <v>61.421599999999998</v>
      </c>
      <c r="BR34" s="133">
        <v>-152.2397</v>
      </c>
      <c r="BS34" s="132"/>
      <c r="BT34" s="132"/>
      <c r="BU34" s="132"/>
      <c r="BV34" s="133">
        <v>19.440200000000001</v>
      </c>
      <c r="BW34" s="133">
        <v>8.2799999999999994</v>
      </c>
      <c r="BX34" s="133">
        <v>3.29</v>
      </c>
      <c r="BY34" s="133">
        <v>-8.49</v>
      </c>
      <c r="BZ34" s="133">
        <v>10.54</v>
      </c>
      <c r="CA34" s="133">
        <v>-20.491199999999999</v>
      </c>
      <c r="CB34" s="133">
        <v>-20.357299999999999</v>
      </c>
      <c r="CC34" s="133">
        <v>33.381300000000003</v>
      </c>
      <c r="CD34" s="133">
        <v>32.638199999999998</v>
      </c>
      <c r="CE34" s="133">
        <v>-2.4396</v>
      </c>
      <c r="CF34" s="133">
        <v>-7.6295000000000002</v>
      </c>
      <c r="CG34" s="133">
        <v>-7.9489000000000001</v>
      </c>
      <c r="CH34" s="133">
        <v>20.4194</v>
      </c>
      <c r="CI34" s="132"/>
      <c r="CJ34" s="132"/>
      <c r="CK34" s="132"/>
      <c r="CL34" s="132"/>
      <c r="CM34" s="133">
        <v>29.1</v>
      </c>
      <c r="CN34" s="133">
        <v>-2.82</v>
      </c>
      <c r="CO34" s="133">
        <v>34.096699999999998</v>
      </c>
      <c r="CP34" s="133">
        <v>33.773699999999998</v>
      </c>
      <c r="CQ34" s="133">
        <v>32.094900000000003</v>
      </c>
      <c r="CR34" s="133">
        <v>72.540899999999993</v>
      </c>
      <c r="CS34" s="133">
        <v>72.549800000000005</v>
      </c>
      <c r="CT34" s="133">
        <v>-31.562100000000001</v>
      </c>
      <c r="CU34" s="133">
        <v>-51.032600000000002</v>
      </c>
      <c r="CV34" s="133">
        <v>-28.366599999999998</v>
      </c>
      <c r="CW34" s="133">
        <v>3.4950000000000001</v>
      </c>
      <c r="CX34" s="133">
        <v>28.84</v>
      </c>
      <c r="CY34" s="133">
        <v>16.5</v>
      </c>
      <c r="CZ34" s="133">
        <v>10.317399999999999</v>
      </c>
      <c r="DA34" s="133">
        <v>10.549899999999999</v>
      </c>
      <c r="DB34" s="133">
        <v>-10.77</v>
      </c>
      <c r="DC34" s="132"/>
      <c r="DD34" s="132"/>
      <c r="DE34" s="132"/>
      <c r="DF34" s="133">
        <v>46.827199999999998</v>
      </c>
      <c r="DG34" s="133">
        <v>1.46E-2</v>
      </c>
      <c r="DH34" s="133">
        <v>-5.5484</v>
      </c>
      <c r="DI34" s="133">
        <v>-5.9</v>
      </c>
      <c r="DJ34" s="133">
        <v>-6.9</v>
      </c>
      <c r="DK34" s="133">
        <v>-0.8276</v>
      </c>
      <c r="DL34" s="133">
        <v>4.4939999999999998</v>
      </c>
      <c r="DM34" s="133">
        <v>35.648499999999999</v>
      </c>
      <c r="DN34" s="133">
        <v>13.179600000000001</v>
      </c>
      <c r="DO34" s="133">
        <v>5.05</v>
      </c>
      <c r="DP34" s="133">
        <v>-0.05</v>
      </c>
      <c r="DQ34" s="133">
        <v>7.8120000000000003</v>
      </c>
      <c r="DR34" s="133">
        <v>-46.672699999999999</v>
      </c>
      <c r="DS34" s="132"/>
      <c r="DT34" s="133">
        <v>-13.04</v>
      </c>
      <c r="DU34" s="133">
        <v>25</v>
      </c>
      <c r="DV34" s="133">
        <v>24.16</v>
      </c>
      <c r="DW34" s="133">
        <v>-43.072699999999998</v>
      </c>
      <c r="DX34" s="133">
        <v>-22</v>
      </c>
      <c r="DY34" s="133">
        <v>-47.011299999999999</v>
      </c>
      <c r="DZ34" s="133">
        <v>-45.781799999999997</v>
      </c>
      <c r="EA34" s="133">
        <v>18.065300000000001</v>
      </c>
      <c r="EB34" s="133">
        <v>-3.3224999999999998</v>
      </c>
      <c r="EC34" s="133">
        <v>-15.1982</v>
      </c>
      <c r="ED34" s="133">
        <v>-14.944900000000001</v>
      </c>
      <c r="EE34" s="132"/>
      <c r="EF34" s="133">
        <v>-37.021000000000001</v>
      </c>
      <c r="EG34" s="133">
        <v>-11.212</v>
      </c>
      <c r="EH34" s="133">
        <v>-119.2825</v>
      </c>
      <c r="EI34" s="133">
        <v>-69.882999999999996</v>
      </c>
      <c r="EJ34" s="132"/>
      <c r="EK34" s="133">
        <v>-9.9535999999999998</v>
      </c>
      <c r="EL34" s="133">
        <v>-9.0488999999999997</v>
      </c>
      <c r="EM34" s="133">
        <v>26.097200000000001</v>
      </c>
      <c r="EN34" s="133">
        <v>-7.7858999999999998</v>
      </c>
      <c r="EO34" s="133">
        <v>-3.9824999999999999</v>
      </c>
      <c r="EP34" s="133">
        <v>-4.0999999999999996</v>
      </c>
      <c r="EQ34" s="133">
        <v>-24.602</v>
      </c>
      <c r="ER34" s="132"/>
      <c r="ES34" s="133">
        <v>-7.4638</v>
      </c>
      <c r="ET34" s="133">
        <v>0</v>
      </c>
      <c r="EU34" s="133">
        <v>-9.59</v>
      </c>
      <c r="EV34" s="133">
        <v>0.1</v>
      </c>
      <c r="EW34" s="133">
        <v>4.0145</v>
      </c>
      <c r="EX34" s="133">
        <v>-3.0642999999999998</v>
      </c>
      <c r="EY34" s="133">
        <v>-8.3812999999999995</v>
      </c>
      <c r="EZ34" s="133">
        <v>-8.7278000000000002</v>
      </c>
      <c r="FA34" s="133">
        <v>6.1783999999999999</v>
      </c>
      <c r="FB34" s="133">
        <v>23.403500000000001</v>
      </c>
      <c r="FC34" s="133">
        <v>-35.154699999999998</v>
      </c>
      <c r="FD34" s="132"/>
      <c r="FE34" s="133">
        <v>4.7324999999999999</v>
      </c>
      <c r="FF34" s="133">
        <v>4.7343000000000002</v>
      </c>
      <c r="FG34" s="133">
        <v>4.4154999999999998</v>
      </c>
      <c r="FH34" s="133">
        <v>3.0023</v>
      </c>
      <c r="FI34" s="133">
        <v>3.2096</v>
      </c>
      <c r="FJ34" s="133">
        <v>7.7030000000000003</v>
      </c>
      <c r="FK34" s="133">
        <v>7.3681000000000001</v>
      </c>
      <c r="FL34" s="133">
        <v>-31.816700000000001</v>
      </c>
      <c r="FM34" s="133">
        <v>31.085000000000001</v>
      </c>
      <c r="FN34" s="133">
        <v>31.1494</v>
      </c>
      <c r="FO34" s="133">
        <v>-19.361000000000001</v>
      </c>
      <c r="FP34" s="132"/>
      <c r="FQ34" s="133">
        <v>23.097300000000001</v>
      </c>
      <c r="FR34" s="133">
        <v>-20.02</v>
      </c>
      <c r="FS34" s="133">
        <v>-1.4168000000000001</v>
      </c>
      <c r="FT34" s="133">
        <v>0.2621</v>
      </c>
      <c r="FU34" s="133">
        <v>0.77</v>
      </c>
      <c r="FV34" s="133">
        <v>0.95</v>
      </c>
      <c r="FW34" s="133">
        <v>-23.716000000000001</v>
      </c>
      <c r="FX34" s="132"/>
      <c r="FY34" s="133">
        <v>2.3140000000000001</v>
      </c>
      <c r="FZ34" s="133">
        <v>0.98699999999999999</v>
      </c>
      <c r="GA34" s="132"/>
      <c r="GB34" s="133">
        <v>3.6</v>
      </c>
      <c r="GC34" s="133">
        <v>-0.85840000000000005</v>
      </c>
      <c r="GD34" s="133">
        <v>8.8756000000000004</v>
      </c>
      <c r="GE34" s="133">
        <v>2.06</v>
      </c>
      <c r="GF34" s="133">
        <v>23.722300000000001</v>
      </c>
      <c r="GG34" s="132"/>
      <c r="GH34" s="133">
        <v>28.102399999999999</v>
      </c>
      <c r="GI34" s="133">
        <v>-16.899799999999999</v>
      </c>
      <c r="GJ34" s="132"/>
      <c r="GK34" s="133">
        <v>2.8645999999999998</v>
      </c>
      <c r="GL34" s="132"/>
      <c r="GM34" s="132"/>
      <c r="GN34" s="133">
        <v>-6.0991</v>
      </c>
      <c r="GO34" s="133">
        <v>-13.919</v>
      </c>
      <c r="GP34" s="133">
        <v>2.4910000000000001</v>
      </c>
      <c r="GQ34" s="133">
        <v>-23.965</v>
      </c>
      <c r="GR34" s="133">
        <v>-5.2092000000000001</v>
      </c>
      <c r="GS34" s="133">
        <v>-5.6272000000000002</v>
      </c>
      <c r="GT34" s="133">
        <v>83.333200000000005</v>
      </c>
      <c r="GU34" s="133">
        <v>-10.538399999999999</v>
      </c>
      <c r="GV34" s="133">
        <v>-8.2525999999999993</v>
      </c>
      <c r="GW34" s="133">
        <v>-20.751200000000001</v>
      </c>
      <c r="GX34" s="133">
        <v>2.4807999999999999</v>
      </c>
      <c r="GY34" s="133">
        <v>7.1203000000000003</v>
      </c>
      <c r="GZ34" s="133">
        <v>7.2469000000000001</v>
      </c>
      <c r="HA34" s="132"/>
      <c r="HB34" s="133">
        <v>2.1615000000000002</v>
      </c>
      <c r="HC34" s="133">
        <v>2.9670000000000001</v>
      </c>
      <c r="HD34" s="133">
        <v>-3.77</v>
      </c>
      <c r="HE34" s="133">
        <v>-3.2029999999999998</v>
      </c>
      <c r="HF34" s="133">
        <v>11.8917</v>
      </c>
      <c r="HG34" s="133">
        <v>9.0195000000000007</v>
      </c>
      <c r="HH34" s="133">
        <v>56.627400000000002</v>
      </c>
      <c r="HI34" s="133">
        <v>11.229100000000001</v>
      </c>
      <c r="HJ34" s="133">
        <v>11.462300000000001</v>
      </c>
      <c r="HK34" s="133">
        <v>-12.1836</v>
      </c>
      <c r="HL34" s="133">
        <v>-11.6426</v>
      </c>
      <c r="HM34" s="133">
        <v>0</v>
      </c>
      <c r="HN34" s="133">
        <v>0</v>
      </c>
      <c r="HO34" s="132"/>
      <c r="HP34" s="133">
        <v>38.2928</v>
      </c>
      <c r="HQ34" s="133">
        <v>-16.357500000000002</v>
      </c>
      <c r="HR34" s="133">
        <v>-15.791700000000001</v>
      </c>
      <c r="HS34" s="133">
        <v>-19.3992</v>
      </c>
      <c r="HT34" s="133">
        <v>-19.221</v>
      </c>
      <c r="HU34" s="133">
        <v>24.24</v>
      </c>
      <c r="HV34" s="133">
        <v>24.18</v>
      </c>
      <c r="HW34" s="133">
        <v>-31.1</v>
      </c>
      <c r="HX34" s="133">
        <v>-31.6</v>
      </c>
      <c r="HY34" s="133">
        <v>0.81030000000000002</v>
      </c>
      <c r="HZ34" s="133">
        <v>5.2</v>
      </c>
      <c r="IA34" s="133">
        <v>64.281300000000002</v>
      </c>
      <c r="IB34" s="133">
        <v>7.5327999999999999</v>
      </c>
      <c r="IC34" s="133">
        <v>7.444</v>
      </c>
      <c r="ID34" s="133">
        <v>-17.399999999999999</v>
      </c>
      <c r="IE34" s="133">
        <v>-40.1</v>
      </c>
      <c r="IF34" s="133">
        <v>-0.3</v>
      </c>
      <c r="IG34" s="133">
        <v>-0.8</v>
      </c>
      <c r="IH34" s="132"/>
      <c r="II34" s="133">
        <v>-17.9222</v>
      </c>
      <c r="IJ34" s="133">
        <v>-139.411</v>
      </c>
      <c r="IK34" s="133">
        <v>39.375100000000003</v>
      </c>
      <c r="IL34" s="133">
        <v>-274.9957</v>
      </c>
      <c r="IM34" s="133">
        <v>-23.071400000000001</v>
      </c>
      <c r="IN34" s="133">
        <v>-77.116200000000006</v>
      </c>
      <c r="IO34" s="133">
        <v>83.279499999999999</v>
      </c>
      <c r="IP34" s="133">
        <v>88.916799999999995</v>
      </c>
      <c r="IQ34" s="133">
        <v>133.2988</v>
      </c>
      <c r="IR34" s="133">
        <v>66.5</v>
      </c>
      <c r="IS34" s="133">
        <v>8.1696000000000009</v>
      </c>
      <c r="IT34" s="133">
        <v>20.282399999999999</v>
      </c>
      <c r="IU34" s="133">
        <v>20.830500000000001</v>
      </c>
      <c r="IV34" s="133">
        <v>-22.569199999999999</v>
      </c>
      <c r="IW34" s="133">
        <v>168.04599999999999</v>
      </c>
      <c r="IX34" s="133">
        <v>-183.03389999999999</v>
      </c>
      <c r="IY34" s="133">
        <v>-9.8782999999999994</v>
      </c>
      <c r="IZ34" s="133">
        <v>17.5824</v>
      </c>
      <c r="JA34" s="133">
        <v>1.2195</v>
      </c>
      <c r="JB34" s="132"/>
      <c r="JC34" s="133">
        <v>-8.4</v>
      </c>
      <c r="JD34" s="133">
        <v>-1.597</v>
      </c>
      <c r="JE34" s="133">
        <v>-1.589</v>
      </c>
      <c r="JF34" s="133">
        <v>5.68</v>
      </c>
      <c r="JG34" s="133">
        <v>-3.52</v>
      </c>
      <c r="JH34" s="133">
        <v>-2.8037000000000001</v>
      </c>
      <c r="JI34" s="133">
        <v>-1.9608000000000001</v>
      </c>
      <c r="JJ34" s="133">
        <v>6.2698999999999998</v>
      </c>
      <c r="JK34" s="133">
        <v>-13.9727</v>
      </c>
      <c r="JL34" s="133">
        <v>6.6</v>
      </c>
      <c r="JM34" s="133">
        <v>1.5129999999999999</v>
      </c>
      <c r="JN34" s="133">
        <v>1.3420000000000001</v>
      </c>
      <c r="JO34" s="132"/>
      <c r="JP34" s="132"/>
      <c r="JQ34" s="133">
        <v>4.5914999999999999</v>
      </c>
      <c r="JR34" s="133">
        <v>4.2015000000000002</v>
      </c>
      <c r="JS34" s="133">
        <v>3.1532</v>
      </c>
      <c r="JT34" s="132"/>
      <c r="JU34" s="133">
        <v>26.7</v>
      </c>
      <c r="JV34" s="133">
        <v>0.81659999999999999</v>
      </c>
      <c r="JW34" s="133">
        <v>1.21</v>
      </c>
      <c r="JX34" s="132"/>
      <c r="JY34" s="133">
        <v>4.6683000000000003</v>
      </c>
      <c r="JZ34" s="133">
        <v>-18.597899999999999</v>
      </c>
      <c r="KA34" s="133">
        <v>-21.0868</v>
      </c>
      <c r="KB34" s="133">
        <v>5.8501000000000003</v>
      </c>
      <c r="KC34" s="133">
        <v>11.551299999999999</v>
      </c>
      <c r="KD34" s="133">
        <v>-12.7583</v>
      </c>
      <c r="KE34" s="133">
        <v>0</v>
      </c>
      <c r="KF34" s="133">
        <v>-28.4</v>
      </c>
      <c r="KG34" s="133">
        <v>11.7</v>
      </c>
      <c r="KH34" s="132"/>
      <c r="KI34" s="133">
        <v>-51.6614</v>
      </c>
    </row>
    <row r="35" spans="1:295" ht="18" customHeight="1" x14ac:dyDescent="0.3">
      <c r="A35" s="128" t="s">
        <v>70</v>
      </c>
      <c r="B35" s="128" t="s">
        <v>793</v>
      </c>
      <c r="C35" s="132"/>
      <c r="D35" s="133">
        <v>4.6508000000000003</v>
      </c>
      <c r="E35" s="133">
        <v>-9.4155999999999995</v>
      </c>
      <c r="F35" s="133">
        <v>8.4664999999999999</v>
      </c>
      <c r="G35" s="133">
        <v>12.565799999999999</v>
      </c>
      <c r="H35" s="132"/>
      <c r="I35" s="133">
        <v>10.064</v>
      </c>
      <c r="J35" s="132"/>
      <c r="K35" s="133">
        <v>22.229800000000001</v>
      </c>
      <c r="L35" s="133">
        <v>9.4487000000000005</v>
      </c>
      <c r="M35" s="133">
        <v>9.0589999999999993</v>
      </c>
      <c r="N35" s="133">
        <v>-19.98</v>
      </c>
      <c r="O35" s="133">
        <v>-28.6</v>
      </c>
      <c r="P35" s="133">
        <v>4.4000000000000004</v>
      </c>
      <c r="Q35" s="133">
        <v>4.968</v>
      </c>
      <c r="R35" s="133">
        <v>-22</v>
      </c>
      <c r="S35" s="133">
        <v>2.9070999999999998</v>
      </c>
      <c r="T35" s="133">
        <v>5.8078000000000003</v>
      </c>
      <c r="U35" s="133">
        <v>5.9183000000000003</v>
      </c>
      <c r="V35" s="133">
        <v>5.6604999999999999</v>
      </c>
      <c r="W35" s="133">
        <v>9.7677999999999994</v>
      </c>
      <c r="X35" s="133">
        <v>2.7968000000000002</v>
      </c>
      <c r="Y35" s="133">
        <v>5.74E-2</v>
      </c>
      <c r="Z35" s="133">
        <v>2.3816000000000002</v>
      </c>
      <c r="AA35" s="132"/>
      <c r="AB35" s="133">
        <v>-0.91469999999999996</v>
      </c>
      <c r="AC35" s="133">
        <v>-1.3540000000000001</v>
      </c>
      <c r="AD35" s="133">
        <v>-1.321</v>
      </c>
      <c r="AE35" s="133">
        <v>2.536</v>
      </c>
      <c r="AF35" s="133">
        <v>0</v>
      </c>
      <c r="AG35" s="132"/>
      <c r="AH35" s="133">
        <v>-1.679</v>
      </c>
      <c r="AI35" s="133">
        <v>0.28799999999999998</v>
      </c>
      <c r="AJ35" s="133">
        <v>-8.8800000000000008</v>
      </c>
      <c r="AK35" s="133">
        <v>-8.9600000000000009</v>
      </c>
      <c r="AL35" s="132"/>
      <c r="AM35" s="133">
        <v>-16.02</v>
      </c>
      <c r="AN35" s="133">
        <v>-15.97</v>
      </c>
      <c r="AO35" s="133">
        <v>5.3430999999999997</v>
      </c>
      <c r="AP35" s="133">
        <v>4.7622999999999998</v>
      </c>
      <c r="AQ35" s="133">
        <v>20.653199999999998</v>
      </c>
      <c r="AR35" s="133">
        <v>22.152999999999999</v>
      </c>
      <c r="AS35" s="133">
        <v>-9.7731999999999992</v>
      </c>
      <c r="AT35" s="133">
        <v>-6.0282</v>
      </c>
      <c r="AU35" s="133">
        <v>-6.1277999999999997</v>
      </c>
      <c r="AV35" s="133">
        <v>0.51539999999999997</v>
      </c>
      <c r="AW35" s="133">
        <v>0.98839999999999995</v>
      </c>
      <c r="AX35" s="133">
        <v>-15.539300000000001</v>
      </c>
      <c r="AY35" s="133">
        <v>-12.994</v>
      </c>
      <c r="AZ35" s="133">
        <v>24.8688</v>
      </c>
      <c r="BA35" s="133">
        <v>14.0974</v>
      </c>
      <c r="BB35" s="133">
        <v>138.37569999999999</v>
      </c>
      <c r="BC35" s="133">
        <v>9.6806999999999999</v>
      </c>
      <c r="BD35" s="133">
        <v>-5.4</v>
      </c>
      <c r="BE35" s="133">
        <v>-5.8</v>
      </c>
      <c r="BF35" s="133">
        <v>-27.57</v>
      </c>
      <c r="BG35" s="133">
        <v>-27.7347</v>
      </c>
      <c r="BH35" s="133">
        <v>-2.2147000000000001</v>
      </c>
      <c r="BI35" s="132"/>
      <c r="BJ35" s="133">
        <v>11.5748</v>
      </c>
      <c r="BK35" s="133">
        <v>6.2968999999999999</v>
      </c>
      <c r="BL35" s="133">
        <v>0</v>
      </c>
      <c r="BM35" s="133">
        <v>1.0509999999999999</v>
      </c>
      <c r="BN35" s="133">
        <v>-152.10419999999999</v>
      </c>
      <c r="BO35" s="133">
        <v>48.829599999999999</v>
      </c>
      <c r="BP35" s="133">
        <v>48.829599999999999</v>
      </c>
      <c r="BQ35" s="133">
        <v>65.355199999999996</v>
      </c>
      <c r="BR35" s="133">
        <v>-148.99940000000001</v>
      </c>
      <c r="BS35" s="132"/>
      <c r="BT35" s="132"/>
      <c r="BU35" s="132"/>
      <c r="BV35" s="133">
        <v>17.264600000000002</v>
      </c>
      <c r="BW35" s="133">
        <v>7.77</v>
      </c>
      <c r="BX35" s="133">
        <v>2.71</v>
      </c>
      <c r="BY35" s="133">
        <v>-9.1300000000000008</v>
      </c>
      <c r="BZ35" s="133">
        <v>10.14</v>
      </c>
      <c r="CA35" s="133">
        <v>-20.7592</v>
      </c>
      <c r="CB35" s="133">
        <v>-20.6252</v>
      </c>
      <c r="CC35" s="133">
        <v>33.9437</v>
      </c>
      <c r="CD35" s="133">
        <v>32.921199999999999</v>
      </c>
      <c r="CE35" s="133">
        <v>-2.2446000000000002</v>
      </c>
      <c r="CF35" s="133">
        <v>-9.9535</v>
      </c>
      <c r="CG35" s="133">
        <v>-10.249700000000001</v>
      </c>
      <c r="CH35" s="133">
        <v>11.9049</v>
      </c>
      <c r="CI35" s="133">
        <v>0</v>
      </c>
      <c r="CJ35" s="132"/>
      <c r="CK35" s="132"/>
      <c r="CL35" s="132"/>
      <c r="CM35" s="133">
        <v>28.8</v>
      </c>
      <c r="CN35" s="133">
        <v>-2.81</v>
      </c>
      <c r="CO35" s="133">
        <v>32.6447</v>
      </c>
      <c r="CP35" s="133">
        <v>32.377200000000002</v>
      </c>
      <c r="CQ35" s="133">
        <v>30.8277</v>
      </c>
      <c r="CR35" s="133">
        <v>72.8309</v>
      </c>
      <c r="CS35" s="133">
        <v>72.249799999999993</v>
      </c>
      <c r="CT35" s="133">
        <v>-27.477900000000002</v>
      </c>
      <c r="CU35" s="133">
        <v>-54.520200000000003</v>
      </c>
      <c r="CV35" s="133">
        <v>-23.746500000000001</v>
      </c>
      <c r="CW35" s="133">
        <v>3.3043999999999998</v>
      </c>
      <c r="CX35" s="133">
        <v>24.4</v>
      </c>
      <c r="CY35" s="133">
        <v>15.79</v>
      </c>
      <c r="CZ35" s="133">
        <v>9.6923999999999992</v>
      </c>
      <c r="DA35" s="133">
        <v>9.8663000000000007</v>
      </c>
      <c r="DB35" s="133">
        <v>-10.119999999999999</v>
      </c>
      <c r="DC35" s="132"/>
      <c r="DD35" s="132"/>
      <c r="DE35" s="132"/>
      <c r="DF35" s="133">
        <v>48.9208</v>
      </c>
      <c r="DG35" s="133">
        <v>1.47E-2</v>
      </c>
      <c r="DH35" s="133">
        <v>-5.2664</v>
      </c>
      <c r="DI35" s="132"/>
      <c r="DJ35" s="133">
        <v>-4.5</v>
      </c>
      <c r="DK35" s="133">
        <v>-1.0509999999999999</v>
      </c>
      <c r="DL35" s="133">
        <v>4.3070000000000004</v>
      </c>
      <c r="DM35" s="133">
        <v>34.228999999999999</v>
      </c>
      <c r="DN35" s="133">
        <v>12.8085</v>
      </c>
      <c r="DO35" s="133">
        <v>4.6500000000000004</v>
      </c>
      <c r="DP35" s="133">
        <v>0.41</v>
      </c>
      <c r="DQ35" s="133">
        <v>7.657</v>
      </c>
      <c r="DR35" s="133">
        <v>-48.037700000000001</v>
      </c>
      <c r="DS35" s="132"/>
      <c r="DT35" s="133">
        <v>-14.97</v>
      </c>
      <c r="DU35" s="133">
        <v>24.53</v>
      </c>
      <c r="DV35" s="133">
        <v>22.71</v>
      </c>
      <c r="DW35" s="133">
        <v>-44.9636</v>
      </c>
      <c r="DX35" s="133">
        <v>-22.390899999999998</v>
      </c>
      <c r="DY35" s="133">
        <v>-47.140599999999999</v>
      </c>
      <c r="DZ35" s="133">
        <v>-46.609099999999998</v>
      </c>
      <c r="EA35" s="133">
        <v>14.790699999999999</v>
      </c>
      <c r="EB35" s="133">
        <v>-5.5815000000000001</v>
      </c>
      <c r="EC35" s="133">
        <v>-17.585699999999999</v>
      </c>
      <c r="ED35" s="133">
        <v>-17.214700000000001</v>
      </c>
      <c r="EE35" s="132"/>
      <c r="EF35" s="133">
        <v>-37.017099999999999</v>
      </c>
      <c r="EG35" s="133">
        <v>-10.962999999999999</v>
      </c>
      <c r="EH35" s="133">
        <v>-121.6459</v>
      </c>
      <c r="EI35" s="133">
        <v>-70.897499999999994</v>
      </c>
      <c r="EJ35" s="132"/>
      <c r="EK35" s="133">
        <v>-9.4636999999999993</v>
      </c>
      <c r="EL35" s="133">
        <v>-8.7162000000000006</v>
      </c>
      <c r="EM35" s="133">
        <v>29.429300000000001</v>
      </c>
      <c r="EN35" s="133">
        <v>-4.7388000000000003</v>
      </c>
      <c r="EO35" s="133">
        <v>-4.7742000000000004</v>
      </c>
      <c r="EP35" s="133">
        <v>-5.1239999999999997</v>
      </c>
      <c r="EQ35" s="133">
        <v>-24.599499999999999</v>
      </c>
      <c r="ER35" s="132"/>
      <c r="ES35" s="133">
        <v>-8.3318999999999992</v>
      </c>
      <c r="ET35" s="132"/>
      <c r="EU35" s="133">
        <v>-9.27</v>
      </c>
      <c r="EV35" s="133">
        <v>0</v>
      </c>
      <c r="EW35" s="133">
        <v>3.2801</v>
      </c>
      <c r="EX35" s="133">
        <v>-1.6679999999999999</v>
      </c>
      <c r="EY35" s="133">
        <v>-8.6843000000000004</v>
      </c>
      <c r="EZ35" s="133">
        <v>-8.9026999999999994</v>
      </c>
      <c r="FA35" s="133">
        <v>6.9470999999999998</v>
      </c>
      <c r="FB35" s="133">
        <v>23.735099999999999</v>
      </c>
      <c r="FC35" s="133">
        <v>-38.361400000000003</v>
      </c>
      <c r="FD35" s="132"/>
      <c r="FE35" s="133">
        <v>4.5587999999999997</v>
      </c>
      <c r="FF35" s="133">
        <v>4.5400999999999998</v>
      </c>
      <c r="FG35" s="133">
        <v>2.9861</v>
      </c>
      <c r="FH35" s="133">
        <v>3.6589999999999998</v>
      </c>
      <c r="FI35" s="133">
        <v>2.44</v>
      </c>
      <c r="FJ35" s="133">
        <v>7.5354999999999999</v>
      </c>
      <c r="FK35" s="133">
        <v>8.3727999999999998</v>
      </c>
      <c r="FL35" s="133">
        <v>-31.314299999999999</v>
      </c>
      <c r="FM35" s="133">
        <v>31.4742</v>
      </c>
      <c r="FN35" s="133">
        <v>31.561199999999999</v>
      </c>
      <c r="FO35" s="133">
        <v>-18.960699999999999</v>
      </c>
      <c r="FP35" s="132"/>
      <c r="FQ35" s="133">
        <v>24.152000000000001</v>
      </c>
      <c r="FR35" s="133">
        <v>-19.13</v>
      </c>
      <c r="FS35" s="132"/>
      <c r="FT35" s="133">
        <v>0.2969</v>
      </c>
      <c r="FU35" s="133">
        <v>0.57999999999999996</v>
      </c>
      <c r="FV35" s="133">
        <v>1.22</v>
      </c>
      <c r="FW35" s="133">
        <v>-23.529</v>
      </c>
      <c r="FX35" s="133">
        <v>0</v>
      </c>
      <c r="FY35" s="133">
        <v>2.266</v>
      </c>
      <c r="FZ35" s="133">
        <v>1.121</v>
      </c>
      <c r="GA35" s="132"/>
      <c r="GB35" s="133">
        <v>4.04</v>
      </c>
      <c r="GC35" s="133">
        <v>-2.2915000000000001</v>
      </c>
      <c r="GD35" s="133">
        <v>7.1978999999999997</v>
      </c>
      <c r="GE35" s="133">
        <v>1.91</v>
      </c>
      <c r="GF35" s="133">
        <v>24.1614</v>
      </c>
      <c r="GG35" s="132"/>
      <c r="GH35" s="133">
        <v>28.107299999999999</v>
      </c>
      <c r="GI35" s="133">
        <v>-16.432400000000001</v>
      </c>
      <c r="GJ35" s="132"/>
      <c r="GK35" s="133">
        <v>2.6836000000000002</v>
      </c>
      <c r="GL35" s="132"/>
      <c r="GM35" s="132"/>
      <c r="GN35" s="133">
        <v>-6.1756000000000002</v>
      </c>
      <c r="GO35" s="133">
        <v>-11.999599999999999</v>
      </c>
      <c r="GP35" s="133">
        <v>3.7942</v>
      </c>
      <c r="GQ35" s="133">
        <v>-24.2913</v>
      </c>
      <c r="GR35" s="133">
        <v>-5.3728999999999996</v>
      </c>
      <c r="GS35" s="133">
        <v>-5.6007999999999996</v>
      </c>
      <c r="GT35" s="133">
        <v>79.501300000000001</v>
      </c>
      <c r="GU35" s="133">
        <v>-10.6686</v>
      </c>
      <c r="GV35" s="133">
        <v>-8.5610999999999997</v>
      </c>
      <c r="GW35" s="133">
        <v>-20.285900000000002</v>
      </c>
      <c r="GX35" s="133">
        <v>2.2446000000000002</v>
      </c>
      <c r="GY35" s="133">
        <v>6.5122999999999998</v>
      </c>
      <c r="GZ35" s="133">
        <v>6.6773999999999996</v>
      </c>
      <c r="HA35" s="133">
        <v>1.5833999999999999</v>
      </c>
      <c r="HB35" s="133">
        <v>1.2831999999999999</v>
      </c>
      <c r="HC35" s="133">
        <v>2.1800000000000002</v>
      </c>
      <c r="HD35" s="133">
        <v>-2.93</v>
      </c>
      <c r="HE35" s="133">
        <v>-4.1109</v>
      </c>
      <c r="HF35" s="133">
        <v>8.8399000000000001</v>
      </c>
      <c r="HG35" s="133">
        <v>7.8894000000000002</v>
      </c>
      <c r="HH35" s="133">
        <v>60.021599999999999</v>
      </c>
      <c r="HI35" s="133">
        <v>10.4193</v>
      </c>
      <c r="HJ35" s="133">
        <v>10.6877</v>
      </c>
      <c r="HK35" s="133">
        <v>-11.9765</v>
      </c>
      <c r="HL35" s="133">
        <v>-11.520799999999999</v>
      </c>
      <c r="HM35" s="133">
        <v>-10.437900000000001</v>
      </c>
      <c r="HN35" s="133">
        <v>-12.8629</v>
      </c>
      <c r="HO35" s="132"/>
      <c r="HP35" s="132"/>
      <c r="HQ35" s="133">
        <v>-18.944800000000001</v>
      </c>
      <c r="HR35" s="133">
        <v>-18.335100000000001</v>
      </c>
      <c r="HS35" s="133">
        <v>-18.467099999999999</v>
      </c>
      <c r="HT35" s="133">
        <v>-18.222300000000001</v>
      </c>
      <c r="HU35" s="133">
        <v>24.67</v>
      </c>
      <c r="HV35" s="133">
        <v>24.59</v>
      </c>
      <c r="HW35" s="133">
        <v>-31.5</v>
      </c>
      <c r="HX35" s="133">
        <v>-31.8</v>
      </c>
      <c r="HY35" s="133">
        <v>0.79190000000000005</v>
      </c>
      <c r="HZ35" s="133">
        <v>5.2</v>
      </c>
      <c r="IA35" s="133">
        <v>70.597999999999999</v>
      </c>
      <c r="IB35" s="133">
        <v>10.1371</v>
      </c>
      <c r="IC35" s="133">
        <v>10.0511</v>
      </c>
      <c r="ID35" s="133">
        <v>-17.8</v>
      </c>
      <c r="IE35" s="133">
        <v>-39.200000000000003</v>
      </c>
      <c r="IF35" s="133">
        <v>1.7</v>
      </c>
      <c r="IG35" s="133">
        <v>1.2</v>
      </c>
      <c r="IH35" s="132"/>
      <c r="II35" s="132"/>
      <c r="IJ35" s="133">
        <v>-144.5916</v>
      </c>
      <c r="IK35" s="133">
        <v>42.747999999999998</v>
      </c>
      <c r="IL35" s="132"/>
      <c r="IM35" s="133">
        <v>-21.942299999999999</v>
      </c>
      <c r="IN35" s="133">
        <v>-78.066299999999998</v>
      </c>
      <c r="IO35" s="133">
        <v>80.165899999999993</v>
      </c>
      <c r="IP35" s="133">
        <v>89.285300000000007</v>
      </c>
      <c r="IQ35" s="133">
        <v>139.54329999999999</v>
      </c>
      <c r="IR35" s="133">
        <v>69.045100000000005</v>
      </c>
      <c r="IS35" s="133">
        <v>5.7809999999999997</v>
      </c>
      <c r="IT35" s="133">
        <v>18.403700000000001</v>
      </c>
      <c r="IU35" s="133">
        <v>18.050799999999999</v>
      </c>
      <c r="IV35" s="133">
        <v>-29.261299999999999</v>
      </c>
      <c r="IW35" s="133">
        <v>169.25839999999999</v>
      </c>
      <c r="IX35" s="133">
        <v>-185.3313</v>
      </c>
      <c r="IY35" s="133">
        <v>-14.3764</v>
      </c>
      <c r="IZ35" s="133">
        <v>22.261500000000002</v>
      </c>
      <c r="JA35" s="133">
        <v>0.61160000000000003</v>
      </c>
      <c r="JB35" s="132"/>
      <c r="JC35" s="133">
        <v>-8.16</v>
      </c>
      <c r="JD35" s="133">
        <v>-1.496</v>
      </c>
      <c r="JE35" s="133">
        <v>-1.506</v>
      </c>
      <c r="JF35" s="133">
        <v>5.44</v>
      </c>
      <c r="JG35" s="133">
        <v>-3.84</v>
      </c>
      <c r="JH35" s="133">
        <v>-2.6103999999999998</v>
      </c>
      <c r="JI35" s="133">
        <v>-1.8723000000000001</v>
      </c>
      <c r="JJ35" s="133">
        <v>5.5679999999999996</v>
      </c>
      <c r="JK35" s="133">
        <v>-13.8262</v>
      </c>
      <c r="JL35" s="133">
        <v>7</v>
      </c>
      <c r="JM35" s="133">
        <v>1.875</v>
      </c>
      <c r="JN35" s="133">
        <v>3.1120000000000001</v>
      </c>
      <c r="JO35" s="133">
        <v>2.3976000000000002</v>
      </c>
      <c r="JP35" s="133">
        <v>2.7315999999999998</v>
      </c>
      <c r="JQ35" s="133">
        <v>3.9146999999999998</v>
      </c>
      <c r="JR35" s="133">
        <v>4.6913999999999998</v>
      </c>
      <c r="JS35" s="133">
        <v>3.4914999999999998</v>
      </c>
      <c r="JT35" s="132"/>
      <c r="JU35" s="133">
        <v>25.7</v>
      </c>
      <c r="JV35" s="133">
        <v>1.2815000000000001</v>
      </c>
      <c r="JW35" s="133">
        <v>1.1299999999999999</v>
      </c>
      <c r="JX35" s="132"/>
      <c r="JY35" s="133">
        <v>5.4436</v>
      </c>
      <c r="JZ35" s="133">
        <v>-19.489000000000001</v>
      </c>
      <c r="KA35" s="133">
        <v>-21.545000000000002</v>
      </c>
      <c r="KB35" s="133">
        <v>6.1384999999999996</v>
      </c>
      <c r="KC35" s="133">
        <v>11.8889</v>
      </c>
      <c r="KD35" s="133">
        <v>-13.3407</v>
      </c>
      <c r="KE35" s="133">
        <v>0</v>
      </c>
      <c r="KF35" s="133">
        <v>-27</v>
      </c>
      <c r="KG35" s="133">
        <v>10.5</v>
      </c>
      <c r="KH35" s="132"/>
      <c r="KI35" s="133">
        <v>-50.705500000000001</v>
      </c>
    </row>
    <row r="36" spans="1:295" ht="18" customHeight="1" x14ac:dyDescent="0.3">
      <c r="A36" s="128" t="s">
        <v>70</v>
      </c>
      <c r="B36" s="128" t="s">
        <v>794</v>
      </c>
      <c r="C36" s="132"/>
      <c r="D36" s="133">
        <v>3.9487000000000001</v>
      </c>
      <c r="E36" s="133">
        <v>-8.7346000000000004</v>
      </c>
      <c r="F36" s="133">
        <v>8.4568999999999992</v>
      </c>
      <c r="G36" s="133">
        <v>11.894500000000001</v>
      </c>
      <c r="H36" s="132"/>
      <c r="I36" s="133">
        <v>8.7299000000000007</v>
      </c>
      <c r="J36" s="132"/>
      <c r="K36" s="133">
        <v>20.9101</v>
      </c>
      <c r="L36" s="133">
        <v>8.9647000000000006</v>
      </c>
      <c r="M36" s="133">
        <v>8.7077000000000009</v>
      </c>
      <c r="N36" s="133">
        <v>-22.2</v>
      </c>
      <c r="O36" s="133">
        <v>-30.8</v>
      </c>
      <c r="P36" s="133">
        <v>6.6</v>
      </c>
      <c r="Q36" s="133">
        <v>4.968</v>
      </c>
      <c r="R36" s="133">
        <v>-22</v>
      </c>
      <c r="S36" s="133">
        <v>2.9129</v>
      </c>
      <c r="T36" s="133">
        <v>5.2766999999999999</v>
      </c>
      <c r="U36" s="133">
        <v>5.7058</v>
      </c>
      <c r="V36" s="133">
        <v>5.7195999999999998</v>
      </c>
      <c r="W36" s="133">
        <v>9.9085999999999999</v>
      </c>
      <c r="X36" s="133">
        <v>3.3289</v>
      </c>
      <c r="Y36" s="133">
        <v>0.26190000000000002</v>
      </c>
      <c r="Z36" s="133">
        <v>2.2239</v>
      </c>
      <c r="AA36" s="132"/>
      <c r="AB36" s="133">
        <v>-0.90149999999999997</v>
      </c>
      <c r="AC36" s="133">
        <v>-1.228</v>
      </c>
      <c r="AD36" s="133">
        <v>-1.226</v>
      </c>
      <c r="AE36" s="133">
        <v>2.3679999999999999</v>
      </c>
      <c r="AF36" s="133">
        <v>0</v>
      </c>
      <c r="AG36" s="133">
        <v>-2.2000000000000002</v>
      </c>
      <c r="AH36" s="133">
        <v>-2.1059999999999999</v>
      </c>
      <c r="AI36" s="133">
        <v>0.27800000000000002</v>
      </c>
      <c r="AJ36" s="133">
        <v>-8.7200000000000006</v>
      </c>
      <c r="AK36" s="133">
        <v>-8.73</v>
      </c>
      <c r="AL36" s="132"/>
      <c r="AM36" s="133">
        <v>-15.51</v>
      </c>
      <c r="AN36" s="133">
        <v>-15.49</v>
      </c>
      <c r="AO36" s="133">
        <v>5.2011000000000003</v>
      </c>
      <c r="AP36" s="133">
        <v>4.7717000000000001</v>
      </c>
      <c r="AQ36" s="133">
        <v>18.8081</v>
      </c>
      <c r="AR36" s="133">
        <v>20.160900000000002</v>
      </c>
      <c r="AS36" s="133">
        <v>-11.061400000000001</v>
      </c>
      <c r="AT36" s="133">
        <v>-6.9659000000000004</v>
      </c>
      <c r="AU36" s="133">
        <v>-6.5655999999999999</v>
      </c>
      <c r="AV36" s="133">
        <v>23.267299999999999</v>
      </c>
      <c r="AW36" s="133">
        <v>12.827</v>
      </c>
      <c r="AX36" s="133">
        <v>-17.5486</v>
      </c>
      <c r="AY36" s="133">
        <v>-15.539300000000001</v>
      </c>
      <c r="AZ36" s="133">
        <v>42.623399999999997</v>
      </c>
      <c r="BA36" s="133">
        <v>26.294</v>
      </c>
      <c r="BB36" s="133">
        <v>133.0789</v>
      </c>
      <c r="BC36" s="133">
        <v>8.1539000000000001</v>
      </c>
      <c r="BD36" s="133">
        <v>-4.9000000000000004</v>
      </c>
      <c r="BE36" s="133">
        <v>-5.4</v>
      </c>
      <c r="BF36" s="133">
        <v>-24.650099999999998</v>
      </c>
      <c r="BG36" s="133">
        <v>-25.538599999999999</v>
      </c>
      <c r="BH36" s="133">
        <v>-2.3138000000000001</v>
      </c>
      <c r="BI36" s="132"/>
      <c r="BJ36" s="133">
        <v>10.8789</v>
      </c>
      <c r="BK36" s="133">
        <v>6.0837000000000003</v>
      </c>
      <c r="BL36" s="133">
        <v>0.79820000000000002</v>
      </c>
      <c r="BM36" s="133">
        <v>1.1901999999999999</v>
      </c>
      <c r="BN36" s="133">
        <v>-137.30269999999999</v>
      </c>
      <c r="BO36" s="133">
        <v>46.9375</v>
      </c>
      <c r="BP36" s="133">
        <v>46.357599999999998</v>
      </c>
      <c r="BQ36" s="133">
        <v>48.6614</v>
      </c>
      <c r="BR36" s="133">
        <v>-138.94880000000001</v>
      </c>
      <c r="BS36" s="132"/>
      <c r="BT36" s="132"/>
      <c r="BU36" s="132"/>
      <c r="BV36" s="133">
        <v>15.997199999999999</v>
      </c>
      <c r="BW36" s="133">
        <v>7.8</v>
      </c>
      <c r="BX36" s="133">
        <v>2.25</v>
      </c>
      <c r="BY36" s="133">
        <v>-9.64</v>
      </c>
      <c r="BZ36" s="133">
        <v>10.65</v>
      </c>
      <c r="CA36" s="133">
        <v>-22.634599999999999</v>
      </c>
      <c r="CB36" s="133">
        <v>-22.366599999999998</v>
      </c>
      <c r="CC36" s="133">
        <v>29.654800000000002</v>
      </c>
      <c r="CD36" s="133">
        <v>29.151900000000001</v>
      </c>
      <c r="CE36" s="133">
        <v>-1.7329000000000001</v>
      </c>
      <c r="CF36" s="133">
        <v>-6.1311</v>
      </c>
      <c r="CG36" s="133">
        <v>-5.8219000000000003</v>
      </c>
      <c r="CH36" s="133">
        <v>11.3316</v>
      </c>
      <c r="CI36" s="132"/>
      <c r="CJ36" s="132"/>
      <c r="CK36" s="132"/>
      <c r="CL36" s="132"/>
      <c r="CM36" s="133">
        <v>29.4</v>
      </c>
      <c r="CN36" s="133">
        <v>-2.6</v>
      </c>
      <c r="CO36" s="133">
        <v>34.097799999999999</v>
      </c>
      <c r="CP36" s="133">
        <v>34.228999999999999</v>
      </c>
      <c r="CQ36" s="133">
        <v>32.468200000000003</v>
      </c>
      <c r="CR36" s="133">
        <v>69.042299999999997</v>
      </c>
      <c r="CS36" s="133">
        <v>69.421800000000005</v>
      </c>
      <c r="CT36" s="133">
        <v>-24.838100000000001</v>
      </c>
      <c r="CU36" s="133">
        <v>-53.255000000000003</v>
      </c>
      <c r="CV36" s="133">
        <v>-20.806100000000001</v>
      </c>
      <c r="CW36" s="133">
        <v>3.4525000000000001</v>
      </c>
      <c r="CX36" s="133">
        <v>26.47</v>
      </c>
      <c r="CY36" s="133">
        <v>15.02</v>
      </c>
      <c r="CZ36" s="133">
        <v>9.2235999999999994</v>
      </c>
      <c r="DA36" s="133">
        <v>9.3780999999999999</v>
      </c>
      <c r="DB36" s="133">
        <v>-10.1</v>
      </c>
      <c r="DC36" s="132"/>
      <c r="DD36" s="132"/>
      <c r="DE36" s="132"/>
      <c r="DF36" s="133">
        <v>49.040300000000002</v>
      </c>
      <c r="DG36" s="133">
        <v>1.47E-2</v>
      </c>
      <c r="DH36" s="133">
        <v>-5.1252000000000004</v>
      </c>
      <c r="DI36" s="133">
        <v>-4.3</v>
      </c>
      <c r="DJ36" s="133">
        <v>-4.5999999999999996</v>
      </c>
      <c r="DK36" s="133">
        <v>-3.3984000000000001</v>
      </c>
      <c r="DL36" s="133">
        <v>3.746</v>
      </c>
      <c r="DM36" s="133">
        <v>34.386800000000001</v>
      </c>
      <c r="DN36" s="133">
        <v>12.0663</v>
      </c>
      <c r="DO36" s="133">
        <v>4.3600000000000003</v>
      </c>
      <c r="DP36" s="133">
        <v>0.21</v>
      </c>
      <c r="DQ36" s="133">
        <v>7.9204999999999997</v>
      </c>
      <c r="DR36" s="133">
        <v>-47.8977</v>
      </c>
      <c r="DS36" s="132"/>
      <c r="DT36" s="133">
        <v>-15.9</v>
      </c>
      <c r="DU36" s="133">
        <v>26.33</v>
      </c>
      <c r="DV36" s="133">
        <v>22.75</v>
      </c>
      <c r="DW36" s="133">
        <v>-45.454500000000003</v>
      </c>
      <c r="DX36" s="133">
        <v>-22.0091</v>
      </c>
      <c r="DY36" s="133">
        <v>-46.194000000000003</v>
      </c>
      <c r="DZ36" s="133">
        <v>-45.627299999999998</v>
      </c>
      <c r="EA36" s="133">
        <v>17.023599999999998</v>
      </c>
      <c r="EB36" s="133">
        <v>-3.3267000000000002</v>
      </c>
      <c r="EC36" s="133">
        <v>-15.616199999999999</v>
      </c>
      <c r="ED36" s="133">
        <v>-15.262600000000001</v>
      </c>
      <c r="EE36" s="132"/>
      <c r="EF36" s="133">
        <v>-35.634399999999999</v>
      </c>
      <c r="EG36" s="133">
        <v>-9.8360000000000003</v>
      </c>
      <c r="EH36" s="133">
        <v>-111.5073</v>
      </c>
      <c r="EI36" s="133">
        <v>-75.952600000000004</v>
      </c>
      <c r="EJ36" s="132"/>
      <c r="EK36" s="133">
        <v>-9.1295999999999999</v>
      </c>
      <c r="EL36" s="133">
        <v>-8.1103000000000005</v>
      </c>
      <c r="EM36" s="133">
        <v>31.023</v>
      </c>
      <c r="EN36" s="133">
        <v>-5.3220999999999998</v>
      </c>
      <c r="EO36" s="133">
        <v>-5.2755999999999998</v>
      </c>
      <c r="EP36" s="133">
        <v>-4.0999999999999996</v>
      </c>
      <c r="EQ36" s="133">
        <v>-25.684999999999999</v>
      </c>
      <c r="ER36" s="132"/>
      <c r="ES36" s="133">
        <v>-9.1773000000000007</v>
      </c>
      <c r="ET36" s="132"/>
      <c r="EU36" s="133">
        <v>-10.1</v>
      </c>
      <c r="EV36" s="133">
        <v>0</v>
      </c>
      <c r="EW36" s="133">
        <v>2.9895999999999998</v>
      </c>
      <c r="EX36" s="133">
        <v>-2.5606</v>
      </c>
      <c r="EY36" s="133">
        <v>-9.3036999999999992</v>
      </c>
      <c r="EZ36" s="133">
        <v>-9.5975999999999999</v>
      </c>
      <c r="FA36" s="133">
        <v>7.9775</v>
      </c>
      <c r="FB36" s="133">
        <v>22.4</v>
      </c>
      <c r="FC36" s="133">
        <v>-39.646999999999998</v>
      </c>
      <c r="FD36" s="132"/>
      <c r="FE36" s="133">
        <v>4.7087000000000003</v>
      </c>
      <c r="FF36" s="133">
        <v>4.7523</v>
      </c>
      <c r="FG36" s="133">
        <v>3.5398999999999998</v>
      </c>
      <c r="FH36" s="133">
        <v>4.2022000000000004</v>
      </c>
      <c r="FI36" s="133">
        <v>2.4340000000000002</v>
      </c>
      <c r="FJ36" s="133">
        <v>9.0426000000000002</v>
      </c>
      <c r="FK36" s="133">
        <v>9.2101000000000006</v>
      </c>
      <c r="FL36" s="133">
        <v>-31.816700000000001</v>
      </c>
      <c r="FM36" s="133">
        <v>31.657</v>
      </c>
      <c r="FN36" s="133">
        <v>31.594899999999999</v>
      </c>
      <c r="FO36" s="133">
        <v>-19.491800000000001</v>
      </c>
      <c r="FP36" s="133">
        <v>0</v>
      </c>
      <c r="FQ36" s="133">
        <v>24.024999999999999</v>
      </c>
      <c r="FR36" s="133">
        <v>-19.690000000000001</v>
      </c>
      <c r="FS36" s="133">
        <v>-1.0121</v>
      </c>
      <c r="FT36" s="133">
        <v>0.28860000000000002</v>
      </c>
      <c r="FU36" s="133">
        <v>0.08</v>
      </c>
      <c r="FV36" s="133">
        <v>1.72</v>
      </c>
      <c r="FW36" s="133">
        <v>-24.2361</v>
      </c>
      <c r="FX36" s="132"/>
      <c r="FY36" s="133">
        <v>2.0449999999999999</v>
      </c>
      <c r="FZ36" s="133">
        <v>1.18</v>
      </c>
      <c r="GA36" s="132"/>
      <c r="GB36" s="133">
        <v>4.76</v>
      </c>
      <c r="GC36" s="133">
        <v>0.32679999999999998</v>
      </c>
      <c r="GD36" s="133">
        <v>9.5808999999999997</v>
      </c>
      <c r="GE36" s="133">
        <v>2.08</v>
      </c>
      <c r="GF36" s="133">
        <v>25.044699999999999</v>
      </c>
      <c r="GG36" s="132"/>
      <c r="GH36" s="133">
        <v>27.294799999999999</v>
      </c>
      <c r="GI36" s="133">
        <v>-17.326799999999999</v>
      </c>
      <c r="GJ36" s="132"/>
      <c r="GK36" s="133">
        <v>2.6562999999999999</v>
      </c>
      <c r="GL36" s="132"/>
      <c r="GM36" s="132"/>
      <c r="GN36" s="132"/>
      <c r="GO36" s="133">
        <v>-12.6212</v>
      </c>
      <c r="GP36" s="133">
        <v>4.2488999999999999</v>
      </c>
      <c r="GQ36" s="133">
        <v>-23.848700000000001</v>
      </c>
      <c r="GR36" s="133">
        <v>-5.7887000000000004</v>
      </c>
      <c r="GS36" s="133">
        <v>-5.8681000000000001</v>
      </c>
      <c r="GT36" s="133">
        <v>79.368700000000004</v>
      </c>
      <c r="GU36" s="133">
        <v>-10.190200000000001</v>
      </c>
      <c r="GV36" s="133">
        <v>-6.9356</v>
      </c>
      <c r="GW36" s="133">
        <v>-20.624300000000002</v>
      </c>
      <c r="GX36" s="133">
        <v>2.9794999999999998</v>
      </c>
      <c r="GY36" s="133">
        <v>6.2999000000000001</v>
      </c>
      <c r="GZ36" s="133">
        <v>6.4954000000000001</v>
      </c>
      <c r="HA36" s="133">
        <v>2.4066000000000001</v>
      </c>
      <c r="HB36" s="133">
        <v>1.3026</v>
      </c>
      <c r="HC36" s="133">
        <v>2.04</v>
      </c>
      <c r="HD36" s="133">
        <v>-3.35</v>
      </c>
      <c r="HE36" s="133">
        <v>-3.7035</v>
      </c>
      <c r="HF36" s="133">
        <v>10.763999999999999</v>
      </c>
      <c r="HG36" s="133">
        <v>5.8638000000000003</v>
      </c>
      <c r="HH36" s="133">
        <v>59.7819</v>
      </c>
      <c r="HI36" s="133">
        <v>10.405099999999999</v>
      </c>
      <c r="HJ36" s="133">
        <v>10.270799999999999</v>
      </c>
      <c r="HK36" s="133">
        <v>-11.7089</v>
      </c>
      <c r="HL36" s="133">
        <v>-11.2331</v>
      </c>
      <c r="HM36" s="133">
        <v>-11.460699999999999</v>
      </c>
      <c r="HN36" s="133">
        <v>-12.7553</v>
      </c>
      <c r="HO36" s="132"/>
      <c r="HP36" s="132"/>
      <c r="HQ36" s="133">
        <v>-18.0989</v>
      </c>
      <c r="HR36" s="133">
        <v>-17.752800000000001</v>
      </c>
      <c r="HS36" s="133">
        <v>-18.526900000000001</v>
      </c>
      <c r="HT36" s="133">
        <v>-17.606400000000001</v>
      </c>
      <c r="HU36" s="133">
        <v>24.11</v>
      </c>
      <c r="HV36" s="133">
        <v>23.8</v>
      </c>
      <c r="HW36" s="133">
        <v>-31.5</v>
      </c>
      <c r="HX36" s="133">
        <v>-31.7</v>
      </c>
      <c r="HY36" s="133">
        <v>0.68569999999999998</v>
      </c>
      <c r="HZ36" s="133">
        <v>4.4000000000000004</v>
      </c>
      <c r="IA36" s="133">
        <v>68.813299999999998</v>
      </c>
      <c r="IB36" s="133">
        <v>10.670299999999999</v>
      </c>
      <c r="IC36" s="133">
        <v>10.4543</v>
      </c>
      <c r="ID36" s="133">
        <v>-17.8</v>
      </c>
      <c r="IE36" s="133">
        <v>-38.799999999999997</v>
      </c>
      <c r="IF36" s="133">
        <v>1.3</v>
      </c>
      <c r="IG36" s="133">
        <v>0.7</v>
      </c>
      <c r="IH36" s="133">
        <v>-18.2379</v>
      </c>
      <c r="II36" s="133">
        <v>-18.1371</v>
      </c>
      <c r="IJ36" s="133">
        <v>-144.83750000000001</v>
      </c>
      <c r="IK36" s="133">
        <v>40.470100000000002</v>
      </c>
      <c r="IL36" s="133">
        <v>-271.56130000000002</v>
      </c>
      <c r="IM36" s="133">
        <v>-18.317</v>
      </c>
      <c r="IN36" s="133">
        <v>-78.0792</v>
      </c>
      <c r="IO36" s="133">
        <v>81.084500000000006</v>
      </c>
      <c r="IP36" s="133">
        <v>88.148899999999998</v>
      </c>
      <c r="IQ36" s="133">
        <v>136.73410000000001</v>
      </c>
      <c r="IR36" s="133">
        <v>67.223100000000002</v>
      </c>
      <c r="IS36" s="133">
        <v>6.5270000000000001</v>
      </c>
      <c r="IT36" s="133">
        <v>18.4849</v>
      </c>
      <c r="IU36" s="133">
        <v>19.9635</v>
      </c>
      <c r="IV36" s="133">
        <v>-27.1326</v>
      </c>
      <c r="IW36" s="133">
        <v>168.68379999999999</v>
      </c>
      <c r="IX36" s="133">
        <v>-184.9016</v>
      </c>
      <c r="IY36" s="133">
        <v>-13.162100000000001</v>
      </c>
      <c r="IZ36" s="133">
        <v>19.6386</v>
      </c>
      <c r="JA36" s="133">
        <v>0.3528</v>
      </c>
      <c r="JB36" s="132"/>
      <c r="JC36" s="133">
        <v>-7.52</v>
      </c>
      <c r="JD36" s="133">
        <v>-1.5409999999999999</v>
      </c>
      <c r="JE36" s="133">
        <v>-1.5509999999999999</v>
      </c>
      <c r="JF36" s="133">
        <v>4.88</v>
      </c>
      <c r="JG36" s="133">
        <v>-3.92</v>
      </c>
      <c r="JH36" s="133">
        <v>-1.9823</v>
      </c>
      <c r="JI36" s="133">
        <v>-1.5518000000000001</v>
      </c>
      <c r="JJ36" s="133">
        <v>5.51</v>
      </c>
      <c r="JK36" s="133">
        <v>-13.5943</v>
      </c>
      <c r="JL36" s="133">
        <v>6.4</v>
      </c>
      <c r="JM36" s="133">
        <v>1.5529999999999999</v>
      </c>
      <c r="JN36" s="133">
        <v>2.14</v>
      </c>
      <c r="JO36" s="132"/>
      <c r="JP36" s="132"/>
      <c r="JQ36" s="133">
        <v>3.32</v>
      </c>
      <c r="JR36" s="133">
        <v>3.9247000000000001</v>
      </c>
      <c r="JS36" s="133">
        <v>3.4392999999999998</v>
      </c>
      <c r="JT36" s="132"/>
      <c r="JU36" s="133">
        <v>25.1</v>
      </c>
      <c r="JV36" s="133">
        <v>1.355</v>
      </c>
      <c r="JW36" s="133">
        <v>1.1100000000000001</v>
      </c>
      <c r="JX36" s="132"/>
      <c r="JY36" s="133">
        <v>6.1028000000000002</v>
      </c>
      <c r="JZ36" s="133">
        <v>-19.797799999999999</v>
      </c>
      <c r="KA36" s="133">
        <v>-21.9682</v>
      </c>
      <c r="KB36" s="133">
        <v>6.7801999999999998</v>
      </c>
      <c r="KC36" s="133">
        <v>11.8156</v>
      </c>
      <c r="KD36" s="133">
        <v>-13.1427</v>
      </c>
      <c r="KE36" s="132"/>
      <c r="KF36" s="133">
        <v>-26.6</v>
      </c>
      <c r="KG36" s="133">
        <v>10.199999999999999</v>
      </c>
      <c r="KH36" s="132"/>
      <c r="KI36" s="133">
        <v>-50.372100000000003</v>
      </c>
    </row>
    <row r="37" spans="1:295" ht="18" customHeight="1" x14ac:dyDescent="0.3">
      <c r="A37" s="128" t="s">
        <v>70</v>
      </c>
      <c r="B37" s="128" t="s">
        <v>795</v>
      </c>
      <c r="C37" s="132"/>
      <c r="D37" s="133">
        <v>3.8271999999999999</v>
      </c>
      <c r="E37" s="133">
        <v>-8.5801999999999996</v>
      </c>
      <c r="F37" s="133">
        <v>7.7389999999999999</v>
      </c>
      <c r="G37" s="133">
        <v>10.216699999999999</v>
      </c>
      <c r="H37" s="132"/>
      <c r="I37" s="133">
        <v>8.4001000000000001</v>
      </c>
      <c r="J37" s="132"/>
      <c r="K37" s="133">
        <v>22.093800000000002</v>
      </c>
      <c r="L37" s="133">
        <v>9.5867000000000004</v>
      </c>
      <c r="M37" s="133">
        <v>9.2622999999999998</v>
      </c>
      <c r="N37" s="133">
        <v>-24.42</v>
      </c>
      <c r="O37" s="133">
        <v>-30.8</v>
      </c>
      <c r="P37" s="133">
        <v>8.8000000000000007</v>
      </c>
      <c r="Q37" s="133">
        <v>4.968</v>
      </c>
      <c r="R37" s="133">
        <v>-24.2</v>
      </c>
      <c r="S37" s="133">
        <v>2.6541999999999999</v>
      </c>
      <c r="T37" s="133">
        <v>4.7439999999999998</v>
      </c>
      <c r="U37" s="133">
        <v>5.5316999999999998</v>
      </c>
      <c r="V37" s="133">
        <v>5.5937999999999999</v>
      </c>
      <c r="W37" s="133">
        <v>9.6191999999999993</v>
      </c>
      <c r="X37" s="133">
        <v>2.5495999999999999</v>
      </c>
      <c r="Y37" s="133">
        <v>0.1716</v>
      </c>
      <c r="Z37" s="133">
        <v>2.4289999999999998</v>
      </c>
      <c r="AA37" s="132"/>
      <c r="AB37" s="133">
        <v>-0.56340000000000001</v>
      </c>
      <c r="AC37" s="133">
        <v>-1.167</v>
      </c>
      <c r="AD37" s="133">
        <v>-1.1539999999999999</v>
      </c>
      <c r="AE37" s="133">
        <v>2.452</v>
      </c>
      <c r="AF37" s="133">
        <v>0</v>
      </c>
      <c r="AG37" s="133">
        <v>-2.2000000000000002</v>
      </c>
      <c r="AH37" s="133">
        <v>-2.1240000000000001</v>
      </c>
      <c r="AI37" s="133">
        <v>0.29499999999999998</v>
      </c>
      <c r="AJ37" s="133">
        <v>-8.6199999999999992</v>
      </c>
      <c r="AK37" s="133">
        <v>-8.6199999999999992</v>
      </c>
      <c r="AL37" s="132"/>
      <c r="AM37" s="133">
        <v>-15.16</v>
      </c>
      <c r="AN37" s="133">
        <v>-15.17</v>
      </c>
      <c r="AO37" s="133">
        <v>5.3635000000000002</v>
      </c>
      <c r="AP37" s="133">
        <v>4.7016</v>
      </c>
      <c r="AQ37" s="133">
        <v>19.6938</v>
      </c>
      <c r="AR37" s="133">
        <v>22.129200000000001</v>
      </c>
      <c r="AS37" s="133">
        <v>-11.207000000000001</v>
      </c>
      <c r="AT37" s="133">
        <v>-7.6356999999999999</v>
      </c>
      <c r="AU37" s="133">
        <v>-7.8624999999999998</v>
      </c>
      <c r="AV37" s="133">
        <v>12.146699999999999</v>
      </c>
      <c r="AW37" s="133">
        <v>17.1569</v>
      </c>
      <c r="AX37" s="133">
        <v>-19.156199999999998</v>
      </c>
      <c r="AY37" s="133">
        <v>-15.2713</v>
      </c>
      <c r="AZ37" s="133">
        <v>40.256100000000004</v>
      </c>
      <c r="BA37" s="133">
        <v>26.3096</v>
      </c>
      <c r="BB37" s="133">
        <v>132.6523</v>
      </c>
      <c r="BC37" s="133">
        <v>8.0155999999999992</v>
      </c>
      <c r="BD37" s="133">
        <v>-4.8</v>
      </c>
      <c r="BE37" s="133">
        <v>-5.4</v>
      </c>
      <c r="BF37" s="133">
        <v>-24.8827</v>
      </c>
      <c r="BG37" s="133">
        <v>-25.141400000000001</v>
      </c>
      <c r="BH37" s="133">
        <v>-2.3540999999999999</v>
      </c>
      <c r="BI37" s="132"/>
      <c r="BJ37" s="133">
        <v>10.494899999999999</v>
      </c>
      <c r="BK37" s="133">
        <v>6.2992999999999997</v>
      </c>
      <c r="BL37" s="133">
        <v>0.18110000000000001</v>
      </c>
      <c r="BM37" s="133">
        <v>0.97030000000000005</v>
      </c>
      <c r="BN37" s="133">
        <v>-132.84700000000001</v>
      </c>
      <c r="BO37" s="133">
        <v>46.113500000000002</v>
      </c>
      <c r="BP37" s="133">
        <v>46.174500000000002</v>
      </c>
      <c r="BQ37" s="133">
        <v>43.470999999999997</v>
      </c>
      <c r="BR37" s="133">
        <v>-135.79640000000001</v>
      </c>
      <c r="BS37" s="132"/>
      <c r="BT37" s="132"/>
      <c r="BU37" s="132"/>
      <c r="BV37" s="133">
        <v>18.042999999999999</v>
      </c>
      <c r="BW37" s="133">
        <v>8.3699999999999992</v>
      </c>
      <c r="BX37" s="133">
        <v>2.76</v>
      </c>
      <c r="BY37" s="133">
        <v>-9.09</v>
      </c>
      <c r="BZ37" s="133">
        <v>11.13</v>
      </c>
      <c r="CA37" s="133">
        <v>-21.295000000000002</v>
      </c>
      <c r="CB37" s="133">
        <v>-21.161000000000001</v>
      </c>
      <c r="CC37" s="133">
        <v>29.5824</v>
      </c>
      <c r="CD37" s="133">
        <v>28.7255</v>
      </c>
      <c r="CE37" s="133">
        <v>-1.3383</v>
      </c>
      <c r="CF37" s="133">
        <v>-7.1566000000000001</v>
      </c>
      <c r="CG37" s="133">
        <v>-7.4523999999999999</v>
      </c>
      <c r="CH37" s="133">
        <v>10.5281</v>
      </c>
      <c r="CI37" s="132"/>
      <c r="CJ37" s="132"/>
      <c r="CK37" s="132"/>
      <c r="CL37" s="132"/>
      <c r="CM37" s="133">
        <v>29.8</v>
      </c>
      <c r="CN37" s="133">
        <v>-2.6</v>
      </c>
      <c r="CO37" s="133">
        <v>34.1494</v>
      </c>
      <c r="CP37" s="133">
        <v>33.503300000000003</v>
      </c>
      <c r="CQ37" s="133">
        <v>31.9465</v>
      </c>
      <c r="CR37" s="133">
        <v>68.618899999999996</v>
      </c>
      <c r="CS37" s="133">
        <v>68.629800000000003</v>
      </c>
      <c r="CT37" s="133">
        <v>-25.0229</v>
      </c>
      <c r="CU37" s="133">
        <v>-53.209299999999999</v>
      </c>
      <c r="CV37" s="133">
        <v>-20.698799999999999</v>
      </c>
      <c r="CW37" s="133">
        <v>3.6301000000000001</v>
      </c>
      <c r="CX37" s="133">
        <v>24.87</v>
      </c>
      <c r="CY37" s="133">
        <v>15.87</v>
      </c>
      <c r="CZ37" s="133">
        <v>9.6923999999999992</v>
      </c>
      <c r="DA37" s="133">
        <v>9.7687000000000008</v>
      </c>
      <c r="DB37" s="133">
        <v>-10.24</v>
      </c>
      <c r="DC37" s="132"/>
      <c r="DD37" s="132"/>
      <c r="DE37" s="132"/>
      <c r="DF37" s="133">
        <v>46.3795</v>
      </c>
      <c r="DG37" s="133">
        <v>1.46E-2</v>
      </c>
      <c r="DH37" s="133">
        <v>-5.1055000000000001</v>
      </c>
      <c r="DI37" s="133">
        <v>-4.3</v>
      </c>
      <c r="DJ37" s="132"/>
      <c r="DK37" s="133">
        <v>-2.8711000000000002</v>
      </c>
      <c r="DL37" s="133">
        <v>3.5590000000000002</v>
      </c>
      <c r="DM37" s="133">
        <v>34.859900000000003</v>
      </c>
      <c r="DN37" s="133">
        <v>11.6953</v>
      </c>
      <c r="DO37" s="133">
        <v>3.95</v>
      </c>
      <c r="DP37" s="133">
        <v>0.11</v>
      </c>
      <c r="DQ37" s="133">
        <v>8.3079999999999998</v>
      </c>
      <c r="DR37" s="133">
        <v>-45.572600000000001</v>
      </c>
      <c r="DS37" s="132"/>
      <c r="DT37" s="133">
        <v>-14.98</v>
      </c>
      <c r="DU37" s="133">
        <v>27.32</v>
      </c>
      <c r="DV37" s="133">
        <v>23.29</v>
      </c>
      <c r="DW37" s="133">
        <v>-41.454500000000003</v>
      </c>
      <c r="DX37" s="133">
        <v>-20.8</v>
      </c>
      <c r="DY37" s="133">
        <v>-45.658200000000001</v>
      </c>
      <c r="DZ37" s="133">
        <v>-45.009099999999997</v>
      </c>
      <c r="EA37" s="133">
        <v>18.0244</v>
      </c>
      <c r="EB37" s="133">
        <v>-2.4028999999999998</v>
      </c>
      <c r="EC37" s="133">
        <v>-14.3523</v>
      </c>
      <c r="ED37" s="133">
        <v>-14.2027</v>
      </c>
      <c r="EE37" s="132"/>
      <c r="EF37" s="133">
        <v>-36.776200000000003</v>
      </c>
      <c r="EG37" s="133">
        <v>-9.5079999999999991</v>
      </c>
      <c r="EH37" s="133">
        <v>-103.97239999999999</v>
      </c>
      <c r="EI37" s="133">
        <v>-78.055400000000006</v>
      </c>
      <c r="EJ37" s="132"/>
      <c r="EK37" s="133">
        <v>-9.2910000000000004</v>
      </c>
      <c r="EL37" s="133">
        <v>-8.0812000000000008</v>
      </c>
      <c r="EM37" s="133">
        <v>28.742699999999999</v>
      </c>
      <c r="EN37" s="133">
        <v>-3.3359999999999999</v>
      </c>
      <c r="EO37" s="133">
        <v>-3.9011</v>
      </c>
      <c r="EP37" s="133">
        <v>-6.1479999999999997</v>
      </c>
      <c r="EQ37" s="133">
        <v>-24.3248</v>
      </c>
      <c r="ER37" s="132"/>
      <c r="ES37" s="133">
        <v>-9.0283999999999995</v>
      </c>
      <c r="ET37" s="132"/>
      <c r="EU37" s="133">
        <v>-9.6199999999999992</v>
      </c>
      <c r="EV37" s="133">
        <v>0</v>
      </c>
      <c r="EW37" s="133">
        <v>3.1019999999999999</v>
      </c>
      <c r="EX37" s="133">
        <v>0.66190000000000004</v>
      </c>
      <c r="EY37" s="133">
        <v>-10.64</v>
      </c>
      <c r="EZ37" s="133">
        <v>-10.817600000000001</v>
      </c>
      <c r="FA37" s="133">
        <v>8.2919</v>
      </c>
      <c r="FB37" s="133">
        <v>21.855499999999999</v>
      </c>
      <c r="FC37" s="133">
        <v>-37.195099999999996</v>
      </c>
      <c r="FD37" s="132"/>
      <c r="FE37" s="133">
        <v>4.8231999999999999</v>
      </c>
      <c r="FF37" s="133">
        <v>4.8860999999999999</v>
      </c>
      <c r="FG37" s="133">
        <v>2.7444999999999999</v>
      </c>
      <c r="FH37" s="133">
        <v>2.7422</v>
      </c>
      <c r="FI37" s="133">
        <v>0</v>
      </c>
      <c r="FJ37" s="133">
        <v>8.0379000000000005</v>
      </c>
      <c r="FK37" s="133">
        <v>8.0379000000000005</v>
      </c>
      <c r="FL37" s="133">
        <v>-30.979399999999998</v>
      </c>
      <c r="FM37" s="133">
        <v>29.8414</v>
      </c>
      <c r="FN37" s="133">
        <v>30.053100000000001</v>
      </c>
      <c r="FO37" s="133">
        <v>-18.7362</v>
      </c>
      <c r="FP37" s="132"/>
      <c r="FQ37" s="133">
        <v>23.6051</v>
      </c>
      <c r="FR37" s="133">
        <v>-19.829999999999998</v>
      </c>
      <c r="FS37" s="133">
        <v>-0.20100000000000001</v>
      </c>
      <c r="FT37" s="133">
        <v>0.28039999999999998</v>
      </c>
      <c r="FU37" s="133">
        <v>-0.42</v>
      </c>
      <c r="FV37" s="133">
        <v>2.39</v>
      </c>
      <c r="FW37" s="133">
        <v>-23.891100000000002</v>
      </c>
      <c r="FX37" s="132"/>
      <c r="FY37" s="133">
        <v>2.0049999999999999</v>
      </c>
      <c r="FZ37" s="133">
        <v>0.997</v>
      </c>
      <c r="GA37" s="132"/>
      <c r="GB37" s="133">
        <v>4.92</v>
      </c>
      <c r="GC37" s="133">
        <v>0.99029999999999996</v>
      </c>
      <c r="GD37" s="133">
        <v>9.3840000000000003</v>
      </c>
      <c r="GE37" s="133">
        <v>2.44</v>
      </c>
      <c r="GF37" s="133">
        <v>25.502700000000001</v>
      </c>
      <c r="GG37" s="132"/>
      <c r="GH37" s="133">
        <v>27.353200000000001</v>
      </c>
      <c r="GI37" s="133">
        <v>-17.578900000000001</v>
      </c>
      <c r="GJ37" s="132"/>
      <c r="GK37" s="133">
        <v>2.7071000000000001</v>
      </c>
      <c r="GL37" s="132"/>
      <c r="GM37" s="132"/>
      <c r="GN37" s="133">
        <v>-6.9897</v>
      </c>
      <c r="GO37" s="133">
        <v>23.244800000000001</v>
      </c>
      <c r="GP37" s="133">
        <v>3.8247</v>
      </c>
      <c r="GQ37" s="133">
        <v>-23.902200000000001</v>
      </c>
      <c r="GR37" s="133">
        <v>-5.1425999999999998</v>
      </c>
      <c r="GS37" s="133">
        <v>-5.1676000000000002</v>
      </c>
      <c r="GT37" s="133">
        <v>80.604100000000003</v>
      </c>
      <c r="GU37" s="133">
        <v>-9.8795999999999999</v>
      </c>
      <c r="GV37" s="133">
        <v>-6.6059000000000001</v>
      </c>
      <c r="GW37" s="133">
        <v>-20.988800000000001</v>
      </c>
      <c r="GX37" s="133">
        <v>3.6139999999999999</v>
      </c>
      <c r="GY37" s="133">
        <v>6.3585000000000003</v>
      </c>
      <c r="GZ37" s="133">
        <v>6.4638</v>
      </c>
      <c r="HA37" s="133">
        <v>3</v>
      </c>
      <c r="HB37" s="133">
        <v>1.9514</v>
      </c>
      <c r="HC37" s="133">
        <v>3.0259999999999998</v>
      </c>
      <c r="HD37" s="133">
        <v>-3.77</v>
      </c>
      <c r="HE37" s="133">
        <v>-4.6210000000000004</v>
      </c>
      <c r="HF37" s="133">
        <v>7.9153000000000002</v>
      </c>
      <c r="HG37" s="133">
        <v>6.8334000000000001</v>
      </c>
      <c r="HH37" s="133">
        <v>61.152799999999999</v>
      </c>
      <c r="HI37" s="133">
        <v>8.8960000000000008</v>
      </c>
      <c r="HJ37" s="133">
        <v>8.9223999999999997</v>
      </c>
      <c r="HK37" s="133">
        <v>-11.879899999999999</v>
      </c>
      <c r="HL37" s="133">
        <v>-11.0937</v>
      </c>
      <c r="HM37" s="133">
        <v>-11.553100000000001</v>
      </c>
      <c r="HN37" s="133">
        <v>-11.8409</v>
      </c>
      <c r="HO37" s="132"/>
      <c r="HP37" s="132"/>
      <c r="HQ37" s="133">
        <v>-17.670400000000001</v>
      </c>
      <c r="HR37" s="133">
        <v>-17.077100000000002</v>
      </c>
      <c r="HS37" s="133">
        <v>-17.927499999999998</v>
      </c>
      <c r="HT37" s="133">
        <v>-17.433399999999999</v>
      </c>
      <c r="HU37" s="133">
        <v>23.77</v>
      </c>
      <c r="HV37" s="133">
        <v>23.69</v>
      </c>
      <c r="HW37" s="133">
        <v>-30.9</v>
      </c>
      <c r="HX37" s="133">
        <v>-30.5</v>
      </c>
      <c r="HY37" s="133">
        <v>0.61619999999999997</v>
      </c>
      <c r="HZ37" s="133">
        <v>3.6</v>
      </c>
      <c r="IA37" s="133">
        <v>67.816100000000006</v>
      </c>
      <c r="IB37" s="133">
        <v>10.8903</v>
      </c>
      <c r="IC37" s="133">
        <v>10.9595</v>
      </c>
      <c r="ID37" s="133">
        <v>-17.399999999999999</v>
      </c>
      <c r="IE37" s="133">
        <v>-38</v>
      </c>
      <c r="IF37" s="133">
        <v>0.8</v>
      </c>
      <c r="IG37" s="133">
        <v>0.3</v>
      </c>
      <c r="IH37" s="133">
        <v>-17.9877</v>
      </c>
      <c r="II37" s="133">
        <v>-17.936900000000001</v>
      </c>
      <c r="IJ37" s="133">
        <v>-147.93520000000001</v>
      </c>
      <c r="IK37" s="133">
        <v>37.046399999999998</v>
      </c>
      <c r="IL37" s="133">
        <v>-272.98829999999998</v>
      </c>
      <c r="IM37" s="133">
        <v>-20.510400000000001</v>
      </c>
      <c r="IN37" s="133">
        <v>-76.621099999999998</v>
      </c>
      <c r="IO37" s="133">
        <v>79.777299999999997</v>
      </c>
      <c r="IP37" s="133">
        <v>90.690100000000001</v>
      </c>
      <c r="IQ37" s="133">
        <v>137.429</v>
      </c>
      <c r="IR37" s="133">
        <v>66.877300000000005</v>
      </c>
      <c r="IS37" s="133">
        <v>6.1143999999999998</v>
      </c>
      <c r="IT37" s="133">
        <v>15.338699999999999</v>
      </c>
      <c r="IU37" s="133">
        <v>15.048299999999999</v>
      </c>
      <c r="IV37" s="133">
        <v>-27.5931</v>
      </c>
      <c r="IW37" s="133">
        <v>167.4684</v>
      </c>
      <c r="IX37" s="133">
        <v>-182.9871</v>
      </c>
      <c r="IY37" s="133">
        <v>-13.700699999999999</v>
      </c>
      <c r="IZ37" s="133">
        <v>21.798100000000002</v>
      </c>
      <c r="JA37" s="133">
        <v>0.2112</v>
      </c>
      <c r="JB37" s="132"/>
      <c r="JC37" s="133">
        <v>-8.16</v>
      </c>
      <c r="JD37" s="133">
        <v>-1.5640000000000001</v>
      </c>
      <c r="JE37" s="133">
        <v>-1.5620000000000001</v>
      </c>
      <c r="JF37" s="133">
        <v>5.36</v>
      </c>
      <c r="JG37" s="133">
        <v>-3.28</v>
      </c>
      <c r="JH37" s="133">
        <v>-2.5253000000000001</v>
      </c>
      <c r="JI37" s="133">
        <v>-1.9028</v>
      </c>
      <c r="JJ37" s="133">
        <v>5.2445000000000004</v>
      </c>
      <c r="JK37" s="133">
        <v>-13.505800000000001</v>
      </c>
      <c r="JL37" s="133">
        <v>7.1</v>
      </c>
      <c r="JM37" s="133">
        <v>1.927</v>
      </c>
      <c r="JN37" s="133">
        <v>2.0920000000000001</v>
      </c>
      <c r="JO37" s="133">
        <v>2.6204000000000001</v>
      </c>
      <c r="JP37" s="133">
        <v>3.0112999999999999</v>
      </c>
      <c r="JQ37" s="133">
        <v>3.9832000000000001</v>
      </c>
      <c r="JR37" s="133">
        <v>3.8130999999999999</v>
      </c>
      <c r="JS37" s="133">
        <v>3.5464000000000002</v>
      </c>
      <c r="JT37" s="132"/>
      <c r="JU37" s="133">
        <v>24.9</v>
      </c>
      <c r="JV37" s="133">
        <v>1.6440999999999999</v>
      </c>
      <c r="JW37" s="133">
        <v>1.18</v>
      </c>
      <c r="JX37" s="132"/>
      <c r="JY37" s="133">
        <v>4.6230000000000002</v>
      </c>
      <c r="JZ37" s="133">
        <v>-19.226199999999999</v>
      </c>
      <c r="KA37" s="133">
        <v>-21.465599999999998</v>
      </c>
      <c r="KB37" s="133">
        <v>5.2515999999999998</v>
      </c>
      <c r="KC37" s="133">
        <v>11.5312</v>
      </c>
      <c r="KD37" s="133">
        <v>-13.8322</v>
      </c>
      <c r="KE37" s="133">
        <v>1.4708000000000001</v>
      </c>
      <c r="KF37" s="133">
        <v>-26.5</v>
      </c>
      <c r="KG37" s="133">
        <v>10.3</v>
      </c>
      <c r="KH37" s="132"/>
      <c r="KI37" s="133">
        <v>-54.860900000000001</v>
      </c>
    </row>
    <row r="38" spans="1:295" ht="18" customHeight="1" x14ac:dyDescent="0.3">
      <c r="A38" s="128" t="s">
        <v>70</v>
      </c>
      <c r="B38" s="128" t="s">
        <v>796</v>
      </c>
      <c r="C38" s="132"/>
      <c r="D38" s="133">
        <v>3.6093999999999999</v>
      </c>
      <c r="E38" s="133">
        <v>-8.3073999999999995</v>
      </c>
      <c r="F38" s="133">
        <v>10.089</v>
      </c>
      <c r="G38" s="133">
        <v>11.3399</v>
      </c>
      <c r="H38" s="132"/>
      <c r="I38" s="133">
        <v>8.2262000000000004</v>
      </c>
      <c r="J38" s="132"/>
      <c r="K38" s="133">
        <v>22.690100000000001</v>
      </c>
      <c r="L38" s="133">
        <v>9.6827000000000005</v>
      </c>
      <c r="M38" s="133">
        <v>9.3605999999999998</v>
      </c>
      <c r="N38" s="133">
        <v>-19.98</v>
      </c>
      <c r="O38" s="133">
        <v>-30.8</v>
      </c>
      <c r="P38" s="133">
        <v>6.6</v>
      </c>
      <c r="Q38" s="133">
        <v>4.968</v>
      </c>
      <c r="R38" s="133">
        <v>-22</v>
      </c>
      <c r="S38" s="133">
        <v>2.5689000000000002</v>
      </c>
      <c r="T38" s="133">
        <v>5.4294000000000002</v>
      </c>
      <c r="U38" s="133">
        <v>4.5370999999999997</v>
      </c>
      <c r="V38" s="133">
        <v>4.5686999999999998</v>
      </c>
      <c r="W38" s="133">
        <v>8.1151999999999997</v>
      </c>
      <c r="X38" s="133">
        <v>1.0074000000000001</v>
      </c>
      <c r="Y38" s="133">
        <v>7.1400000000000005E-2</v>
      </c>
      <c r="Z38" s="133">
        <v>2.2869999999999999</v>
      </c>
      <c r="AA38" s="132"/>
      <c r="AB38" s="133">
        <v>-0.5151</v>
      </c>
      <c r="AC38" s="133">
        <v>-1.321</v>
      </c>
      <c r="AD38" s="133">
        <v>-1.306</v>
      </c>
      <c r="AE38" s="133">
        <v>2.4049999999999998</v>
      </c>
      <c r="AF38" s="133">
        <v>-2.2200000000000002</v>
      </c>
      <c r="AG38" s="132"/>
      <c r="AH38" s="133">
        <v>-1.3720000000000001</v>
      </c>
      <c r="AI38" s="133">
        <v>0.28399999999999997</v>
      </c>
      <c r="AJ38" s="133">
        <v>-8.9499999999999993</v>
      </c>
      <c r="AK38" s="133">
        <v>-8.9499999999999993</v>
      </c>
      <c r="AL38" s="133">
        <v>-10</v>
      </c>
      <c r="AM38" s="133">
        <v>-16.2</v>
      </c>
      <c r="AN38" s="133">
        <v>-16.239999999999998</v>
      </c>
      <c r="AO38" s="133">
        <v>5.8647</v>
      </c>
      <c r="AP38" s="133">
        <v>4.5378999999999996</v>
      </c>
      <c r="AQ38" s="133">
        <v>23.725300000000001</v>
      </c>
      <c r="AR38" s="133">
        <v>25.0349</v>
      </c>
      <c r="AS38" s="133">
        <v>-12.5288</v>
      </c>
      <c r="AT38" s="133">
        <v>-4.8224999999999998</v>
      </c>
      <c r="AU38" s="133">
        <v>-4.9809999999999999</v>
      </c>
      <c r="AV38" s="133">
        <v>0.43569999999999998</v>
      </c>
      <c r="AW38" s="133">
        <v>0.5081</v>
      </c>
      <c r="AX38" s="133">
        <v>-16.075099999999999</v>
      </c>
      <c r="AY38" s="133">
        <v>-13.395899999999999</v>
      </c>
      <c r="AZ38" s="133">
        <v>26.052399999999999</v>
      </c>
      <c r="BA38" s="133">
        <v>15.433999999999999</v>
      </c>
      <c r="BB38" s="133">
        <v>138.24430000000001</v>
      </c>
      <c r="BC38" s="133">
        <v>16.516300000000001</v>
      </c>
      <c r="BD38" s="133">
        <v>-7.3</v>
      </c>
      <c r="BE38" s="133">
        <v>-8</v>
      </c>
      <c r="BF38" s="133">
        <v>-29.010100000000001</v>
      </c>
      <c r="BG38" s="133">
        <v>-28.7058</v>
      </c>
      <c r="BH38" s="133">
        <v>-2.4199000000000002</v>
      </c>
      <c r="BI38" s="132"/>
      <c r="BJ38" s="133">
        <v>10.115500000000001</v>
      </c>
      <c r="BK38" s="133">
        <v>6.3792</v>
      </c>
      <c r="BL38" s="133">
        <v>0</v>
      </c>
      <c r="BM38" s="133">
        <v>0.99309999999999998</v>
      </c>
      <c r="BN38" s="133">
        <v>-156.68199999999999</v>
      </c>
      <c r="BO38" s="133">
        <v>48.707500000000003</v>
      </c>
      <c r="BP38" s="133">
        <v>48.768599999999999</v>
      </c>
      <c r="BQ38" s="133">
        <v>61.048200000000001</v>
      </c>
      <c r="BR38" s="133">
        <v>-149.34450000000001</v>
      </c>
      <c r="BS38" s="132"/>
      <c r="BT38" s="132"/>
      <c r="BU38" s="132"/>
      <c r="BV38" s="133">
        <v>16.975200000000001</v>
      </c>
      <c r="BW38" s="133">
        <v>8.5399999999999991</v>
      </c>
      <c r="BX38" s="133">
        <v>2.85</v>
      </c>
      <c r="BY38" s="133">
        <v>-9.7899999999999991</v>
      </c>
      <c r="BZ38" s="133">
        <v>10.85</v>
      </c>
      <c r="CA38" s="133">
        <v>-20.089400000000001</v>
      </c>
      <c r="CB38" s="133">
        <v>-20.6252</v>
      </c>
      <c r="CC38" s="133">
        <v>29.103200000000001</v>
      </c>
      <c r="CD38" s="133">
        <v>28.1495</v>
      </c>
      <c r="CE38" s="133">
        <v>-1.8044</v>
      </c>
      <c r="CF38" s="133">
        <v>-8.8491999999999997</v>
      </c>
      <c r="CG38" s="133">
        <v>-8.9208999999999996</v>
      </c>
      <c r="CH38" s="133">
        <v>9.9248999999999992</v>
      </c>
      <c r="CI38" s="132"/>
      <c r="CJ38" s="132"/>
      <c r="CK38" s="132"/>
      <c r="CL38" s="132"/>
      <c r="CM38" s="133">
        <v>27</v>
      </c>
      <c r="CN38" s="133">
        <v>-2.42</v>
      </c>
      <c r="CO38" s="133">
        <v>31.969000000000001</v>
      </c>
      <c r="CP38" s="133">
        <v>31.866499999999998</v>
      </c>
      <c r="CQ38" s="133">
        <v>30.407900000000001</v>
      </c>
      <c r="CR38" s="133">
        <v>71.8142</v>
      </c>
      <c r="CS38" s="133">
        <v>72.049499999999995</v>
      </c>
      <c r="CT38" s="133">
        <v>-26.027699999999999</v>
      </c>
      <c r="CU38" s="133">
        <v>-54.9377</v>
      </c>
      <c r="CV38" s="133">
        <v>-21.8596</v>
      </c>
      <c r="CW38" s="133">
        <v>3.5535999999999999</v>
      </c>
      <c r="CX38" s="133">
        <v>26.12</v>
      </c>
      <c r="CY38" s="133">
        <v>15.98</v>
      </c>
      <c r="CZ38" s="133">
        <v>9.8485999999999994</v>
      </c>
      <c r="DA38" s="133">
        <v>10.0616</v>
      </c>
      <c r="DB38" s="133">
        <v>-10.15</v>
      </c>
      <c r="DC38" s="132"/>
      <c r="DD38" s="132"/>
      <c r="DE38" s="132"/>
      <c r="DF38" s="133">
        <v>45.759900000000002</v>
      </c>
      <c r="DG38" s="133">
        <v>1.46E-2</v>
      </c>
      <c r="DH38" s="133">
        <v>-5.1776</v>
      </c>
      <c r="DI38" s="133">
        <v>-4.5999999999999996</v>
      </c>
      <c r="DJ38" s="133">
        <v>-4.5</v>
      </c>
      <c r="DK38" s="133">
        <v>-3.0310000000000001</v>
      </c>
      <c r="DL38" s="133">
        <v>3.1850000000000001</v>
      </c>
      <c r="DM38" s="133">
        <v>34.702199999999998</v>
      </c>
      <c r="DN38" s="133">
        <v>11.5097</v>
      </c>
      <c r="DO38" s="133">
        <v>3.74</v>
      </c>
      <c r="DP38" s="133">
        <v>-0.01</v>
      </c>
      <c r="DQ38" s="133">
        <v>7.2694999999999999</v>
      </c>
      <c r="DR38" s="133">
        <v>-46.1526</v>
      </c>
      <c r="DS38" s="132"/>
      <c r="DT38" s="133">
        <v>-15.28</v>
      </c>
      <c r="DU38" s="133">
        <v>25.5</v>
      </c>
      <c r="DV38" s="133">
        <v>22.89</v>
      </c>
      <c r="DW38" s="133">
        <v>-43.836399999999998</v>
      </c>
      <c r="DX38" s="133">
        <v>-21.5</v>
      </c>
      <c r="DY38" s="133">
        <v>-44.715200000000003</v>
      </c>
      <c r="DZ38" s="133">
        <v>-44.2</v>
      </c>
      <c r="EA38" s="133">
        <v>15.375500000000001</v>
      </c>
      <c r="EB38" s="133">
        <v>-5.1036000000000001</v>
      </c>
      <c r="EC38" s="133">
        <v>-16.429400000000001</v>
      </c>
      <c r="ED38" s="133">
        <v>-16.301300000000001</v>
      </c>
      <c r="EE38" s="132"/>
      <c r="EF38" s="133">
        <v>-36.021500000000003</v>
      </c>
      <c r="EG38" s="133">
        <v>-10.452</v>
      </c>
      <c r="EH38" s="133">
        <v>-117.0955</v>
      </c>
      <c r="EI38" s="133">
        <v>-77.933000000000007</v>
      </c>
      <c r="EJ38" s="132"/>
      <c r="EK38" s="133">
        <v>-9.3818000000000001</v>
      </c>
      <c r="EL38" s="133">
        <v>-8.2706999999999997</v>
      </c>
      <c r="EM38" s="133">
        <v>27.458600000000001</v>
      </c>
      <c r="EN38" s="133">
        <v>-3.2519999999999998</v>
      </c>
      <c r="EO38" s="133">
        <v>-3.5135999999999998</v>
      </c>
      <c r="EP38" s="133">
        <v>-7.1719999999999997</v>
      </c>
      <c r="EQ38" s="133">
        <v>-24.151299999999999</v>
      </c>
      <c r="ER38" s="132"/>
      <c r="ES38" s="133">
        <v>-7.3841999999999999</v>
      </c>
      <c r="ET38" s="132"/>
      <c r="EU38" s="133">
        <v>-8.76</v>
      </c>
      <c r="EV38" s="133">
        <v>0</v>
      </c>
      <c r="EW38" s="133">
        <v>3.0146000000000002</v>
      </c>
      <c r="EX38" s="133">
        <v>2.0455000000000001</v>
      </c>
      <c r="EY38" s="133">
        <v>-10.226699999999999</v>
      </c>
      <c r="EZ38" s="133">
        <v>-10.2895</v>
      </c>
      <c r="FA38" s="133">
        <v>8.3439999999999994</v>
      </c>
      <c r="FB38" s="133">
        <v>20.749300000000002</v>
      </c>
      <c r="FC38" s="133">
        <v>-35.664999999999999</v>
      </c>
      <c r="FD38" s="132"/>
      <c r="FE38" s="133">
        <v>6.5053999999999998</v>
      </c>
      <c r="FF38" s="133">
        <v>6.8761000000000001</v>
      </c>
      <c r="FG38" s="133">
        <v>3.6880999999999999</v>
      </c>
      <c r="FH38" s="133">
        <v>3.4049</v>
      </c>
      <c r="FI38" s="133">
        <v>0</v>
      </c>
      <c r="FJ38" s="133">
        <v>7.0331999999999999</v>
      </c>
      <c r="FK38" s="133">
        <v>6.6982999999999997</v>
      </c>
      <c r="FL38" s="133">
        <v>-30.3096</v>
      </c>
      <c r="FM38" s="133">
        <v>28.564399999999999</v>
      </c>
      <c r="FN38" s="133">
        <v>28.3094</v>
      </c>
      <c r="FO38" s="133">
        <v>-17.754000000000001</v>
      </c>
      <c r="FP38" s="132"/>
      <c r="FQ38" s="133">
        <v>26.6325</v>
      </c>
      <c r="FR38" s="133">
        <v>-21.99</v>
      </c>
      <c r="FS38" s="133">
        <v>-0.60560000000000003</v>
      </c>
      <c r="FT38" s="133">
        <v>0.28860000000000002</v>
      </c>
      <c r="FU38" s="133">
        <v>0.11</v>
      </c>
      <c r="FV38" s="133">
        <v>1.82</v>
      </c>
      <c r="FW38" s="133">
        <v>-26.322099999999999</v>
      </c>
      <c r="FX38" s="132"/>
      <c r="FY38" s="133">
        <v>2.0259999999999998</v>
      </c>
      <c r="FZ38" s="133">
        <v>0.95299999999999996</v>
      </c>
      <c r="GA38" s="132"/>
      <c r="GB38" s="133">
        <v>15.58</v>
      </c>
      <c r="GC38" s="133">
        <v>-2.5179</v>
      </c>
      <c r="GD38" s="133">
        <v>7.7148000000000003</v>
      </c>
      <c r="GE38" s="133">
        <v>2.58</v>
      </c>
      <c r="GF38" s="133">
        <v>23.447500000000002</v>
      </c>
      <c r="GG38" s="132"/>
      <c r="GH38" s="133">
        <v>26.8582</v>
      </c>
      <c r="GI38" s="133">
        <v>-16.8368</v>
      </c>
      <c r="GJ38" s="132"/>
      <c r="GK38" s="133">
        <v>2.7286000000000001</v>
      </c>
      <c r="GL38" s="132"/>
      <c r="GM38" s="132"/>
      <c r="GN38" s="133">
        <v>-7.1954000000000002</v>
      </c>
      <c r="GO38" s="133">
        <v>-13.362</v>
      </c>
      <c r="GP38" s="133">
        <v>5.0545999999999998</v>
      </c>
      <c r="GQ38" s="133">
        <v>-23.762599999999999</v>
      </c>
      <c r="GR38" s="133">
        <v>-5.0042</v>
      </c>
      <c r="GS38" s="133">
        <v>-4.9885000000000002</v>
      </c>
      <c r="GT38" s="133">
        <v>74.169600000000003</v>
      </c>
      <c r="GU38" s="133">
        <v>-10.173999999999999</v>
      </c>
      <c r="GV38" s="133">
        <v>-6.9183000000000003</v>
      </c>
      <c r="GW38" s="133">
        <v>-20.377099999999999</v>
      </c>
      <c r="GX38" s="133">
        <v>3.8006000000000002</v>
      </c>
      <c r="GY38" s="133">
        <v>6.2412999999999998</v>
      </c>
      <c r="GZ38" s="133">
        <v>6.3451000000000004</v>
      </c>
      <c r="HA38" s="133">
        <v>3</v>
      </c>
      <c r="HB38" s="133">
        <v>1.2879</v>
      </c>
      <c r="HC38" s="133">
        <v>2.2505999999999999</v>
      </c>
      <c r="HD38" s="133">
        <v>-4.6100000000000003</v>
      </c>
      <c r="HE38" s="133">
        <v>0</v>
      </c>
      <c r="HF38" s="133">
        <v>9.6494</v>
      </c>
      <c r="HG38" s="133">
        <v>0</v>
      </c>
      <c r="HH38" s="133">
        <v>60.541699999999999</v>
      </c>
      <c r="HI38" s="133">
        <v>7.7946999999999997</v>
      </c>
      <c r="HJ38" s="133">
        <v>8.2454000000000001</v>
      </c>
      <c r="HK38" s="133">
        <v>-11.4476</v>
      </c>
      <c r="HL38" s="133">
        <v>-10.3668</v>
      </c>
      <c r="HM38" s="133">
        <v>-9.9944000000000006</v>
      </c>
      <c r="HN38" s="133">
        <v>-12.488099999999999</v>
      </c>
      <c r="HO38" s="132"/>
      <c r="HP38" s="133">
        <v>30.8904</v>
      </c>
      <c r="HQ38" s="133">
        <v>-17.549600000000002</v>
      </c>
      <c r="HR38" s="133">
        <v>-17.489100000000001</v>
      </c>
      <c r="HS38" s="133">
        <v>-16.7819</v>
      </c>
      <c r="HT38" s="133">
        <v>-16.643799999999999</v>
      </c>
      <c r="HU38" s="133">
        <v>23.72</v>
      </c>
      <c r="HV38" s="133">
        <v>23.64</v>
      </c>
      <c r="HW38" s="133">
        <v>-30.5</v>
      </c>
      <c r="HX38" s="133">
        <v>-30</v>
      </c>
      <c r="HY38" s="133">
        <v>0.75719999999999998</v>
      </c>
      <c r="HZ38" s="133">
        <v>1.6</v>
      </c>
      <c r="IA38" s="133">
        <v>66.722399999999993</v>
      </c>
      <c r="IB38" s="133">
        <v>11.651300000000001</v>
      </c>
      <c r="IC38" s="133">
        <v>11.5595</v>
      </c>
      <c r="ID38" s="133">
        <v>-17.8</v>
      </c>
      <c r="IE38" s="133">
        <v>-37.5</v>
      </c>
      <c r="IF38" s="133">
        <v>0.5</v>
      </c>
      <c r="IG38" s="133">
        <v>0</v>
      </c>
      <c r="IH38" s="133">
        <v>-18.174800000000001</v>
      </c>
      <c r="II38" s="133">
        <v>-18.119800000000001</v>
      </c>
      <c r="IJ38" s="132"/>
      <c r="IK38" s="133">
        <v>34.048999999999999</v>
      </c>
      <c r="IL38" s="133">
        <v>-271.09309999999999</v>
      </c>
      <c r="IM38" s="133">
        <v>-19.323</v>
      </c>
      <c r="IN38" s="133">
        <v>-78.617699999999999</v>
      </c>
      <c r="IO38" s="133">
        <v>76.570499999999996</v>
      </c>
      <c r="IP38" s="133">
        <v>93.088200000000001</v>
      </c>
      <c r="IQ38" s="133">
        <v>137.2141</v>
      </c>
      <c r="IR38" s="133">
        <v>65.319500000000005</v>
      </c>
      <c r="IS38" s="133">
        <v>3.3111999999999999</v>
      </c>
      <c r="IT38" s="133">
        <v>13.263</v>
      </c>
      <c r="IU38" s="133">
        <v>11.216100000000001</v>
      </c>
      <c r="IV38" s="133">
        <v>-26.854800000000001</v>
      </c>
      <c r="IW38" s="133">
        <v>164.86680000000001</v>
      </c>
      <c r="IX38" s="133">
        <v>-182.9486</v>
      </c>
      <c r="IY38" s="133">
        <v>-15.6892</v>
      </c>
      <c r="IZ38" s="133">
        <v>23.101099999999999</v>
      </c>
      <c r="JA38" s="133">
        <v>0.18920000000000001</v>
      </c>
      <c r="JB38" s="132"/>
      <c r="JC38" s="133">
        <v>-7.12</v>
      </c>
      <c r="JD38" s="133">
        <v>-1.679</v>
      </c>
      <c r="JE38" s="133">
        <v>-1.69</v>
      </c>
      <c r="JF38" s="133">
        <v>5.04</v>
      </c>
      <c r="JG38" s="133">
        <v>-3.68</v>
      </c>
      <c r="JH38" s="133">
        <v>-1.8532</v>
      </c>
      <c r="JI38" s="133">
        <v>-1.6097999999999999</v>
      </c>
      <c r="JJ38" s="133">
        <v>5.0400999999999998</v>
      </c>
      <c r="JK38" s="133">
        <v>-13.652200000000001</v>
      </c>
      <c r="JL38" s="133">
        <v>7.3</v>
      </c>
      <c r="JM38" s="133">
        <v>0.05</v>
      </c>
      <c r="JN38" s="133">
        <v>1.526</v>
      </c>
      <c r="JO38" s="132"/>
      <c r="JP38" s="132"/>
      <c r="JQ38" s="133">
        <v>4.3377999999999997</v>
      </c>
      <c r="JR38" s="133">
        <v>4.4473000000000003</v>
      </c>
      <c r="JS38" s="133">
        <v>3.9199000000000002</v>
      </c>
      <c r="JT38" s="132"/>
      <c r="JU38" s="133">
        <v>24.8</v>
      </c>
      <c r="JV38" s="133">
        <v>1.4153</v>
      </c>
      <c r="JW38" s="133">
        <v>1.23</v>
      </c>
      <c r="JX38" s="132"/>
      <c r="JY38" s="133">
        <v>5.6669999999999998</v>
      </c>
      <c r="JZ38" s="133">
        <v>-19.497599999999998</v>
      </c>
      <c r="KA38" s="133">
        <v>-22.35</v>
      </c>
      <c r="KB38" s="133">
        <v>6.5972999999999997</v>
      </c>
      <c r="KC38" s="133">
        <v>11.4909</v>
      </c>
      <c r="KD38" s="133">
        <v>-14.873699999999999</v>
      </c>
      <c r="KE38" s="133">
        <v>1.8169</v>
      </c>
      <c r="KF38" s="133">
        <v>-26.4</v>
      </c>
      <c r="KG38" s="133">
        <v>10.199999999999999</v>
      </c>
      <c r="KH38" s="132"/>
      <c r="KI38" s="133">
        <v>-51.695099999999996</v>
      </c>
    </row>
    <row r="39" spans="1:295" ht="18" customHeight="1" x14ac:dyDescent="0.3">
      <c r="A39" s="128" t="s">
        <v>70</v>
      </c>
      <c r="B39" s="128" t="s">
        <v>797</v>
      </c>
      <c r="C39" s="132"/>
      <c r="D39" s="133">
        <v>3.4176000000000002</v>
      </c>
      <c r="E39" s="133">
        <v>-8.0693999999999999</v>
      </c>
      <c r="F39" s="133">
        <v>5.3853999999999997</v>
      </c>
      <c r="G39" s="133">
        <v>9.1050000000000004</v>
      </c>
      <c r="H39" s="132"/>
      <c r="I39" s="133">
        <v>7.3238000000000003</v>
      </c>
      <c r="J39" s="132"/>
      <c r="K39" s="133">
        <v>21.7699</v>
      </c>
      <c r="L39" s="133">
        <v>9.3337000000000003</v>
      </c>
      <c r="M39" s="133">
        <v>8.9075000000000006</v>
      </c>
      <c r="N39" s="133">
        <v>-24.42</v>
      </c>
      <c r="O39" s="132"/>
      <c r="P39" s="133">
        <v>6.6</v>
      </c>
      <c r="Q39" s="133">
        <v>4.968</v>
      </c>
      <c r="R39" s="133">
        <v>-22</v>
      </c>
      <c r="S39" s="133">
        <v>2.621</v>
      </c>
      <c r="T39" s="133">
        <v>3.8740000000000001</v>
      </c>
      <c r="U39" s="133">
        <v>4.5643000000000002</v>
      </c>
      <c r="V39" s="133">
        <v>4.8064</v>
      </c>
      <c r="W39" s="133">
        <v>8.0268999999999995</v>
      </c>
      <c r="X39" s="133">
        <v>1.8240000000000001</v>
      </c>
      <c r="Y39" s="133">
        <v>7.2499999999999995E-2</v>
      </c>
      <c r="Z39" s="133">
        <v>2.3140999999999998</v>
      </c>
      <c r="AA39" s="132"/>
      <c r="AB39" s="133">
        <v>-0.57379999999999998</v>
      </c>
      <c r="AC39" s="133">
        <v>-1.1990000000000001</v>
      </c>
      <c r="AD39" s="133">
        <v>-1.1830000000000001</v>
      </c>
      <c r="AE39" s="133">
        <v>2.1840000000000002</v>
      </c>
      <c r="AF39" s="133">
        <v>2.2200000000000002</v>
      </c>
      <c r="AG39" s="133">
        <v>-2.2000000000000002</v>
      </c>
      <c r="AH39" s="133">
        <v>-1.984</v>
      </c>
      <c r="AI39" s="133">
        <v>0.28100000000000003</v>
      </c>
      <c r="AJ39" s="133">
        <v>-8.89</v>
      </c>
      <c r="AK39" s="133">
        <v>-8.86</v>
      </c>
      <c r="AL39" s="132"/>
      <c r="AM39" s="133">
        <v>-15.23</v>
      </c>
      <c r="AN39" s="133">
        <v>-15.28</v>
      </c>
      <c r="AO39" s="133">
        <v>4.6672000000000002</v>
      </c>
      <c r="AP39" s="133">
        <v>3.9834999999999998</v>
      </c>
      <c r="AQ39" s="133">
        <v>14.431900000000001</v>
      </c>
      <c r="AR39" s="133">
        <v>15.861499999999999</v>
      </c>
      <c r="AS39" s="133">
        <v>-13.7616</v>
      </c>
      <c r="AT39" s="133">
        <v>-11.5205</v>
      </c>
      <c r="AU39" s="133">
        <v>-10.7166</v>
      </c>
      <c r="AV39" s="133">
        <v>10.582700000000001</v>
      </c>
      <c r="AW39" s="133">
        <v>8.1417000000000002</v>
      </c>
      <c r="AX39" s="133">
        <v>-19.156199999999998</v>
      </c>
      <c r="AY39" s="133">
        <v>-18.352399999999999</v>
      </c>
      <c r="AZ39" s="133">
        <v>29.997900000000001</v>
      </c>
      <c r="BA39" s="133">
        <v>14.388299999999999</v>
      </c>
      <c r="BB39" s="133">
        <v>73.766499999999994</v>
      </c>
      <c r="BC39" s="133">
        <v>13.354100000000001</v>
      </c>
      <c r="BD39" s="133">
        <v>-6.2</v>
      </c>
      <c r="BE39" s="133">
        <v>-6.7</v>
      </c>
      <c r="BF39" s="133">
        <v>-19.9133</v>
      </c>
      <c r="BG39" s="133">
        <v>-19.432600000000001</v>
      </c>
      <c r="BH39" s="133">
        <v>-1.9258999999999999</v>
      </c>
      <c r="BI39" s="132"/>
      <c r="BJ39" s="133">
        <v>7.0125999999999999</v>
      </c>
      <c r="BK39" s="133">
        <v>5.7624000000000004</v>
      </c>
      <c r="BL39" s="132"/>
      <c r="BM39" s="133">
        <v>0.85240000000000005</v>
      </c>
      <c r="BN39" s="133">
        <v>-85.909599999999998</v>
      </c>
      <c r="BO39" s="133">
        <v>41.444099999999999</v>
      </c>
      <c r="BP39" s="133">
        <v>41.352600000000002</v>
      </c>
      <c r="BQ39" s="133">
        <v>38.941600000000001</v>
      </c>
      <c r="BR39" s="133">
        <v>-113.0672</v>
      </c>
      <c r="BS39" s="132"/>
      <c r="BT39" s="132"/>
      <c r="BU39" s="132"/>
      <c r="BV39" s="133">
        <v>15.8675</v>
      </c>
      <c r="BW39" s="133">
        <v>8.3000000000000007</v>
      </c>
      <c r="BX39" s="133">
        <v>3.02</v>
      </c>
      <c r="BY39" s="133">
        <v>-9.89</v>
      </c>
      <c r="BZ39" s="133">
        <v>9.9600000000000009</v>
      </c>
      <c r="CA39" s="133">
        <v>-19.6875</v>
      </c>
      <c r="CB39" s="133">
        <v>-19.5535</v>
      </c>
      <c r="CC39" s="133">
        <v>29.4465</v>
      </c>
      <c r="CD39" s="133">
        <v>29.096599999999999</v>
      </c>
      <c r="CE39" s="133">
        <v>-1.2963</v>
      </c>
      <c r="CF39" s="133">
        <v>-9.0098000000000003</v>
      </c>
      <c r="CG39" s="133">
        <v>-9.4036000000000008</v>
      </c>
      <c r="CH39" s="133">
        <v>6.2087000000000003</v>
      </c>
      <c r="CI39" s="132"/>
      <c r="CJ39" s="132"/>
      <c r="CK39" s="132"/>
      <c r="CL39" s="132"/>
      <c r="CM39" s="133">
        <v>25.7</v>
      </c>
      <c r="CN39" s="133">
        <v>-2.38</v>
      </c>
      <c r="CO39" s="133">
        <v>31.011600000000001</v>
      </c>
      <c r="CP39" s="133">
        <v>30.623699999999999</v>
      </c>
      <c r="CQ39" s="133">
        <v>29.4132</v>
      </c>
      <c r="CR39" s="133">
        <v>63.329700000000003</v>
      </c>
      <c r="CS39" s="133">
        <v>63.637799999999999</v>
      </c>
      <c r="CT39" s="133">
        <v>-21.842300000000002</v>
      </c>
      <c r="CU39" s="133">
        <v>-50.373199999999997</v>
      </c>
      <c r="CV39" s="133">
        <v>-17.846900000000002</v>
      </c>
      <c r="CW39" s="133">
        <v>3.1227999999999998</v>
      </c>
      <c r="CX39" s="133">
        <v>25.84</v>
      </c>
      <c r="CY39" s="133">
        <v>17.059999999999999</v>
      </c>
      <c r="CZ39" s="133">
        <v>9.6923999999999992</v>
      </c>
      <c r="DA39" s="133">
        <v>9.8663000000000007</v>
      </c>
      <c r="DB39" s="133">
        <v>-10.36</v>
      </c>
      <c r="DC39" s="132"/>
      <c r="DD39" s="132"/>
      <c r="DE39" s="132"/>
      <c r="DF39" s="133">
        <v>42.024700000000003</v>
      </c>
      <c r="DG39" s="133">
        <v>1.47E-2</v>
      </c>
      <c r="DH39" s="133">
        <v>-5.3851000000000004</v>
      </c>
      <c r="DI39" s="133">
        <v>-2.8</v>
      </c>
      <c r="DJ39" s="133">
        <v>-2</v>
      </c>
      <c r="DK39" s="133">
        <v>-2.8319999999999999</v>
      </c>
      <c r="DL39" s="133">
        <v>2.8109999999999999</v>
      </c>
      <c r="DM39" s="133">
        <v>33.755899999999997</v>
      </c>
      <c r="DN39" s="133">
        <v>10.953099999999999</v>
      </c>
      <c r="DO39" s="133">
        <v>3.31</v>
      </c>
      <c r="DP39" s="133">
        <v>0.09</v>
      </c>
      <c r="DQ39" s="133">
        <v>6.7115</v>
      </c>
      <c r="DR39" s="133">
        <v>-42.047400000000003</v>
      </c>
      <c r="DS39" s="132"/>
      <c r="DT39" s="133">
        <v>-15.33</v>
      </c>
      <c r="DU39" s="133">
        <v>24.06</v>
      </c>
      <c r="DV39" s="133">
        <v>22.26</v>
      </c>
      <c r="DW39" s="133">
        <v>-40.872700000000002</v>
      </c>
      <c r="DX39" s="133">
        <v>-20.181799999999999</v>
      </c>
      <c r="DY39" s="133">
        <v>-43.173400000000001</v>
      </c>
      <c r="DZ39" s="133">
        <v>-43.172699999999999</v>
      </c>
      <c r="EA39" s="133">
        <v>14.678900000000001</v>
      </c>
      <c r="EB39" s="133">
        <v>-4.9757999999999996</v>
      </c>
      <c r="EC39" s="133">
        <v>-16.3017</v>
      </c>
      <c r="ED39" s="133">
        <v>-16.126899999999999</v>
      </c>
      <c r="EE39" s="132"/>
      <c r="EF39" s="133">
        <v>-35.811700000000002</v>
      </c>
      <c r="EG39" s="133">
        <v>-11.441000000000001</v>
      </c>
      <c r="EH39" s="133">
        <v>-96.694699999999997</v>
      </c>
      <c r="EI39" s="133">
        <v>-78.659199999999998</v>
      </c>
      <c r="EJ39" s="132"/>
      <c r="EK39" s="133">
        <v>-9.3498999999999999</v>
      </c>
      <c r="EL39" s="133">
        <v>-8.2121999999999993</v>
      </c>
      <c r="EM39" s="133">
        <v>26.889399999999998</v>
      </c>
      <c r="EN39" s="133">
        <v>-3.1223999999999998</v>
      </c>
      <c r="EO39" s="133">
        <v>-3.3243999999999998</v>
      </c>
      <c r="EP39" s="133">
        <v>-5.6360000000000001</v>
      </c>
      <c r="EQ39" s="133">
        <v>-23.852599999999999</v>
      </c>
      <c r="ER39" s="132"/>
      <c r="ES39" s="133">
        <v>-6.1951000000000001</v>
      </c>
      <c r="ET39" s="132"/>
      <c r="EU39" s="133">
        <v>-8.4</v>
      </c>
      <c r="EV39" s="133">
        <v>0.1</v>
      </c>
      <c r="EW39" s="133">
        <v>2.9731999999999998</v>
      </c>
      <c r="EX39" s="133">
        <v>1.6656</v>
      </c>
      <c r="EY39" s="133">
        <v>-10.8139</v>
      </c>
      <c r="EZ39" s="133">
        <v>-11.022</v>
      </c>
      <c r="FA39" s="133">
        <v>8.4570000000000007</v>
      </c>
      <c r="FB39" s="133">
        <v>20.556100000000001</v>
      </c>
      <c r="FC39" s="133">
        <v>-35.137700000000002</v>
      </c>
      <c r="FD39" s="132"/>
      <c r="FE39" s="133">
        <v>4.7808000000000002</v>
      </c>
      <c r="FF39" s="133">
        <v>4.7774000000000001</v>
      </c>
      <c r="FG39" s="133">
        <v>4.0025000000000004</v>
      </c>
      <c r="FH39" s="133">
        <v>2.6145</v>
      </c>
      <c r="FI39" s="133">
        <v>0</v>
      </c>
      <c r="FJ39" s="133">
        <v>6.0284000000000004</v>
      </c>
      <c r="FK39" s="133">
        <v>6.5308000000000002</v>
      </c>
      <c r="FL39" s="133">
        <v>-28.802499999999998</v>
      </c>
      <c r="FM39" s="133">
        <v>27.5015</v>
      </c>
      <c r="FN39" s="133">
        <v>28.124400000000001</v>
      </c>
      <c r="FO39" s="133">
        <v>-17.2197</v>
      </c>
      <c r="FP39" s="132"/>
      <c r="FQ39" s="133">
        <v>24.024999999999999</v>
      </c>
      <c r="FR39" s="133">
        <v>-22.63</v>
      </c>
      <c r="FS39" s="133">
        <v>-1.2061999999999999</v>
      </c>
      <c r="FT39" s="133">
        <v>0.32340000000000002</v>
      </c>
      <c r="FU39" s="133">
        <v>0.42</v>
      </c>
      <c r="FV39" s="133">
        <v>2.2400000000000002</v>
      </c>
      <c r="FW39" s="133">
        <v>-24.220800000000001</v>
      </c>
      <c r="FX39" s="132"/>
      <c r="FY39" s="133">
        <v>1.7490000000000001</v>
      </c>
      <c r="FZ39" s="133">
        <v>1.083</v>
      </c>
      <c r="GA39" s="133">
        <v>3.3713000000000002</v>
      </c>
      <c r="GB39" s="133">
        <v>15.05</v>
      </c>
      <c r="GC39" s="133">
        <v>-2.0148000000000001</v>
      </c>
      <c r="GD39" s="133">
        <v>7.2531999999999996</v>
      </c>
      <c r="GE39" s="133">
        <v>2.2599999999999998</v>
      </c>
      <c r="GF39" s="133">
        <v>22.0533</v>
      </c>
      <c r="GG39" s="132"/>
      <c r="GH39" s="133">
        <v>27.020099999999999</v>
      </c>
      <c r="GI39" s="133">
        <v>-16.916</v>
      </c>
      <c r="GJ39" s="132"/>
      <c r="GK39" s="133">
        <v>2.7490000000000001</v>
      </c>
      <c r="GL39" s="132"/>
      <c r="GM39" s="132"/>
      <c r="GN39" s="133">
        <v>-7.7958999999999996</v>
      </c>
      <c r="GO39" s="133">
        <v>-12.395099999999999</v>
      </c>
      <c r="GP39" s="133">
        <v>4.6745999999999999</v>
      </c>
      <c r="GQ39" s="133">
        <v>-23.6829</v>
      </c>
      <c r="GR39" s="133">
        <v>-4.3662999999999998</v>
      </c>
      <c r="GS39" s="133">
        <v>-4.1391999999999998</v>
      </c>
      <c r="GT39" s="133">
        <v>78.791899999999998</v>
      </c>
      <c r="GU39" s="133">
        <v>-10.0763</v>
      </c>
      <c r="GV39" s="133">
        <v>-7.0529999999999999</v>
      </c>
      <c r="GW39" s="133">
        <v>-20.073799999999999</v>
      </c>
      <c r="GX39" s="133">
        <v>3.7416999999999998</v>
      </c>
      <c r="GY39" s="133">
        <v>6.2926000000000002</v>
      </c>
      <c r="GZ39" s="133">
        <v>6.3609</v>
      </c>
      <c r="HA39" s="132"/>
      <c r="HB39" s="133">
        <v>1.0059</v>
      </c>
      <c r="HC39" s="133">
        <v>2.2242999999999999</v>
      </c>
      <c r="HD39" s="133">
        <v>-4.6100000000000003</v>
      </c>
      <c r="HE39" s="133">
        <v>-3.3349000000000002</v>
      </c>
      <c r="HF39" s="133">
        <v>7.1443000000000003</v>
      </c>
      <c r="HG39" s="133">
        <v>3.7263999999999999</v>
      </c>
      <c r="HH39" s="133">
        <v>61.619500000000002</v>
      </c>
      <c r="HI39" s="133">
        <v>8.5045999999999999</v>
      </c>
      <c r="HJ39" s="133">
        <v>9.4131</v>
      </c>
      <c r="HK39" s="133">
        <v>-12.3124</v>
      </c>
      <c r="HL39" s="133">
        <v>-10.8017</v>
      </c>
      <c r="HM39" s="133">
        <v>-10.2255</v>
      </c>
      <c r="HN39" s="133">
        <v>-12.3468</v>
      </c>
      <c r="HO39" s="132"/>
      <c r="HP39" s="132"/>
      <c r="HQ39" s="133">
        <v>-16.753</v>
      </c>
      <c r="HR39" s="133">
        <v>-16.209199999999999</v>
      </c>
      <c r="HS39" s="133">
        <v>-16.071100000000001</v>
      </c>
      <c r="HT39" s="133">
        <v>-16.340499999999999</v>
      </c>
      <c r="HU39" s="133">
        <v>20.55</v>
      </c>
      <c r="HV39" s="133">
        <v>20.5</v>
      </c>
      <c r="HW39" s="133">
        <v>-28.2</v>
      </c>
      <c r="HX39" s="133">
        <v>-28.8</v>
      </c>
      <c r="HY39" s="133">
        <v>0.81030000000000002</v>
      </c>
      <c r="HZ39" s="133">
        <v>0.72</v>
      </c>
      <c r="IA39" s="133">
        <v>62.599800000000002</v>
      </c>
      <c r="IB39" s="133">
        <v>12.796200000000001</v>
      </c>
      <c r="IC39" s="133">
        <v>12.8226</v>
      </c>
      <c r="ID39" s="133">
        <v>-18.2</v>
      </c>
      <c r="IE39" s="133">
        <v>-37.5</v>
      </c>
      <c r="IF39" s="133">
        <v>-0.3</v>
      </c>
      <c r="IG39" s="133">
        <v>-0.8</v>
      </c>
      <c r="IH39" s="132"/>
      <c r="II39" s="133">
        <v>-17.910699999999999</v>
      </c>
      <c r="IJ39" s="133">
        <v>-147.92609999999999</v>
      </c>
      <c r="IK39" s="133">
        <v>35.289700000000003</v>
      </c>
      <c r="IL39" s="133">
        <v>-271.83249999999998</v>
      </c>
      <c r="IM39" s="133">
        <v>-20.054400000000001</v>
      </c>
      <c r="IN39" s="133">
        <v>-78.485500000000002</v>
      </c>
      <c r="IO39" s="133">
        <v>76.818399999999997</v>
      </c>
      <c r="IP39" s="133">
        <v>92.603899999999996</v>
      </c>
      <c r="IQ39" s="133">
        <v>133.8501</v>
      </c>
      <c r="IR39" s="133">
        <v>65.979500000000002</v>
      </c>
      <c r="IS39" s="133">
        <v>3.0958000000000001</v>
      </c>
      <c r="IT39" s="133">
        <v>10.0701</v>
      </c>
      <c r="IU39" s="133">
        <v>9.33</v>
      </c>
      <c r="IV39" s="133">
        <v>-23.2879</v>
      </c>
      <c r="IW39" s="133">
        <v>164.15100000000001</v>
      </c>
      <c r="IX39" s="133">
        <v>-181.0384</v>
      </c>
      <c r="IY39" s="133">
        <v>-13.096</v>
      </c>
      <c r="IZ39" s="133">
        <v>20.9998</v>
      </c>
      <c r="JA39" s="133">
        <v>-0.2087</v>
      </c>
      <c r="JB39" s="132"/>
      <c r="JC39" s="133">
        <v>-7.36</v>
      </c>
      <c r="JD39" s="133">
        <v>-1.6839999999999999</v>
      </c>
      <c r="JE39" s="133">
        <v>-1.698</v>
      </c>
      <c r="JF39" s="133">
        <v>4.8</v>
      </c>
      <c r="JG39" s="133">
        <v>-3.68</v>
      </c>
      <c r="JH39" s="133">
        <v>-2.2395999999999998</v>
      </c>
      <c r="JI39" s="133">
        <v>-2.1073</v>
      </c>
      <c r="JJ39" s="133">
        <v>4.3380999999999998</v>
      </c>
      <c r="JK39" s="133">
        <v>-13.7407</v>
      </c>
      <c r="JL39" s="133">
        <v>8.4</v>
      </c>
      <c r="JM39" s="133">
        <v>1.4990000000000001</v>
      </c>
      <c r="JN39" s="133">
        <v>3.5139999999999998</v>
      </c>
      <c r="JO39" s="132"/>
      <c r="JP39" s="132"/>
      <c r="JQ39" s="133">
        <v>4.3852000000000002</v>
      </c>
      <c r="JR39" s="133">
        <v>3.9403999999999999</v>
      </c>
      <c r="JS39" s="133">
        <v>3.6751999999999998</v>
      </c>
      <c r="JT39" s="132"/>
      <c r="JU39" s="133">
        <v>25.2</v>
      </c>
      <c r="JV39" s="133">
        <v>1.5341</v>
      </c>
      <c r="JW39" s="133">
        <v>0.98</v>
      </c>
      <c r="JX39" s="132"/>
      <c r="JY39" s="133">
        <v>5.2811000000000003</v>
      </c>
      <c r="JZ39" s="133">
        <v>-18.743600000000001</v>
      </c>
      <c r="KA39" s="133">
        <v>-21.9297</v>
      </c>
      <c r="KB39" s="133">
        <v>5.6616999999999997</v>
      </c>
      <c r="KC39" s="133">
        <v>11.291499999999999</v>
      </c>
      <c r="KD39" s="133">
        <v>-14.3925</v>
      </c>
      <c r="KE39" s="133">
        <v>1.4098999999999999</v>
      </c>
      <c r="KF39" s="133">
        <v>-26.9</v>
      </c>
      <c r="KG39" s="133">
        <v>10.1</v>
      </c>
      <c r="KH39" s="132"/>
      <c r="KI39" s="133">
        <v>-49.392400000000002</v>
      </c>
    </row>
    <row r="40" spans="1:295" ht="18" customHeight="1" x14ac:dyDescent="0.3">
      <c r="A40" s="128" t="s">
        <v>70</v>
      </c>
      <c r="B40" s="128" t="s">
        <v>798</v>
      </c>
      <c r="C40" s="135"/>
      <c r="D40" s="136">
        <v>3.3235999999999999</v>
      </c>
      <c r="E40" s="136">
        <v>-7.9329000000000001</v>
      </c>
      <c r="F40" s="136">
        <v>5.8262999999999998</v>
      </c>
      <c r="G40" s="136">
        <v>8.9510000000000005</v>
      </c>
      <c r="H40" s="135"/>
      <c r="I40" s="136">
        <v>7.0717999999999996</v>
      </c>
      <c r="J40" s="135"/>
      <c r="K40" s="136">
        <v>21.8461</v>
      </c>
      <c r="L40" s="136">
        <v>9.3007000000000009</v>
      </c>
      <c r="M40" s="136">
        <v>8.8842999999999996</v>
      </c>
      <c r="N40" s="136">
        <v>-26.64</v>
      </c>
      <c r="O40" s="136">
        <v>-28.6</v>
      </c>
      <c r="P40" s="136">
        <v>4.4000000000000004</v>
      </c>
      <c r="Q40" s="135"/>
      <c r="R40" s="135"/>
      <c r="S40" s="136">
        <v>2.8315999999999999</v>
      </c>
      <c r="T40" s="136">
        <v>3.6640999999999999</v>
      </c>
      <c r="U40" s="136">
        <v>4.5564</v>
      </c>
      <c r="V40" s="136">
        <v>4.4081999999999999</v>
      </c>
      <c r="W40" s="136">
        <v>8.0726999999999993</v>
      </c>
      <c r="X40" s="136">
        <v>1.7022999999999999</v>
      </c>
      <c r="Y40" s="136">
        <v>-2.6700000000000002E-2</v>
      </c>
      <c r="Z40" s="136">
        <v>2.3492000000000002</v>
      </c>
      <c r="AA40" s="135"/>
      <c r="AB40" s="136">
        <v>-0.56699999999999995</v>
      </c>
      <c r="AC40" s="136">
        <v>-1.349</v>
      </c>
      <c r="AD40" s="136">
        <v>-1.3260000000000001</v>
      </c>
      <c r="AE40" s="136">
        <v>2.4740000000000002</v>
      </c>
      <c r="AF40" s="136">
        <v>2.2200000000000002</v>
      </c>
      <c r="AG40" s="136">
        <v>-4.4000000000000004</v>
      </c>
      <c r="AH40" s="136">
        <v>-1.611</v>
      </c>
      <c r="AI40" s="136">
        <v>0.29599999999999999</v>
      </c>
      <c r="AJ40" s="136">
        <v>-9.0399999999999991</v>
      </c>
      <c r="AK40" s="136">
        <v>-9</v>
      </c>
      <c r="AL40" s="135"/>
      <c r="AM40" s="136">
        <v>-15.38</v>
      </c>
      <c r="AN40" s="136">
        <v>-15.33</v>
      </c>
      <c r="AO40" s="136">
        <v>6.7133000000000003</v>
      </c>
      <c r="AP40" s="136">
        <v>4.6269999999999998</v>
      </c>
      <c r="AQ40" s="136">
        <v>17.315799999999999</v>
      </c>
      <c r="AR40" s="136">
        <v>17.499199999999998</v>
      </c>
      <c r="AS40" s="136">
        <v>-13.5548</v>
      </c>
      <c r="AT40" s="136">
        <v>-11.252599999999999</v>
      </c>
      <c r="AU40" s="136">
        <v>-10.931100000000001</v>
      </c>
      <c r="AV40" s="136">
        <v>1.5325</v>
      </c>
      <c r="AW40" s="136">
        <v>1.0818000000000001</v>
      </c>
      <c r="AX40" s="136">
        <v>-21.433499999999999</v>
      </c>
      <c r="AY40" s="136">
        <v>-16.610900000000001</v>
      </c>
      <c r="AZ40" s="136">
        <v>20.1342</v>
      </c>
      <c r="BA40" s="136">
        <v>8.8580000000000005</v>
      </c>
      <c r="BB40" s="136">
        <v>75.812600000000003</v>
      </c>
      <c r="BC40" s="136">
        <v>13.667</v>
      </c>
      <c r="BD40" s="136">
        <v>-6.3</v>
      </c>
      <c r="BE40" s="136">
        <v>-6.9</v>
      </c>
      <c r="BF40" s="136">
        <v>-20.177</v>
      </c>
      <c r="BG40" s="136">
        <v>-19.742799999999999</v>
      </c>
      <c r="BH40" s="136">
        <v>-1.9100999999999999</v>
      </c>
      <c r="BI40" s="135"/>
      <c r="BJ40" s="136">
        <v>7.4156000000000004</v>
      </c>
      <c r="BK40" s="136">
        <v>5.5431999999999997</v>
      </c>
      <c r="BL40" s="136">
        <v>0</v>
      </c>
      <c r="BM40" s="136">
        <v>1.3792</v>
      </c>
      <c r="BN40" s="136">
        <v>-104.8616</v>
      </c>
      <c r="BO40" s="136">
        <v>42.085000000000001</v>
      </c>
      <c r="BP40" s="136">
        <v>42.085000000000001</v>
      </c>
      <c r="BQ40" s="136">
        <v>50.303199999999997</v>
      </c>
      <c r="BR40" s="136">
        <v>-129.0746</v>
      </c>
      <c r="BS40" s="135"/>
      <c r="BT40" s="135"/>
      <c r="BU40" s="135"/>
      <c r="BV40" s="135"/>
      <c r="BW40" s="136">
        <v>8.1</v>
      </c>
      <c r="BX40" s="136">
        <v>2.64</v>
      </c>
      <c r="BY40" s="136">
        <v>-10.01</v>
      </c>
      <c r="BZ40" s="136">
        <v>9.77</v>
      </c>
      <c r="CA40" s="136">
        <v>-24.1081</v>
      </c>
      <c r="CB40" s="136">
        <v>-24.1081</v>
      </c>
      <c r="CC40" s="136">
        <v>32.979799999999997</v>
      </c>
      <c r="CD40" s="136">
        <v>32.416499999999999</v>
      </c>
      <c r="CE40" s="136">
        <v>-1.6259999999999999</v>
      </c>
      <c r="CF40" s="136">
        <v>-5.5297999999999998</v>
      </c>
      <c r="CG40" s="136">
        <v>-5.8002000000000002</v>
      </c>
      <c r="CH40" s="136">
        <v>7.7990000000000004</v>
      </c>
      <c r="CI40" s="135"/>
      <c r="CJ40" s="135"/>
      <c r="CK40" s="135"/>
      <c r="CL40" s="135"/>
      <c r="CM40" s="136">
        <v>25.3</v>
      </c>
      <c r="CN40" s="136">
        <v>-2.56</v>
      </c>
      <c r="CO40" s="136">
        <v>32.623600000000003</v>
      </c>
      <c r="CP40" s="136">
        <v>33.180700000000002</v>
      </c>
      <c r="CQ40" s="136">
        <v>31.3931</v>
      </c>
      <c r="CR40" s="136">
        <v>69.497100000000003</v>
      </c>
      <c r="CS40" s="136">
        <v>69.680999999999997</v>
      </c>
      <c r="CT40" s="136">
        <v>-22.7118</v>
      </c>
      <c r="CU40" s="136">
        <v>-55.023600000000002</v>
      </c>
      <c r="CV40" s="136">
        <v>-18.654499999999999</v>
      </c>
      <c r="CW40" s="136">
        <v>3.1448</v>
      </c>
      <c r="CX40" s="136">
        <v>24.15</v>
      </c>
      <c r="CY40" s="136">
        <v>15.31</v>
      </c>
      <c r="CZ40" s="136">
        <v>9.2235999999999994</v>
      </c>
      <c r="DA40" s="136">
        <v>9.3780999999999999</v>
      </c>
      <c r="DB40" s="136">
        <v>-9.89</v>
      </c>
      <c r="DC40" s="135"/>
      <c r="DD40" s="135"/>
      <c r="DE40" s="135"/>
      <c r="DF40" s="136">
        <v>46.150199999999998</v>
      </c>
      <c r="DG40" s="136">
        <v>1.47E-2</v>
      </c>
      <c r="DH40" s="136">
        <v>-5.0225999999999997</v>
      </c>
      <c r="DI40" s="136">
        <v>0</v>
      </c>
      <c r="DJ40" s="136">
        <v>0</v>
      </c>
      <c r="DK40" s="136">
        <v>-3.2568000000000001</v>
      </c>
      <c r="DL40" s="136">
        <v>2.8109999999999999</v>
      </c>
      <c r="DM40" s="136">
        <v>32.651899999999998</v>
      </c>
      <c r="DN40" s="136">
        <v>10.582000000000001</v>
      </c>
      <c r="DO40" s="136">
        <v>3.16</v>
      </c>
      <c r="DP40" s="136">
        <v>0.44</v>
      </c>
      <c r="DQ40" s="136">
        <v>6.9595000000000002</v>
      </c>
      <c r="DR40" s="136">
        <v>-44.712499999999999</v>
      </c>
      <c r="DS40" s="135"/>
      <c r="DT40" s="136">
        <v>-15.26</v>
      </c>
      <c r="DU40" s="136">
        <v>24.01</v>
      </c>
      <c r="DV40" s="136">
        <v>22.56</v>
      </c>
      <c r="DW40" s="136">
        <v>-41.418199999999999</v>
      </c>
      <c r="DX40" s="136">
        <v>-20.627300000000002</v>
      </c>
      <c r="DY40" s="136">
        <v>-46.808500000000002</v>
      </c>
      <c r="DZ40" s="136">
        <v>-45.663600000000002</v>
      </c>
      <c r="EA40" s="136">
        <v>16.067900000000002</v>
      </c>
      <c r="EB40" s="136">
        <v>-5.2538999999999998</v>
      </c>
      <c r="EC40" s="136">
        <v>-17.157299999999999</v>
      </c>
      <c r="ED40" s="136">
        <v>-16.6904</v>
      </c>
      <c r="EE40" s="135"/>
      <c r="EF40" s="136">
        <v>-35.662999999999997</v>
      </c>
      <c r="EG40" s="136">
        <v>-10.827999999999999</v>
      </c>
      <c r="EH40" s="136">
        <v>-109.49639999999999</v>
      </c>
      <c r="EI40" s="136">
        <v>-71.144199999999998</v>
      </c>
      <c r="EJ40" s="135"/>
      <c r="EK40" s="136">
        <v>-9.4047000000000001</v>
      </c>
      <c r="EL40" s="136">
        <v>-8.4969999999999999</v>
      </c>
      <c r="EM40" s="136">
        <v>33.307899999999997</v>
      </c>
      <c r="EN40" s="136">
        <v>-6.2973999999999997</v>
      </c>
      <c r="EO40" s="136">
        <v>-6.9402999999999997</v>
      </c>
      <c r="EP40" s="136">
        <v>-6.1479999999999997</v>
      </c>
      <c r="EQ40" s="136">
        <v>-26.123000000000001</v>
      </c>
      <c r="ER40" s="135"/>
      <c r="ES40" s="136">
        <v>-7.2168999999999999</v>
      </c>
      <c r="ET40" s="135"/>
      <c r="EU40" s="136">
        <v>-9.8800000000000008</v>
      </c>
      <c r="EV40" s="136">
        <v>-0.1</v>
      </c>
      <c r="EW40" s="136">
        <v>2.8715000000000002</v>
      </c>
      <c r="EX40" s="136">
        <v>-4.7079000000000004</v>
      </c>
      <c r="EY40" s="136">
        <v>-10.5078</v>
      </c>
      <c r="EZ40" s="136">
        <v>-10.797499999999999</v>
      </c>
      <c r="FA40" s="136">
        <v>8.4139999999999997</v>
      </c>
      <c r="FB40" s="136">
        <v>24.413499999999999</v>
      </c>
      <c r="FC40" s="136">
        <v>-41.688899999999997</v>
      </c>
      <c r="FD40" s="135"/>
      <c r="FE40" s="136">
        <v>4.3581000000000003</v>
      </c>
      <c r="FF40" s="136">
        <v>4.3592000000000004</v>
      </c>
      <c r="FG40" s="136">
        <v>4.0054999999999996</v>
      </c>
      <c r="FH40" s="136">
        <v>3.3759999999999999</v>
      </c>
      <c r="FI40" s="136">
        <v>0</v>
      </c>
      <c r="FJ40" s="136">
        <v>11.052099999999999</v>
      </c>
      <c r="FK40" s="136">
        <v>11.387</v>
      </c>
      <c r="FL40" s="136">
        <v>-31.146899999999999</v>
      </c>
      <c r="FM40" s="136">
        <v>31.973099999999999</v>
      </c>
      <c r="FN40" s="136">
        <v>32.814100000000003</v>
      </c>
      <c r="FO40" s="136">
        <v>-18.866800000000001</v>
      </c>
      <c r="FP40" s="135"/>
      <c r="FQ40" s="136">
        <v>25.514299999999999</v>
      </c>
      <c r="FR40" s="136">
        <v>-22.5</v>
      </c>
      <c r="FS40" s="135"/>
      <c r="FT40" s="136">
        <v>0.34079999999999999</v>
      </c>
      <c r="FU40" s="136">
        <v>0.86</v>
      </c>
      <c r="FV40" s="136">
        <v>1.59</v>
      </c>
      <c r="FW40" s="136">
        <v>-25.882400000000001</v>
      </c>
      <c r="FX40" s="135"/>
      <c r="FY40" s="136">
        <v>1.714</v>
      </c>
      <c r="FZ40" s="136">
        <v>1.218</v>
      </c>
      <c r="GA40" s="135"/>
      <c r="GB40" s="136">
        <v>14.5</v>
      </c>
      <c r="GC40" s="136">
        <v>-1.6222000000000001</v>
      </c>
      <c r="GD40" s="136">
        <v>8.5677000000000003</v>
      </c>
      <c r="GE40" s="136">
        <v>2</v>
      </c>
      <c r="GF40" s="136">
        <v>21.1174</v>
      </c>
      <c r="GG40" s="135"/>
      <c r="GH40" s="136">
        <v>26.726800000000001</v>
      </c>
      <c r="GI40" s="136">
        <v>-16.032599999999999</v>
      </c>
      <c r="GJ40" s="135"/>
      <c r="GK40" s="136">
        <v>2.6404000000000001</v>
      </c>
      <c r="GL40" s="135"/>
      <c r="GM40" s="135"/>
      <c r="GN40" s="136">
        <v>-7.9943</v>
      </c>
      <c r="GO40" s="136">
        <v>-13.2776</v>
      </c>
      <c r="GP40" s="136">
        <v>3.3546999999999998</v>
      </c>
      <c r="GQ40" s="136">
        <v>-23.5059</v>
      </c>
      <c r="GR40" s="136">
        <v>-4.7999000000000001</v>
      </c>
      <c r="GS40" s="136">
        <v>-4.9363000000000001</v>
      </c>
      <c r="GT40" s="136">
        <v>71.864400000000003</v>
      </c>
      <c r="GU40" s="136">
        <v>-10.439299999999999</v>
      </c>
      <c r="GV40" s="136">
        <v>-7.7107000000000001</v>
      </c>
      <c r="GW40" s="136">
        <v>-19.493600000000001</v>
      </c>
      <c r="GX40" s="136">
        <v>3.4599000000000002</v>
      </c>
      <c r="GY40" s="136">
        <v>6.2633000000000001</v>
      </c>
      <c r="GZ40" s="136">
        <v>6.3529999999999998</v>
      </c>
      <c r="HA40" s="136">
        <v>2.8982000000000001</v>
      </c>
      <c r="HB40" s="136">
        <v>3.3717999999999999</v>
      </c>
      <c r="HC40" s="136">
        <v>5.2491000000000003</v>
      </c>
      <c r="HD40" s="136">
        <v>-1.68</v>
      </c>
      <c r="HE40" s="136">
        <v>-5.3451000000000004</v>
      </c>
      <c r="HF40" s="136">
        <v>0</v>
      </c>
      <c r="HG40" s="136">
        <v>11.418699999999999</v>
      </c>
      <c r="HH40" s="136">
        <v>66.835300000000004</v>
      </c>
      <c r="HI40" s="136">
        <v>13.541700000000001</v>
      </c>
      <c r="HJ40" s="136">
        <v>12.718400000000001</v>
      </c>
      <c r="HK40" s="136">
        <v>-12.910399999999999</v>
      </c>
      <c r="HL40" s="136">
        <v>-12.1005</v>
      </c>
      <c r="HM40" s="136">
        <v>-10.9618</v>
      </c>
      <c r="HN40" s="136">
        <v>0</v>
      </c>
      <c r="HO40" s="135"/>
      <c r="HP40" s="136">
        <v>38.893500000000003</v>
      </c>
      <c r="HQ40" s="136">
        <v>-15.121499999999999</v>
      </c>
      <c r="HR40" s="136">
        <v>-14.5722</v>
      </c>
      <c r="HS40" s="136">
        <v>-14.014200000000001</v>
      </c>
      <c r="HT40" s="136">
        <v>-13.4695</v>
      </c>
      <c r="HU40" s="136">
        <v>23.46</v>
      </c>
      <c r="HV40" s="136">
        <v>23.38</v>
      </c>
      <c r="HW40" s="136">
        <v>-28.8</v>
      </c>
      <c r="HX40" s="136">
        <v>-28.2</v>
      </c>
      <c r="HY40" s="136">
        <v>0.81030000000000002</v>
      </c>
      <c r="HZ40" s="136">
        <v>-1.6</v>
      </c>
      <c r="IA40" s="136">
        <v>57.080599999999997</v>
      </c>
      <c r="IB40" s="136">
        <v>16.187000000000001</v>
      </c>
      <c r="IC40" s="136">
        <v>16.233899999999998</v>
      </c>
      <c r="ID40" s="136">
        <v>-17.899999999999999</v>
      </c>
      <c r="IE40" s="136">
        <v>-38.4</v>
      </c>
      <c r="IF40" s="136">
        <v>-1.6</v>
      </c>
      <c r="IG40" s="136">
        <v>-2.1</v>
      </c>
      <c r="IH40" s="136">
        <v>-17.972000000000001</v>
      </c>
      <c r="II40" s="135"/>
      <c r="IJ40" s="136">
        <v>-153.26939999999999</v>
      </c>
      <c r="IK40" s="136">
        <v>49.6631</v>
      </c>
      <c r="IL40" s="136">
        <v>-272.69650000000001</v>
      </c>
      <c r="IM40" s="136">
        <v>-21.720700000000001</v>
      </c>
      <c r="IN40" s="136">
        <v>-68.811000000000007</v>
      </c>
      <c r="IO40" s="136">
        <v>88.811599999999999</v>
      </c>
      <c r="IP40" s="136">
        <v>79.715699999999998</v>
      </c>
      <c r="IQ40" s="136">
        <v>131.15260000000001</v>
      </c>
      <c r="IR40" s="136">
        <v>74.644400000000005</v>
      </c>
      <c r="IS40" s="136">
        <v>15.2073</v>
      </c>
      <c r="IT40" s="136">
        <v>15.4102</v>
      </c>
      <c r="IU40" s="136">
        <v>17.689599999999999</v>
      </c>
      <c r="IV40" s="136">
        <v>-19.7164</v>
      </c>
      <c r="IW40" s="136">
        <v>181.07169999999999</v>
      </c>
      <c r="IX40" s="136">
        <v>-184.13470000000001</v>
      </c>
      <c r="IY40" s="136">
        <v>1.4448000000000001</v>
      </c>
      <c r="IZ40" s="136">
        <v>9.9616000000000007</v>
      </c>
      <c r="JA40" s="136">
        <v>-0.56030000000000002</v>
      </c>
      <c r="JB40" s="135"/>
      <c r="JC40" s="136">
        <v>-6.48</v>
      </c>
      <c r="JD40" s="136">
        <v>-1.454</v>
      </c>
      <c r="JE40" s="136">
        <v>-1.468</v>
      </c>
      <c r="JF40" s="136">
        <v>4</v>
      </c>
      <c r="JG40" s="136">
        <v>-3.04</v>
      </c>
      <c r="JH40" s="136">
        <v>-2.0907</v>
      </c>
      <c r="JI40" s="136">
        <v>-3.0442</v>
      </c>
      <c r="JJ40" s="136">
        <v>6.4469000000000003</v>
      </c>
      <c r="JK40" s="136">
        <v>-14.207700000000001</v>
      </c>
      <c r="JL40" s="136">
        <v>7.7</v>
      </c>
      <c r="JM40" s="136">
        <v>2.871</v>
      </c>
      <c r="JN40" s="136">
        <v>3.1059999999999999</v>
      </c>
      <c r="JO40" s="136">
        <v>2.3932000000000002</v>
      </c>
      <c r="JP40" s="136">
        <v>2.7326999999999999</v>
      </c>
      <c r="JQ40" s="136">
        <v>4.1576000000000004</v>
      </c>
      <c r="JR40" s="136">
        <v>4.0284000000000004</v>
      </c>
      <c r="JS40" s="136">
        <v>4.3212000000000002</v>
      </c>
      <c r="JT40" s="135"/>
      <c r="JU40" s="136">
        <v>25.4</v>
      </c>
      <c r="JV40" s="136">
        <v>1.4785999999999999</v>
      </c>
      <c r="JW40" s="136">
        <v>0.88</v>
      </c>
      <c r="JX40" s="135"/>
      <c r="JY40" s="136">
        <v>3.4925000000000002</v>
      </c>
      <c r="JZ40" s="136">
        <v>-17.776299999999999</v>
      </c>
      <c r="KA40" s="136">
        <v>-20.364999999999998</v>
      </c>
      <c r="KB40" s="136">
        <v>4.0629999999999997</v>
      </c>
      <c r="KC40" s="136">
        <v>9.9862000000000002</v>
      </c>
      <c r="KD40" s="136">
        <v>-12.513299999999999</v>
      </c>
      <c r="KE40" s="136">
        <v>1.4361999999999999</v>
      </c>
      <c r="KF40" s="136">
        <v>-26.9</v>
      </c>
      <c r="KG40" s="136">
        <v>10.8</v>
      </c>
      <c r="KH40" s="135"/>
      <c r="KI40" s="136">
        <v>-49.333500000000001</v>
      </c>
    </row>
    <row r="41" spans="1:295" ht="18" customHeight="1" x14ac:dyDescent="0.3">
      <c r="A41" s="128" t="s">
        <v>70</v>
      </c>
      <c r="B41" s="128" t="s">
        <v>799</v>
      </c>
      <c r="C41" s="129"/>
      <c r="D41" s="130">
        <v>3.0703</v>
      </c>
      <c r="E41" s="130">
        <v>-7.8173000000000004</v>
      </c>
      <c r="F41" s="130">
        <v>5.5407000000000002</v>
      </c>
      <c r="G41" s="130">
        <v>8.8660999999999994</v>
      </c>
      <c r="H41" s="129"/>
      <c r="I41" s="130">
        <v>6.8217999999999996</v>
      </c>
      <c r="J41" s="129"/>
      <c r="K41" s="130">
        <v>20.8064</v>
      </c>
      <c r="L41" s="130">
        <v>8.7866999999999997</v>
      </c>
      <c r="M41" s="130">
        <v>8.4259000000000004</v>
      </c>
      <c r="N41" s="130">
        <v>-24.42</v>
      </c>
      <c r="O41" s="129"/>
      <c r="P41" s="130">
        <v>4.4000000000000004</v>
      </c>
      <c r="Q41" s="130">
        <v>4.1399999999999997</v>
      </c>
      <c r="R41" s="130">
        <v>-19.8</v>
      </c>
      <c r="S41" s="130">
        <v>2.9055</v>
      </c>
      <c r="T41" s="130">
        <v>3.5863999999999998</v>
      </c>
      <c r="U41" s="130">
        <v>4.6040000000000001</v>
      </c>
      <c r="V41" s="130">
        <v>4.3064999999999998</v>
      </c>
      <c r="W41" s="130">
        <v>7.9371999999999998</v>
      </c>
      <c r="X41" s="130">
        <v>1.784</v>
      </c>
      <c r="Y41" s="130">
        <v>5.2600000000000001E-2</v>
      </c>
      <c r="Z41" s="130">
        <v>2.2738999999999998</v>
      </c>
      <c r="AA41" s="129"/>
      <c r="AB41" s="130">
        <v>-0.44350000000000001</v>
      </c>
      <c r="AC41" s="130">
        <v>-0.85899999999999999</v>
      </c>
      <c r="AD41" s="130">
        <v>-0.84499999999999997</v>
      </c>
      <c r="AE41" s="130">
        <v>2.3530000000000002</v>
      </c>
      <c r="AF41" s="130">
        <v>2.2200000000000002</v>
      </c>
      <c r="AG41" s="129"/>
      <c r="AH41" s="130">
        <v>-1.7150000000000001</v>
      </c>
      <c r="AI41" s="130">
        <v>0.28799999999999998</v>
      </c>
      <c r="AJ41" s="130">
        <v>-11.23</v>
      </c>
      <c r="AK41" s="130">
        <v>-11.19</v>
      </c>
      <c r="AL41" s="130">
        <v>-10</v>
      </c>
      <c r="AM41" s="130">
        <v>-12.17</v>
      </c>
      <c r="AN41" s="130">
        <v>-12.41</v>
      </c>
      <c r="AO41" s="130">
        <v>5.8390000000000004</v>
      </c>
      <c r="AP41" s="130">
        <v>4.4749999999999996</v>
      </c>
      <c r="AQ41" s="130">
        <v>15.1569</v>
      </c>
      <c r="AR41" s="130">
        <v>17.2818</v>
      </c>
      <c r="AS41" s="130">
        <v>-14.577299999999999</v>
      </c>
      <c r="AT41" s="130">
        <v>-10.046900000000001</v>
      </c>
      <c r="AU41" s="130">
        <v>-9.4192</v>
      </c>
      <c r="AV41" s="130">
        <v>13.8833</v>
      </c>
      <c r="AW41" s="130">
        <v>22.740100000000002</v>
      </c>
      <c r="AX41" s="130">
        <v>-20.361799999999999</v>
      </c>
      <c r="AY41" s="130">
        <v>-19.424099999999999</v>
      </c>
      <c r="AZ41" s="130">
        <v>31.5761</v>
      </c>
      <c r="BA41" s="130">
        <v>14.1553</v>
      </c>
      <c r="BB41" s="130">
        <v>70.541700000000006</v>
      </c>
      <c r="BC41" s="130">
        <v>12.6386</v>
      </c>
      <c r="BD41" s="130">
        <v>-6</v>
      </c>
      <c r="BE41" s="130">
        <v>-6.5</v>
      </c>
      <c r="BF41" s="130">
        <v>-19.469899999999999</v>
      </c>
      <c r="BG41" s="130">
        <v>-20.8735</v>
      </c>
      <c r="BH41" s="130">
        <v>-1.8422000000000001</v>
      </c>
      <c r="BI41" s="129"/>
      <c r="BJ41" s="130">
        <v>8.3511000000000006</v>
      </c>
      <c r="BK41" s="130">
        <v>5.0768000000000004</v>
      </c>
      <c r="BL41" s="130">
        <v>0.64939999999999998</v>
      </c>
      <c r="BM41" s="130">
        <v>1.3343</v>
      </c>
      <c r="BN41" s="130">
        <v>-89.571799999999996</v>
      </c>
      <c r="BO41" s="130">
        <v>39.826599999999999</v>
      </c>
      <c r="BP41" s="130">
        <v>39.826599999999999</v>
      </c>
      <c r="BQ41" s="130">
        <v>42.648800000000001</v>
      </c>
      <c r="BR41" s="130">
        <v>-121.6045</v>
      </c>
      <c r="BS41" s="129"/>
      <c r="BT41" s="129"/>
      <c r="BU41" s="129"/>
      <c r="BV41" s="130">
        <v>15.7378</v>
      </c>
      <c r="BW41" s="130">
        <v>7.97</v>
      </c>
      <c r="BX41" s="130">
        <v>2.5</v>
      </c>
      <c r="BY41" s="130">
        <v>-9.83</v>
      </c>
      <c r="BZ41" s="130">
        <v>9.9700000000000006</v>
      </c>
      <c r="CA41" s="130">
        <v>-25.0458</v>
      </c>
      <c r="CB41" s="130">
        <v>-25.0458</v>
      </c>
      <c r="CC41" s="130">
        <v>32.4527</v>
      </c>
      <c r="CD41" s="130">
        <v>32.302500000000002</v>
      </c>
      <c r="CE41" s="130">
        <v>-0.98209999999999997</v>
      </c>
      <c r="CF41" s="130">
        <v>-3.8405</v>
      </c>
      <c r="CG41" s="130">
        <v>-4.1074999999999999</v>
      </c>
      <c r="CH41" s="130">
        <v>8.2167999999999992</v>
      </c>
      <c r="CI41" s="129"/>
      <c r="CJ41" s="129"/>
      <c r="CK41" s="129"/>
      <c r="CL41" s="129"/>
      <c r="CM41" s="130">
        <v>25.1</v>
      </c>
      <c r="CN41" s="130">
        <v>-2.4500000000000002</v>
      </c>
      <c r="CO41" s="130">
        <v>33.409700000000001</v>
      </c>
      <c r="CP41" s="130">
        <v>33.058399999999999</v>
      </c>
      <c r="CQ41" s="130">
        <v>32.222000000000001</v>
      </c>
      <c r="CR41" s="130">
        <v>66.183300000000003</v>
      </c>
      <c r="CS41" s="130">
        <v>66.703000000000003</v>
      </c>
      <c r="CT41" s="130">
        <v>-19.807400000000001</v>
      </c>
      <c r="CU41" s="130">
        <v>-55.080599999999997</v>
      </c>
      <c r="CV41" s="130">
        <v>-15.8992</v>
      </c>
      <c r="CW41" s="130">
        <v>2.9260000000000002</v>
      </c>
      <c r="CX41" s="130">
        <v>23.46</v>
      </c>
      <c r="CY41" s="130">
        <v>15.24</v>
      </c>
      <c r="CZ41" s="130">
        <v>9.0673999999999992</v>
      </c>
      <c r="DA41" s="130">
        <v>9.2804000000000002</v>
      </c>
      <c r="DB41" s="130">
        <v>-9.76</v>
      </c>
      <c r="DC41" s="129"/>
      <c r="DD41" s="129"/>
      <c r="DE41" s="129"/>
      <c r="DF41" s="130">
        <v>43.857900000000001</v>
      </c>
      <c r="DG41" s="130">
        <v>1.46E-2</v>
      </c>
      <c r="DH41" s="130">
        <v>-5.0303000000000004</v>
      </c>
      <c r="DI41" s="130">
        <v>0</v>
      </c>
      <c r="DJ41" s="130">
        <v>0</v>
      </c>
      <c r="DK41" s="130">
        <v>-3.3654999999999999</v>
      </c>
      <c r="DL41" s="130">
        <v>2.2498999999999998</v>
      </c>
      <c r="DM41" s="130">
        <v>32.494199999999999</v>
      </c>
      <c r="DN41" s="130">
        <v>10.0253</v>
      </c>
      <c r="DO41" s="130">
        <v>2.81</v>
      </c>
      <c r="DP41" s="130">
        <v>0.62</v>
      </c>
      <c r="DQ41" s="130">
        <v>7.0525000000000002</v>
      </c>
      <c r="DR41" s="130">
        <v>-43.172499999999999</v>
      </c>
      <c r="DS41" s="129"/>
      <c r="DT41" s="130">
        <v>-14.86</v>
      </c>
      <c r="DU41" s="130">
        <v>24.64</v>
      </c>
      <c r="DV41" s="130">
        <v>21.93</v>
      </c>
      <c r="DW41" s="130">
        <v>-40.0182</v>
      </c>
      <c r="DX41" s="130">
        <v>-20.045500000000001</v>
      </c>
      <c r="DY41" s="130">
        <v>-46.134700000000002</v>
      </c>
      <c r="DZ41" s="130">
        <v>-45.581800000000001</v>
      </c>
      <c r="EA41" s="130">
        <v>13.9811</v>
      </c>
      <c r="EB41" s="130">
        <v>-5.6921999999999997</v>
      </c>
      <c r="EC41" s="130">
        <v>-17.3979</v>
      </c>
      <c r="ED41" s="130">
        <v>-17.132899999999999</v>
      </c>
      <c r="EE41" s="129"/>
      <c r="EF41" s="130">
        <v>-35.714700000000001</v>
      </c>
      <c r="EG41" s="130">
        <v>-10.766</v>
      </c>
      <c r="EH41" s="130">
        <v>-107.1262</v>
      </c>
      <c r="EI41" s="130">
        <v>-53.530299999999997</v>
      </c>
      <c r="EJ41" s="129"/>
      <c r="EK41" s="130">
        <v>-8.9794999999999998</v>
      </c>
      <c r="EL41" s="130">
        <v>-7.8061999999999996</v>
      </c>
      <c r="EM41" s="130">
        <v>34.105499999999999</v>
      </c>
      <c r="EN41" s="130">
        <v>-6.9165999999999999</v>
      </c>
      <c r="EO41" s="130">
        <v>-7.0423</v>
      </c>
      <c r="EP41" s="130">
        <v>-6.66</v>
      </c>
      <c r="EQ41" s="130">
        <v>-26.866399999999999</v>
      </c>
      <c r="ER41" s="130">
        <v>-26.561699999999998</v>
      </c>
      <c r="ES41" s="130">
        <v>-7.3840000000000003</v>
      </c>
      <c r="ET41" s="129"/>
      <c r="EU41" s="130">
        <v>-9.18</v>
      </c>
      <c r="EV41" s="130">
        <v>0</v>
      </c>
      <c r="EW41" s="130">
        <v>2.6194999999999999</v>
      </c>
      <c r="EX41" s="130">
        <v>-3.7553000000000001</v>
      </c>
      <c r="EY41" s="130">
        <v>-9.4655000000000005</v>
      </c>
      <c r="EZ41" s="130">
        <v>-9.6783999999999999</v>
      </c>
      <c r="FA41" s="130">
        <v>6.7215999999999996</v>
      </c>
      <c r="FB41" s="130">
        <v>25.256900000000002</v>
      </c>
      <c r="FC41" s="130">
        <v>-42.683399999999999</v>
      </c>
      <c r="FD41" s="129"/>
      <c r="FE41" s="130">
        <v>4.2846000000000002</v>
      </c>
      <c r="FF41" s="130">
        <v>4.3875000000000002</v>
      </c>
      <c r="FG41" s="130">
        <v>3.5352000000000001</v>
      </c>
      <c r="FH41" s="130">
        <v>3.9093</v>
      </c>
      <c r="FI41" s="130">
        <v>0</v>
      </c>
      <c r="FJ41" s="130">
        <v>12.3918</v>
      </c>
      <c r="FK41" s="130">
        <v>12.224299999999999</v>
      </c>
      <c r="FL41" s="130">
        <v>-31.146899999999999</v>
      </c>
      <c r="FM41" s="130">
        <v>33.155700000000003</v>
      </c>
      <c r="FN41" s="130">
        <v>33.151499999999999</v>
      </c>
      <c r="FO41" s="130">
        <v>-17.021899999999999</v>
      </c>
      <c r="FP41" s="129"/>
      <c r="FQ41" s="130">
        <v>24.210599999999999</v>
      </c>
      <c r="FR41" s="130">
        <v>-22.9</v>
      </c>
      <c r="FS41" s="130">
        <v>-1.6091</v>
      </c>
      <c r="FT41" s="130">
        <v>0.32340000000000002</v>
      </c>
      <c r="FU41" s="130">
        <v>0.88</v>
      </c>
      <c r="FV41" s="130">
        <v>2.0499999999999998</v>
      </c>
      <c r="FW41" s="130">
        <v>-25.386600000000001</v>
      </c>
      <c r="FX41" s="129"/>
      <c r="FY41" s="130">
        <v>1.7230000000000001</v>
      </c>
      <c r="FZ41" s="130">
        <v>1.1539999999999999</v>
      </c>
      <c r="GA41" s="129"/>
      <c r="GB41" s="130">
        <v>14.54</v>
      </c>
      <c r="GC41" s="130">
        <v>-3.5224000000000002</v>
      </c>
      <c r="GD41" s="130">
        <v>5.5637999999999996</v>
      </c>
      <c r="GE41" s="130">
        <v>2.58</v>
      </c>
      <c r="GF41" s="130">
        <v>20.7944</v>
      </c>
      <c r="GG41" s="129"/>
      <c r="GH41" s="130">
        <v>27.031199999999998</v>
      </c>
      <c r="GI41" s="130">
        <v>-16.083500000000001</v>
      </c>
      <c r="GJ41" s="129"/>
      <c r="GK41" s="130">
        <v>2.7208999999999999</v>
      </c>
      <c r="GL41" s="129"/>
      <c r="GM41" s="129"/>
      <c r="GN41" s="130">
        <v>-8.2978000000000005</v>
      </c>
      <c r="GO41" s="130">
        <v>-11.738799999999999</v>
      </c>
      <c r="GP41" s="130">
        <v>0.96819999999999995</v>
      </c>
      <c r="GQ41" s="130">
        <v>-23.751100000000001</v>
      </c>
      <c r="GR41" s="130">
        <v>-5.2047999999999996</v>
      </c>
      <c r="GS41" s="130">
        <v>-5.5967000000000002</v>
      </c>
      <c r="GT41" s="130">
        <v>74.670900000000003</v>
      </c>
      <c r="GU41" s="130">
        <v>-10.424300000000001</v>
      </c>
      <c r="GV41" s="130">
        <v>-7.8409000000000004</v>
      </c>
      <c r="GW41" s="130">
        <v>-19.427600000000002</v>
      </c>
      <c r="GX41" s="130">
        <v>3.6427</v>
      </c>
      <c r="GY41" s="130">
        <v>6.5270000000000001</v>
      </c>
      <c r="GZ41" s="130">
        <v>6.5983000000000001</v>
      </c>
      <c r="HA41" s="130">
        <v>3</v>
      </c>
      <c r="HB41" s="130">
        <v>3.9243000000000001</v>
      </c>
      <c r="HC41" s="130">
        <v>5.8258000000000001</v>
      </c>
      <c r="HD41" s="130">
        <v>1.26</v>
      </c>
      <c r="HE41" s="130">
        <v>-7.0925000000000002</v>
      </c>
      <c r="HF41" s="130">
        <v>0</v>
      </c>
      <c r="HG41" s="130">
        <v>18.659199999999998</v>
      </c>
      <c r="HH41" s="130">
        <v>72.170900000000003</v>
      </c>
      <c r="HI41" s="130">
        <v>17.59</v>
      </c>
      <c r="HJ41" s="130">
        <v>16.5169</v>
      </c>
      <c r="HK41" s="130">
        <v>-13.6928</v>
      </c>
      <c r="HL41" s="130">
        <v>-13.0122</v>
      </c>
      <c r="HM41" s="130">
        <v>-10.979200000000001</v>
      </c>
      <c r="HN41" s="130">
        <v>-12.4209</v>
      </c>
      <c r="HO41" s="129"/>
      <c r="HP41" s="130">
        <v>58.022199999999998</v>
      </c>
      <c r="HQ41" s="130">
        <v>-16.341000000000001</v>
      </c>
      <c r="HR41" s="130">
        <v>-15.7697</v>
      </c>
      <c r="HS41" s="130">
        <v>-11.367000000000001</v>
      </c>
      <c r="HT41" s="130">
        <v>-11.1571</v>
      </c>
      <c r="HU41" s="130">
        <v>20.36</v>
      </c>
      <c r="HV41" s="130">
        <v>20.309999999999999</v>
      </c>
      <c r="HW41" s="130">
        <v>-28.6</v>
      </c>
      <c r="HX41" s="130">
        <v>-28.1</v>
      </c>
      <c r="HY41" s="130">
        <v>0.75719999999999998</v>
      </c>
      <c r="HZ41" s="130">
        <v>-4.16</v>
      </c>
      <c r="IA41" s="130">
        <v>56.832599999999999</v>
      </c>
      <c r="IB41" s="130">
        <v>17.9285</v>
      </c>
      <c r="IC41" s="130">
        <v>17.899100000000001</v>
      </c>
      <c r="ID41" s="130">
        <v>-18.600000000000001</v>
      </c>
      <c r="IE41" s="130">
        <v>-38</v>
      </c>
      <c r="IF41" s="130">
        <v>0.1</v>
      </c>
      <c r="IG41" s="130">
        <v>-0.4</v>
      </c>
      <c r="IH41" s="130">
        <v>-17.7225</v>
      </c>
      <c r="II41" s="130">
        <v>-17.8794</v>
      </c>
      <c r="IJ41" s="130">
        <v>-154.90270000000001</v>
      </c>
      <c r="IK41" s="130">
        <v>55.043700000000001</v>
      </c>
      <c r="IL41" s="130">
        <v>-274.70240000000001</v>
      </c>
      <c r="IM41" s="130">
        <v>-21.779199999999999</v>
      </c>
      <c r="IN41" s="130">
        <v>-60.492699999999999</v>
      </c>
      <c r="IO41" s="130">
        <v>102.3674</v>
      </c>
      <c r="IP41" s="130">
        <v>66.285499999999999</v>
      </c>
      <c r="IQ41" s="130">
        <v>125.14790000000001</v>
      </c>
      <c r="IR41" s="130">
        <v>85.350800000000007</v>
      </c>
      <c r="IS41" s="130">
        <v>36.514000000000003</v>
      </c>
      <c r="IT41" s="130">
        <v>16.618500000000001</v>
      </c>
      <c r="IU41" s="130">
        <v>16.511500000000002</v>
      </c>
      <c r="IV41" s="130">
        <v>-13.8226</v>
      </c>
      <c r="IW41" s="130">
        <v>204.73230000000001</v>
      </c>
      <c r="IX41" s="130">
        <v>-191.11609999999999</v>
      </c>
      <c r="IY41" s="130">
        <v>18.560500000000001</v>
      </c>
      <c r="IZ41" s="130">
        <v>-5.9398999999999997</v>
      </c>
      <c r="JA41" s="130">
        <v>-1.2879</v>
      </c>
      <c r="JB41" s="129"/>
      <c r="JC41" s="130">
        <v>-6.64</v>
      </c>
      <c r="JD41" s="130">
        <v>-1.4359999999999999</v>
      </c>
      <c r="JE41" s="130">
        <v>-1.4490000000000001</v>
      </c>
      <c r="JF41" s="130">
        <v>3.52</v>
      </c>
      <c r="JG41" s="130">
        <v>-1.68</v>
      </c>
      <c r="JH41" s="130">
        <v>-2.5428999999999999</v>
      </c>
      <c r="JI41" s="130">
        <v>-4.0696000000000003</v>
      </c>
      <c r="JJ41" s="130">
        <v>8.3818000000000001</v>
      </c>
      <c r="JK41" s="130">
        <v>-14.6777</v>
      </c>
      <c r="JL41" s="130">
        <v>6.4</v>
      </c>
      <c r="JM41" s="130">
        <v>3.0790000000000002</v>
      </c>
      <c r="JN41" s="130">
        <v>3.0379999999999998</v>
      </c>
      <c r="JO41" s="129"/>
      <c r="JP41" s="129"/>
      <c r="JQ41" s="130">
        <v>3.4786999999999999</v>
      </c>
      <c r="JR41" s="130">
        <v>2.8860999999999999</v>
      </c>
      <c r="JS41" s="130">
        <v>2.0291999999999999</v>
      </c>
      <c r="JT41" s="129"/>
      <c r="JU41" s="130">
        <v>25</v>
      </c>
      <c r="JV41" s="130">
        <v>1.6061000000000001</v>
      </c>
      <c r="JW41" s="130">
        <v>0.87</v>
      </c>
      <c r="JX41" s="129"/>
      <c r="JY41" s="130">
        <v>0</v>
      </c>
      <c r="JZ41" s="130">
        <v>-16.843299999999999</v>
      </c>
      <c r="KA41" s="130">
        <v>-19.2501</v>
      </c>
      <c r="KB41" s="130">
        <v>1.5699000000000001</v>
      </c>
      <c r="KC41" s="130">
        <v>9.6219999999999999</v>
      </c>
      <c r="KD41" s="130">
        <v>-11.731999999999999</v>
      </c>
      <c r="KE41" s="130">
        <v>1.6535</v>
      </c>
      <c r="KF41" s="130">
        <v>-26.1</v>
      </c>
      <c r="KG41" s="130">
        <v>10.6</v>
      </c>
      <c r="KH41" s="129"/>
      <c r="KI41" s="130">
        <v>-51.275700000000001</v>
      </c>
    </row>
    <row r="42" spans="1:295" ht="18" customHeight="1" x14ac:dyDescent="0.3">
      <c r="A42" s="128" t="s">
        <v>70</v>
      </c>
      <c r="B42" s="128" t="s">
        <v>800</v>
      </c>
      <c r="C42" s="132"/>
      <c r="D42" s="133">
        <v>2.8479000000000001</v>
      </c>
      <c r="E42" s="133">
        <v>-7.3303000000000003</v>
      </c>
      <c r="F42" s="133">
        <v>6.8170999999999999</v>
      </c>
      <c r="G42" s="133">
        <v>9.0056999999999992</v>
      </c>
      <c r="H42" s="132"/>
      <c r="I42" s="133">
        <v>6.1773999999999996</v>
      </c>
      <c r="J42" s="132"/>
      <c r="K42" s="133">
        <v>19.341100000000001</v>
      </c>
      <c r="L42" s="133">
        <v>8.0947999999999993</v>
      </c>
      <c r="M42" s="133">
        <v>7.7377000000000002</v>
      </c>
      <c r="N42" s="133">
        <v>-22.2</v>
      </c>
      <c r="O42" s="133">
        <v>-28.6</v>
      </c>
      <c r="P42" s="133">
        <v>4.4000000000000004</v>
      </c>
      <c r="Q42" s="133">
        <v>4.1399999999999997</v>
      </c>
      <c r="R42" s="133">
        <v>-22</v>
      </c>
      <c r="S42" s="133">
        <v>2.7985000000000002</v>
      </c>
      <c r="T42" s="133">
        <v>3.7347999999999999</v>
      </c>
      <c r="U42" s="133">
        <v>4.3895999999999997</v>
      </c>
      <c r="V42" s="133">
        <v>4.3544999999999998</v>
      </c>
      <c r="W42" s="133">
        <v>7.6623000000000001</v>
      </c>
      <c r="X42" s="133">
        <v>1.9180999999999999</v>
      </c>
      <c r="Y42" s="133">
        <v>0.1762</v>
      </c>
      <c r="Z42" s="133">
        <v>2.1560999999999999</v>
      </c>
      <c r="AA42" s="132"/>
      <c r="AB42" s="133">
        <v>-0.49509999999999998</v>
      </c>
      <c r="AC42" s="133">
        <v>-0.86699999999999999</v>
      </c>
      <c r="AD42" s="133">
        <v>-0.83799999999999997</v>
      </c>
      <c r="AE42" s="133">
        <v>1.984</v>
      </c>
      <c r="AF42" s="133">
        <v>0</v>
      </c>
      <c r="AG42" s="133">
        <v>-4.4000000000000004</v>
      </c>
      <c r="AH42" s="133">
        <v>-2.2530000000000001</v>
      </c>
      <c r="AI42" s="133">
        <v>0.27800000000000002</v>
      </c>
      <c r="AJ42" s="133">
        <v>-11.21</v>
      </c>
      <c r="AK42" s="133">
        <v>-11.23</v>
      </c>
      <c r="AL42" s="132"/>
      <c r="AM42" s="133">
        <v>-11.08</v>
      </c>
      <c r="AN42" s="133">
        <v>-11.1</v>
      </c>
      <c r="AO42" s="133">
        <v>5.5759999999999996</v>
      </c>
      <c r="AP42" s="133">
        <v>4.6677</v>
      </c>
      <c r="AQ42" s="133">
        <v>16.714500000000001</v>
      </c>
      <c r="AR42" s="133">
        <v>17.562200000000001</v>
      </c>
      <c r="AS42" s="133">
        <v>-15.835599999999999</v>
      </c>
      <c r="AT42" s="133">
        <v>-11.118600000000001</v>
      </c>
      <c r="AU42" s="133">
        <v>-10.518000000000001</v>
      </c>
      <c r="AV42" s="133">
        <v>14.7881</v>
      </c>
      <c r="AW42" s="133">
        <v>26.069400000000002</v>
      </c>
      <c r="AX42" s="133">
        <v>-21.299499999999998</v>
      </c>
      <c r="AY42" s="133">
        <v>-17.950500000000002</v>
      </c>
      <c r="AZ42" s="133">
        <v>34.732500000000002</v>
      </c>
      <c r="BA42" s="133">
        <v>14.2384</v>
      </c>
      <c r="BB42" s="133">
        <v>70.657899999999998</v>
      </c>
      <c r="BC42" s="133">
        <v>14.033200000000001</v>
      </c>
      <c r="BD42" s="133">
        <v>-5.9</v>
      </c>
      <c r="BE42" s="133">
        <v>-6.7</v>
      </c>
      <c r="BF42" s="133">
        <v>-20.2501</v>
      </c>
      <c r="BG42" s="133">
        <v>-18.653300000000002</v>
      </c>
      <c r="BH42" s="133">
        <v>-2.6326000000000001</v>
      </c>
      <c r="BI42" s="132"/>
      <c r="BJ42" s="133">
        <v>5.0326000000000004</v>
      </c>
      <c r="BK42" s="133">
        <v>5.0552000000000001</v>
      </c>
      <c r="BL42" s="133">
        <v>0</v>
      </c>
      <c r="BM42" s="133">
        <v>1.0282</v>
      </c>
      <c r="BN42" s="133">
        <v>-94.820999999999998</v>
      </c>
      <c r="BO42" s="133">
        <v>37.324100000000001</v>
      </c>
      <c r="BP42" s="133">
        <v>37.324100000000001</v>
      </c>
      <c r="BQ42" s="133">
        <v>60.165599999999998</v>
      </c>
      <c r="BR42" s="133">
        <v>-124.9605</v>
      </c>
      <c r="BS42" s="132"/>
      <c r="BT42" s="132"/>
      <c r="BU42" s="132"/>
      <c r="BV42" s="133">
        <v>13.113099999999999</v>
      </c>
      <c r="BW42" s="133">
        <v>7.56</v>
      </c>
      <c r="BX42" s="133">
        <v>2</v>
      </c>
      <c r="BY42" s="133">
        <v>-10.84</v>
      </c>
      <c r="BZ42" s="133">
        <v>9.2899999999999991</v>
      </c>
      <c r="CA42" s="133">
        <v>-23.840199999999999</v>
      </c>
      <c r="CB42" s="133">
        <v>-23.9741</v>
      </c>
      <c r="CC42" s="133">
        <v>31.917000000000002</v>
      </c>
      <c r="CD42" s="133">
        <v>31.2638</v>
      </c>
      <c r="CE42" s="133">
        <v>-0.67090000000000005</v>
      </c>
      <c r="CF42" s="133">
        <v>-9.2788000000000004</v>
      </c>
      <c r="CG42" s="133">
        <v>-9.2972999999999999</v>
      </c>
      <c r="CH42" s="133">
        <v>4.1409000000000002</v>
      </c>
      <c r="CI42" s="132"/>
      <c r="CJ42" s="132"/>
      <c r="CK42" s="132"/>
      <c r="CL42" s="132"/>
      <c r="CM42" s="133">
        <v>23.7</v>
      </c>
      <c r="CN42" s="133">
        <v>-2.27</v>
      </c>
      <c r="CO42" s="133">
        <v>29.9618</v>
      </c>
      <c r="CP42" s="133">
        <v>30.277899999999999</v>
      </c>
      <c r="CQ42" s="133">
        <v>28.911300000000001</v>
      </c>
      <c r="CR42" s="133">
        <v>65.367199999999997</v>
      </c>
      <c r="CS42" s="133">
        <v>66.081199999999995</v>
      </c>
      <c r="CT42" s="133">
        <v>-21.551600000000001</v>
      </c>
      <c r="CU42" s="133">
        <v>-52.0961</v>
      </c>
      <c r="CV42" s="133">
        <v>-18.869299999999999</v>
      </c>
      <c r="CW42" s="133">
        <v>3.0594999999999999</v>
      </c>
      <c r="CX42" s="133">
        <v>22.16</v>
      </c>
      <c r="CY42" s="133">
        <v>15.62</v>
      </c>
      <c r="CZ42" s="133">
        <v>8.7548999999999992</v>
      </c>
      <c r="DA42" s="133">
        <v>8.8897999999999993</v>
      </c>
      <c r="DB42" s="133">
        <v>-9.52</v>
      </c>
      <c r="DC42" s="132"/>
      <c r="DD42" s="132"/>
      <c r="DE42" s="132"/>
      <c r="DF42" s="133">
        <v>45.409100000000002</v>
      </c>
      <c r="DG42" s="133">
        <v>1.4800000000000001E-2</v>
      </c>
      <c r="DH42" s="133">
        <v>-4.8117000000000001</v>
      </c>
      <c r="DI42" s="133">
        <v>0</v>
      </c>
      <c r="DJ42" s="133">
        <v>0</v>
      </c>
      <c r="DK42" s="133">
        <v>-3.3605999999999998</v>
      </c>
      <c r="DL42" s="133">
        <v>2.0629</v>
      </c>
      <c r="DM42" s="133">
        <v>31.863299999999999</v>
      </c>
      <c r="DN42" s="133">
        <v>9.6541999999999994</v>
      </c>
      <c r="DO42" s="133">
        <v>2.44</v>
      </c>
      <c r="DP42" s="133">
        <v>0.75</v>
      </c>
      <c r="DQ42" s="133">
        <v>6.851</v>
      </c>
      <c r="DR42" s="133">
        <v>-44.552500000000002</v>
      </c>
      <c r="DS42" s="132"/>
      <c r="DT42" s="133">
        <v>-13.74</v>
      </c>
      <c r="DU42" s="133">
        <v>21.78</v>
      </c>
      <c r="DV42" s="133">
        <v>21.76</v>
      </c>
      <c r="DW42" s="133">
        <v>-41.127299999999998</v>
      </c>
      <c r="DX42" s="133">
        <v>-20.2273</v>
      </c>
      <c r="DY42" s="133">
        <v>-46.5914</v>
      </c>
      <c r="DZ42" s="133">
        <v>-45.427300000000002</v>
      </c>
      <c r="EA42" s="133">
        <v>10.0403</v>
      </c>
      <c r="EB42" s="133">
        <v>-8.4821000000000009</v>
      </c>
      <c r="EC42" s="133">
        <v>-19.959800000000001</v>
      </c>
      <c r="ED42" s="133">
        <v>-20.4451</v>
      </c>
      <c r="EE42" s="133">
        <v>-28.637</v>
      </c>
      <c r="EF42" s="133">
        <v>-33.873100000000001</v>
      </c>
      <c r="EG42" s="133">
        <v>-10.282</v>
      </c>
      <c r="EH42" s="133">
        <v>-125.8708</v>
      </c>
      <c r="EI42" s="133">
        <v>-27.628699999999998</v>
      </c>
      <c r="EJ42" s="132"/>
      <c r="EK42" s="133">
        <v>-7.8916000000000004</v>
      </c>
      <c r="EL42" s="133">
        <v>-7.0292000000000003</v>
      </c>
      <c r="EM42" s="133">
        <v>24.642199999999999</v>
      </c>
      <c r="EN42" s="133">
        <v>-8.3298000000000005</v>
      </c>
      <c r="EO42" s="133">
        <v>-8.2875999999999994</v>
      </c>
      <c r="EP42" s="133">
        <v>-7.1719999999999997</v>
      </c>
      <c r="EQ42" s="133">
        <v>-27.057300000000001</v>
      </c>
      <c r="ER42" s="133">
        <v>-26.757899999999999</v>
      </c>
      <c r="ES42" s="133">
        <v>18.3858</v>
      </c>
      <c r="ET42" s="132"/>
      <c r="EU42" s="133">
        <v>-8.8000000000000007</v>
      </c>
      <c r="EV42" s="133">
        <v>0</v>
      </c>
      <c r="EW42" s="133">
        <v>2.5914000000000001</v>
      </c>
      <c r="EX42" s="133">
        <v>-5.8609999999999998</v>
      </c>
      <c r="EY42" s="133">
        <v>-8.8989999999999991</v>
      </c>
      <c r="EZ42" s="133">
        <v>-9.1895000000000007</v>
      </c>
      <c r="FA42" s="133">
        <v>6.9553000000000003</v>
      </c>
      <c r="FB42" s="133">
        <v>18.904900000000001</v>
      </c>
      <c r="FC42" s="133">
        <v>-34.504899999999999</v>
      </c>
      <c r="FD42" s="132"/>
      <c r="FE42" s="133">
        <v>4.0023999999999997</v>
      </c>
      <c r="FF42" s="133">
        <v>3.9504000000000001</v>
      </c>
      <c r="FG42" s="133">
        <v>3.4981</v>
      </c>
      <c r="FH42" s="133">
        <v>3.7688000000000001</v>
      </c>
      <c r="FI42" s="133">
        <v>0</v>
      </c>
      <c r="FJ42" s="133">
        <v>10.2148</v>
      </c>
      <c r="FK42" s="133">
        <v>11.387</v>
      </c>
      <c r="FL42" s="133">
        <v>-37.845100000000002</v>
      </c>
      <c r="FM42" s="133">
        <v>31.283999999999999</v>
      </c>
      <c r="FN42" s="133">
        <v>31.5047</v>
      </c>
      <c r="FO42" s="133">
        <v>-20.073499999999999</v>
      </c>
      <c r="FP42" s="133">
        <v>0</v>
      </c>
      <c r="FQ42" s="133">
        <v>24.816099999999999</v>
      </c>
      <c r="FR42" s="133">
        <v>-22.63</v>
      </c>
      <c r="FS42" s="133">
        <v>-1.8232999999999999</v>
      </c>
      <c r="FT42" s="133">
        <v>0.3417</v>
      </c>
      <c r="FU42" s="133">
        <v>1.05</v>
      </c>
      <c r="FV42" s="133">
        <v>0.79</v>
      </c>
      <c r="FW42" s="133">
        <v>-25.751899999999999</v>
      </c>
      <c r="FX42" s="132"/>
      <c r="FY42" s="133">
        <v>1.74</v>
      </c>
      <c r="FZ42" s="133">
        <v>1.1850000000000001</v>
      </c>
      <c r="GA42" s="132"/>
      <c r="GB42" s="133">
        <v>14.17</v>
      </c>
      <c r="GC42" s="133">
        <v>-3.9929000000000001</v>
      </c>
      <c r="GD42" s="133">
        <v>7.2039</v>
      </c>
      <c r="GE42" s="133">
        <v>2.87</v>
      </c>
      <c r="GF42" s="133">
        <v>20.437200000000001</v>
      </c>
      <c r="GG42" s="132"/>
      <c r="GH42" s="133">
        <v>26.3642</v>
      </c>
      <c r="GI42" s="133">
        <v>-15.7851</v>
      </c>
      <c r="GJ42" s="132"/>
      <c r="GK42" s="133">
        <v>2.6871999999999998</v>
      </c>
      <c r="GL42" s="132"/>
      <c r="GM42" s="132"/>
      <c r="GN42" s="133">
        <v>-6.9671000000000003</v>
      </c>
      <c r="GO42" s="133">
        <v>-11.3459</v>
      </c>
      <c r="GP42" s="133">
        <v>1.6700999999999999</v>
      </c>
      <c r="GQ42" s="133">
        <v>-22.953299999999999</v>
      </c>
      <c r="GR42" s="133">
        <v>-5.1039000000000003</v>
      </c>
      <c r="GS42" s="133">
        <v>-4.8973000000000004</v>
      </c>
      <c r="GT42" s="133">
        <v>88.947800000000001</v>
      </c>
      <c r="GU42" s="133">
        <v>-10.910299999999999</v>
      </c>
      <c r="GV42" s="133">
        <v>-7.5317999999999996</v>
      </c>
      <c r="GW42" s="133">
        <v>-19.702500000000001</v>
      </c>
      <c r="GX42" s="133">
        <v>3.8273000000000001</v>
      </c>
      <c r="GY42" s="133">
        <v>6.2706</v>
      </c>
      <c r="GZ42" s="133">
        <v>6.3689</v>
      </c>
      <c r="HA42" s="133">
        <v>3.4169999999999998</v>
      </c>
      <c r="HB42" s="133">
        <v>10.688700000000001</v>
      </c>
      <c r="HC42" s="133">
        <v>13.418799999999999</v>
      </c>
      <c r="HD42" s="133">
        <v>0.84</v>
      </c>
      <c r="HE42" s="133">
        <v>-6.2961999999999998</v>
      </c>
      <c r="HF42" s="133">
        <v>0</v>
      </c>
      <c r="HG42" s="133">
        <v>34.966900000000003</v>
      </c>
      <c r="HH42" s="133">
        <v>66.353300000000004</v>
      </c>
      <c r="HI42" s="133">
        <v>22.6798</v>
      </c>
      <c r="HJ42" s="133">
        <v>20.7164</v>
      </c>
      <c r="HK42" s="133">
        <v>-15.7311</v>
      </c>
      <c r="HL42" s="133">
        <v>-14.3043</v>
      </c>
      <c r="HM42" s="133">
        <v>0</v>
      </c>
      <c r="HN42" s="133">
        <v>0</v>
      </c>
      <c r="HO42" s="132"/>
      <c r="HP42" s="133">
        <v>83.477900000000005</v>
      </c>
      <c r="HQ42" s="133">
        <v>-12.5672</v>
      </c>
      <c r="HR42" s="133">
        <v>-12.0124</v>
      </c>
      <c r="HS42" s="133">
        <v>-7.6471</v>
      </c>
      <c r="HT42" s="133">
        <v>-7.3898000000000001</v>
      </c>
      <c r="HU42" s="133">
        <v>14.58</v>
      </c>
      <c r="HV42" s="133">
        <v>14.53</v>
      </c>
      <c r="HW42" s="133">
        <v>-27.9</v>
      </c>
      <c r="HX42" s="133">
        <v>-27.7</v>
      </c>
      <c r="HY42" s="133">
        <v>0.81030000000000002</v>
      </c>
      <c r="HZ42" s="133">
        <v>-9.6</v>
      </c>
      <c r="IA42" s="133">
        <v>52.3125</v>
      </c>
      <c r="IB42" s="133">
        <v>24.444500000000001</v>
      </c>
      <c r="IC42" s="133">
        <v>24.4041</v>
      </c>
      <c r="ID42" s="133">
        <v>-18.7</v>
      </c>
      <c r="IE42" s="133">
        <v>-38.4</v>
      </c>
      <c r="IF42" s="133">
        <v>-1.1000000000000001</v>
      </c>
      <c r="IG42" s="133">
        <v>-1.7</v>
      </c>
      <c r="IH42" s="132"/>
      <c r="II42" s="133">
        <v>-17.680199999999999</v>
      </c>
      <c r="IJ42" s="133">
        <v>-124.7967</v>
      </c>
      <c r="IK42" s="133">
        <v>34.167099999999998</v>
      </c>
      <c r="IL42" s="133">
        <v>-268.66539999999998</v>
      </c>
      <c r="IM42" s="133">
        <v>-18.059899999999999</v>
      </c>
      <c r="IN42" s="133">
        <v>-45.364800000000002</v>
      </c>
      <c r="IO42" s="133">
        <v>122.4148</v>
      </c>
      <c r="IP42" s="133">
        <v>41.406399999999998</v>
      </c>
      <c r="IQ42" s="133">
        <v>106.86920000000001</v>
      </c>
      <c r="IR42" s="133">
        <v>98.132999999999996</v>
      </c>
      <c r="IS42" s="133">
        <v>61.475299999999997</v>
      </c>
      <c r="IT42" s="133">
        <v>22.8779</v>
      </c>
      <c r="IU42" s="133">
        <v>21.817699999999999</v>
      </c>
      <c r="IV42" s="133">
        <v>1.5185999999999999</v>
      </c>
      <c r="IW42" s="133">
        <v>231.25479999999999</v>
      </c>
      <c r="IX42" s="133">
        <v>-193.83969999999999</v>
      </c>
      <c r="IY42" s="133">
        <v>47.032699999999998</v>
      </c>
      <c r="IZ42" s="133">
        <v>-26.2271</v>
      </c>
      <c r="JA42" s="133">
        <v>-0.86550000000000005</v>
      </c>
      <c r="JB42" s="132"/>
      <c r="JC42" s="133">
        <v>-5.92</v>
      </c>
      <c r="JD42" s="133">
        <v>-0.504</v>
      </c>
      <c r="JE42" s="133">
        <v>-0.51</v>
      </c>
      <c r="JF42" s="133">
        <v>3.04</v>
      </c>
      <c r="JG42" s="133">
        <v>-0.96</v>
      </c>
      <c r="JH42" s="133">
        <v>-2.8973</v>
      </c>
      <c r="JI42" s="133">
        <v>-5.0674999999999999</v>
      </c>
      <c r="JJ42" s="133">
        <v>11.134499999999999</v>
      </c>
      <c r="JK42" s="133">
        <v>-15.791600000000001</v>
      </c>
      <c r="JL42" s="133">
        <v>5.9</v>
      </c>
      <c r="JM42" s="133">
        <v>2.5960000000000001</v>
      </c>
      <c r="JN42" s="133">
        <v>2.1579999999999999</v>
      </c>
      <c r="JO42" s="132"/>
      <c r="JP42" s="132"/>
      <c r="JQ42" s="133">
        <v>4.5780000000000003</v>
      </c>
      <c r="JR42" s="133">
        <v>3.8532999999999999</v>
      </c>
      <c r="JS42" s="133">
        <v>3.0842999999999998</v>
      </c>
      <c r="JT42" s="132"/>
      <c r="JU42" s="133">
        <v>26.1</v>
      </c>
      <c r="JV42" s="133">
        <v>1.2030000000000001</v>
      </c>
      <c r="JW42" s="133">
        <v>0.8</v>
      </c>
      <c r="JX42" s="132"/>
      <c r="JY42" s="133">
        <v>0</v>
      </c>
      <c r="JZ42" s="133">
        <v>-14.8155</v>
      </c>
      <c r="KA42" s="133">
        <v>-17.792899999999999</v>
      </c>
      <c r="KB42" s="133">
        <v>-2.7591999999999999</v>
      </c>
      <c r="KC42" s="133">
        <v>6.3990999999999998</v>
      </c>
      <c r="KD42" s="133">
        <v>-8.4663000000000004</v>
      </c>
      <c r="KE42" s="133">
        <v>1.776</v>
      </c>
      <c r="KF42" s="133">
        <v>-27.4</v>
      </c>
      <c r="KG42" s="133">
        <v>11.8</v>
      </c>
      <c r="KH42" s="132"/>
      <c r="KI42" s="133">
        <v>-46.9893</v>
      </c>
    </row>
    <row r="43" spans="1:295" ht="18" customHeight="1" x14ac:dyDescent="0.3">
      <c r="A43" s="128" t="s">
        <v>70</v>
      </c>
      <c r="B43" s="128" t="s">
        <v>801</v>
      </c>
      <c r="C43" s="132"/>
      <c r="D43" s="133">
        <v>2.661</v>
      </c>
      <c r="E43" s="133">
        <v>-7.2629999999999999</v>
      </c>
      <c r="F43" s="133">
        <v>12.1234</v>
      </c>
      <c r="G43" s="133">
        <v>11.6759</v>
      </c>
      <c r="H43" s="132"/>
      <c r="I43" s="133">
        <v>5.3239999999999998</v>
      </c>
      <c r="J43" s="132"/>
      <c r="K43" s="133">
        <v>17.4861</v>
      </c>
      <c r="L43" s="133">
        <v>7.0488</v>
      </c>
      <c r="M43" s="133">
        <v>6.7777000000000003</v>
      </c>
      <c r="N43" s="133">
        <v>-17.760000000000002</v>
      </c>
      <c r="O43" s="133">
        <v>-26.4</v>
      </c>
      <c r="P43" s="133">
        <v>2.2000000000000002</v>
      </c>
      <c r="Q43" s="133">
        <v>3.3119999999999998</v>
      </c>
      <c r="R43" s="133">
        <v>-19.8</v>
      </c>
      <c r="S43" s="133">
        <v>2.8306</v>
      </c>
      <c r="T43" s="133">
        <v>4.0289999999999999</v>
      </c>
      <c r="U43" s="133">
        <v>4.0140000000000002</v>
      </c>
      <c r="V43" s="133">
        <v>4.0366999999999997</v>
      </c>
      <c r="W43" s="133">
        <v>7.2965</v>
      </c>
      <c r="X43" s="133">
        <v>2.2886000000000002</v>
      </c>
      <c r="Y43" s="133">
        <v>3.44E-2</v>
      </c>
      <c r="Z43" s="133">
        <v>1.7663</v>
      </c>
      <c r="AA43" s="132"/>
      <c r="AB43" s="133">
        <v>-0.95479999999999998</v>
      </c>
      <c r="AC43" s="133">
        <v>-0.96499999999999997</v>
      </c>
      <c r="AD43" s="133">
        <v>-0.94499999999999995</v>
      </c>
      <c r="AE43" s="133">
        <v>2.4729999999999999</v>
      </c>
      <c r="AF43" s="133">
        <v>-4.4400000000000004</v>
      </c>
      <c r="AG43" s="133">
        <v>-8.8000000000000007</v>
      </c>
      <c r="AH43" s="133">
        <v>-2.089</v>
      </c>
      <c r="AI43" s="133">
        <v>0.3</v>
      </c>
      <c r="AJ43" s="133">
        <v>-11.22</v>
      </c>
      <c r="AK43" s="133">
        <v>-11.21</v>
      </c>
      <c r="AL43" s="132"/>
      <c r="AM43" s="133">
        <v>-12.08</v>
      </c>
      <c r="AN43" s="133">
        <v>-12.01</v>
      </c>
      <c r="AO43" s="133">
        <v>5.0655999999999999</v>
      </c>
      <c r="AP43" s="133">
        <v>4.2427999999999999</v>
      </c>
      <c r="AQ43" s="133">
        <v>20.7544</v>
      </c>
      <c r="AR43" s="133">
        <v>23.098299999999998</v>
      </c>
      <c r="AS43" s="133">
        <v>-17.371400000000001</v>
      </c>
      <c r="AT43" s="133">
        <v>-9.7789999999999999</v>
      </c>
      <c r="AU43" s="133">
        <v>-9.7721</v>
      </c>
      <c r="AV43" s="133">
        <v>1.2727999999999999</v>
      </c>
      <c r="AW43" s="133">
        <v>1.9724999999999999</v>
      </c>
      <c r="AX43" s="133">
        <v>-18.754300000000001</v>
      </c>
      <c r="AY43" s="133">
        <v>-16.477</v>
      </c>
      <c r="AZ43" s="133">
        <v>19.345099999999999</v>
      </c>
      <c r="BA43" s="133">
        <v>8.9415999999999993</v>
      </c>
      <c r="BB43" s="133">
        <v>78.918400000000005</v>
      </c>
      <c r="BC43" s="133">
        <v>16.1264</v>
      </c>
      <c r="BD43" s="133">
        <v>-6.8</v>
      </c>
      <c r="BE43" s="133">
        <v>-7.3</v>
      </c>
      <c r="BF43" s="133">
        <v>-23.277699999999999</v>
      </c>
      <c r="BG43" s="133">
        <v>-23.559699999999999</v>
      </c>
      <c r="BH43" s="133">
        <v>-2.7498999999999998</v>
      </c>
      <c r="BI43" s="132"/>
      <c r="BJ43" s="133">
        <v>3.4752999999999998</v>
      </c>
      <c r="BK43" s="133">
        <v>3.9889999999999999</v>
      </c>
      <c r="BL43" s="132"/>
      <c r="BM43" s="133">
        <v>0.64019999999999999</v>
      </c>
      <c r="BN43" s="133">
        <v>-127.59780000000001</v>
      </c>
      <c r="BO43" s="133">
        <v>38.941600000000001</v>
      </c>
      <c r="BP43" s="133">
        <v>38.575400000000002</v>
      </c>
      <c r="BQ43" s="133">
        <v>74.683700000000002</v>
      </c>
      <c r="BR43" s="133">
        <v>-145.53190000000001</v>
      </c>
      <c r="BS43" s="132"/>
      <c r="BT43" s="132"/>
      <c r="BU43" s="132"/>
      <c r="BV43" s="132"/>
      <c r="BW43" s="133">
        <v>7.21</v>
      </c>
      <c r="BX43" s="133">
        <v>4.08</v>
      </c>
      <c r="BY43" s="133">
        <v>-11.28</v>
      </c>
      <c r="BZ43" s="133">
        <v>3.42</v>
      </c>
      <c r="CA43" s="133">
        <v>-22.9025</v>
      </c>
      <c r="CB43" s="133">
        <v>-22.9025</v>
      </c>
      <c r="CC43" s="133">
        <v>31.986699999999999</v>
      </c>
      <c r="CD43" s="133">
        <v>30.956700000000001</v>
      </c>
      <c r="CE43" s="133">
        <v>-0.79590000000000005</v>
      </c>
      <c r="CF43" s="133">
        <v>-8.4032999999999998</v>
      </c>
      <c r="CG43" s="133">
        <v>-8.5022000000000002</v>
      </c>
      <c r="CH43" s="133">
        <v>3.3071000000000002</v>
      </c>
      <c r="CI43" s="132"/>
      <c r="CJ43" s="132"/>
      <c r="CK43" s="132"/>
      <c r="CL43" s="133">
        <v>13.6</v>
      </c>
      <c r="CM43" s="133">
        <v>10.199999999999999</v>
      </c>
      <c r="CN43" s="133">
        <v>-2.14</v>
      </c>
      <c r="CO43" s="133">
        <v>29.965</v>
      </c>
      <c r="CP43" s="133">
        <v>29.779499999999999</v>
      </c>
      <c r="CQ43" s="133">
        <v>28.275700000000001</v>
      </c>
      <c r="CR43" s="133">
        <v>70.929699999999997</v>
      </c>
      <c r="CS43" s="133">
        <v>71.288700000000006</v>
      </c>
      <c r="CT43" s="133">
        <v>-24.8248</v>
      </c>
      <c r="CU43" s="133">
        <v>-52.207700000000003</v>
      </c>
      <c r="CV43" s="133">
        <v>-22.8353</v>
      </c>
      <c r="CW43" s="133">
        <v>2.5901999999999998</v>
      </c>
      <c r="CX43" s="133">
        <v>22.29</v>
      </c>
      <c r="CY43" s="133">
        <v>14.86</v>
      </c>
      <c r="CZ43" s="133">
        <v>9.2235999999999994</v>
      </c>
      <c r="DA43" s="133">
        <v>9.4756999999999998</v>
      </c>
      <c r="DB43" s="133">
        <v>-10.02</v>
      </c>
      <c r="DC43" s="133">
        <v>25.5123</v>
      </c>
      <c r="DD43" s="132"/>
      <c r="DE43" s="132"/>
      <c r="DF43" s="133">
        <v>46.178699999999999</v>
      </c>
      <c r="DG43" s="133">
        <v>1.5100000000000001E-2</v>
      </c>
      <c r="DH43" s="133">
        <v>-5.1440000000000001</v>
      </c>
      <c r="DI43" s="133">
        <v>0</v>
      </c>
      <c r="DJ43" s="132"/>
      <c r="DK43" s="133">
        <v>-3.9159999999999999</v>
      </c>
      <c r="DL43" s="133">
        <v>1.8758999999999999</v>
      </c>
      <c r="DM43" s="133">
        <v>31.7056</v>
      </c>
      <c r="DN43" s="133">
        <v>9.6541999999999994</v>
      </c>
      <c r="DO43" s="133">
        <v>2.52</v>
      </c>
      <c r="DP43" s="133">
        <v>0.92</v>
      </c>
      <c r="DQ43" s="133">
        <v>6.0294999999999996</v>
      </c>
      <c r="DR43" s="133">
        <v>-44.877600000000001</v>
      </c>
      <c r="DS43" s="132"/>
      <c r="DT43" s="133">
        <v>-13.44</v>
      </c>
      <c r="DU43" s="133">
        <v>23.74</v>
      </c>
      <c r="DV43" s="133">
        <v>21.91</v>
      </c>
      <c r="DW43" s="133">
        <v>-42.581800000000001</v>
      </c>
      <c r="DX43" s="133">
        <v>-21.118200000000002</v>
      </c>
      <c r="DY43" s="133">
        <v>-47.286900000000003</v>
      </c>
      <c r="DZ43" s="133">
        <v>-46.672699999999999</v>
      </c>
      <c r="EA43" s="133">
        <v>9.5335999999999999</v>
      </c>
      <c r="EB43" s="133">
        <v>-10.240399999999999</v>
      </c>
      <c r="EC43" s="133">
        <v>-21.609200000000001</v>
      </c>
      <c r="ED43" s="133">
        <v>-21.5412</v>
      </c>
      <c r="EE43" s="133">
        <v>-31.069900000000001</v>
      </c>
      <c r="EF43" s="133">
        <v>-34.948</v>
      </c>
      <c r="EG43" s="133">
        <v>-8.5739999999999998</v>
      </c>
      <c r="EH43" s="133">
        <v>-142.24959999999999</v>
      </c>
      <c r="EI43" s="133">
        <v>-8.1595999999999993</v>
      </c>
      <c r="EJ43" s="132"/>
      <c r="EK43" s="133">
        <v>-5.5784000000000002</v>
      </c>
      <c r="EL43" s="133">
        <v>-4.8677000000000001</v>
      </c>
      <c r="EM43" s="133">
        <v>22.957000000000001</v>
      </c>
      <c r="EN43" s="133">
        <v>-5.5327999999999999</v>
      </c>
      <c r="EO43" s="133">
        <v>-5.9873000000000003</v>
      </c>
      <c r="EP43" s="133">
        <v>-7.1719999999999997</v>
      </c>
      <c r="EQ43" s="133">
        <v>-26.540900000000001</v>
      </c>
      <c r="ER43" s="133">
        <v>-26.089500000000001</v>
      </c>
      <c r="ES43" s="133">
        <v>17.724799999999998</v>
      </c>
      <c r="ET43" s="132"/>
      <c r="EU43" s="133">
        <v>-9.16</v>
      </c>
      <c r="EV43" s="133">
        <v>0</v>
      </c>
      <c r="EW43" s="133">
        <v>2.2938999999999998</v>
      </c>
      <c r="EX43" s="133">
        <v>0.48859999999999998</v>
      </c>
      <c r="EY43" s="133">
        <v>-9.4155999999999995</v>
      </c>
      <c r="EZ43" s="133">
        <v>-9.6509</v>
      </c>
      <c r="FA43" s="133">
        <v>6.6959999999999997</v>
      </c>
      <c r="FB43" s="133">
        <v>19.541699999999999</v>
      </c>
      <c r="FC43" s="133">
        <v>-33.560099999999998</v>
      </c>
      <c r="FD43" s="132"/>
      <c r="FE43" s="133">
        <v>4.6097000000000001</v>
      </c>
      <c r="FF43" s="133">
        <v>4.5526999999999997</v>
      </c>
      <c r="FG43" s="133">
        <v>3.0030000000000001</v>
      </c>
      <c r="FH43" s="133">
        <v>2.9780000000000002</v>
      </c>
      <c r="FI43" s="133">
        <v>2.4401000000000002</v>
      </c>
      <c r="FJ43" s="133">
        <v>9.7125000000000004</v>
      </c>
      <c r="FK43" s="133">
        <v>9.7125000000000004</v>
      </c>
      <c r="FL43" s="133">
        <v>-32.988900000000001</v>
      </c>
      <c r="FM43" s="133">
        <v>30.9877</v>
      </c>
      <c r="FN43" s="133">
        <v>30.761099999999999</v>
      </c>
      <c r="FO43" s="133">
        <v>-19.078600000000002</v>
      </c>
      <c r="FP43" s="132"/>
      <c r="FQ43" s="133">
        <v>21.603100000000001</v>
      </c>
      <c r="FR43" s="133">
        <v>-23.67</v>
      </c>
      <c r="FS43" s="133">
        <v>-1.1751</v>
      </c>
      <c r="FT43" s="133">
        <v>0.35</v>
      </c>
      <c r="FU43" s="133">
        <v>1.45</v>
      </c>
      <c r="FV43" s="133">
        <v>3.03</v>
      </c>
      <c r="FW43" s="133">
        <v>-21.206700000000001</v>
      </c>
      <c r="FX43" s="132"/>
      <c r="FY43" s="133">
        <v>1.673</v>
      </c>
      <c r="FZ43" s="133">
        <v>0.74099999999999999</v>
      </c>
      <c r="GA43" s="132"/>
      <c r="GB43" s="133">
        <v>14.35</v>
      </c>
      <c r="GC43" s="133">
        <v>-6.5179999999999998</v>
      </c>
      <c r="GD43" s="133">
        <v>2.3001</v>
      </c>
      <c r="GE43" s="133">
        <v>2.8</v>
      </c>
      <c r="GF43" s="133">
        <v>20.126899999999999</v>
      </c>
      <c r="GG43" s="132"/>
      <c r="GH43" s="133">
        <v>26.931100000000001</v>
      </c>
      <c r="GI43" s="133">
        <v>-14.9572</v>
      </c>
      <c r="GJ43" s="132"/>
      <c r="GK43" s="133">
        <v>2.6869000000000001</v>
      </c>
      <c r="GL43" s="132"/>
      <c r="GM43" s="132"/>
      <c r="GN43" s="133">
        <v>-7.5909000000000004</v>
      </c>
      <c r="GO43" s="133">
        <v>-10.751200000000001</v>
      </c>
      <c r="GP43" s="133">
        <v>1.6274</v>
      </c>
      <c r="GQ43" s="133">
        <v>-23.051300000000001</v>
      </c>
      <c r="GR43" s="133">
        <v>-5.6353</v>
      </c>
      <c r="GS43" s="133">
        <v>-5.7324999999999999</v>
      </c>
      <c r="GT43" s="133">
        <v>92.030299999999997</v>
      </c>
      <c r="GU43" s="133">
        <v>-11.3436</v>
      </c>
      <c r="GV43" s="133">
        <v>-8.4591999999999992</v>
      </c>
      <c r="GW43" s="133">
        <v>-19.0703</v>
      </c>
      <c r="GX43" s="133">
        <v>4.2358000000000002</v>
      </c>
      <c r="GY43" s="133">
        <v>6.234</v>
      </c>
      <c r="GZ43" s="133">
        <v>6.3529999999999998</v>
      </c>
      <c r="HA43" s="133">
        <v>4</v>
      </c>
      <c r="HB43" s="133">
        <v>15.4772</v>
      </c>
      <c r="HC43" s="133">
        <v>16.1509</v>
      </c>
      <c r="HD43" s="133">
        <v>2.93</v>
      </c>
      <c r="HE43" s="133">
        <v>-8.3567</v>
      </c>
      <c r="HF43" s="133">
        <v>0</v>
      </c>
      <c r="HG43" s="133">
        <v>43.985999999999997</v>
      </c>
      <c r="HH43" s="133">
        <v>70.743600000000001</v>
      </c>
      <c r="HI43" s="133">
        <v>23.300699999999999</v>
      </c>
      <c r="HJ43" s="133">
        <v>20.892900000000001</v>
      </c>
      <c r="HK43" s="133">
        <v>-16.8065</v>
      </c>
      <c r="HL43" s="133">
        <v>-15.293799999999999</v>
      </c>
      <c r="HM43" s="133">
        <v>0</v>
      </c>
      <c r="HN43" s="133">
        <v>0</v>
      </c>
      <c r="HO43" s="132"/>
      <c r="HP43" s="133">
        <v>100.3336</v>
      </c>
      <c r="HQ43" s="133">
        <v>-10.292999999999999</v>
      </c>
      <c r="HR43" s="133">
        <v>-9.3262</v>
      </c>
      <c r="HS43" s="133">
        <v>-8.5851000000000006</v>
      </c>
      <c r="HT43" s="133">
        <v>-8.4619</v>
      </c>
      <c r="HU43" s="133">
        <v>12.96</v>
      </c>
      <c r="HV43" s="133">
        <v>12.94</v>
      </c>
      <c r="HW43" s="133">
        <v>-27</v>
      </c>
      <c r="HX43" s="133">
        <v>-27</v>
      </c>
      <c r="HY43" s="133">
        <v>0.79190000000000005</v>
      </c>
      <c r="HZ43" s="133">
        <v>-7.6</v>
      </c>
      <c r="IA43" s="133">
        <v>51.0379</v>
      </c>
      <c r="IB43" s="133">
        <v>26.708500000000001</v>
      </c>
      <c r="IC43" s="133">
        <v>26.857399999999998</v>
      </c>
      <c r="ID43" s="133">
        <v>-18.7</v>
      </c>
      <c r="IE43" s="133">
        <v>-37.5</v>
      </c>
      <c r="IF43" s="133">
        <v>-3.7</v>
      </c>
      <c r="IG43" s="133">
        <v>-4.5999999999999996</v>
      </c>
      <c r="IH43" s="133">
        <v>-17.434899999999999</v>
      </c>
      <c r="II43" s="133">
        <v>-17.4619</v>
      </c>
      <c r="IJ43" s="133">
        <v>-123.559</v>
      </c>
      <c r="IK43" s="133">
        <v>30.49</v>
      </c>
      <c r="IL43" s="133">
        <v>-264.34109999999998</v>
      </c>
      <c r="IM43" s="133">
        <v>-14.218</v>
      </c>
      <c r="IN43" s="133">
        <v>-43.409799999999997</v>
      </c>
      <c r="IO43" s="133">
        <v>127.45189999999999</v>
      </c>
      <c r="IP43" s="133">
        <v>28.064599999999999</v>
      </c>
      <c r="IQ43" s="133">
        <v>97.280900000000003</v>
      </c>
      <c r="IR43" s="133">
        <v>102.56610000000001</v>
      </c>
      <c r="IS43" s="133">
        <v>75.037599999999998</v>
      </c>
      <c r="IT43" s="133">
        <v>28.231400000000001</v>
      </c>
      <c r="IU43" s="133">
        <v>26.936800000000002</v>
      </c>
      <c r="IV43" s="133">
        <v>11.4215</v>
      </c>
      <c r="IW43" s="133">
        <v>238.9264</v>
      </c>
      <c r="IX43" s="133">
        <v>-195.59270000000001</v>
      </c>
      <c r="IY43" s="133">
        <v>59.268599999999999</v>
      </c>
      <c r="IZ43" s="133">
        <v>-35.869399999999999</v>
      </c>
      <c r="JA43" s="133">
        <v>0.30640000000000001</v>
      </c>
      <c r="JB43" s="132"/>
      <c r="JC43" s="133">
        <v>-6.16</v>
      </c>
      <c r="JD43" s="133">
        <v>-0.19600000000000001</v>
      </c>
      <c r="JE43" s="133">
        <v>-0.20499999999999999</v>
      </c>
      <c r="JF43" s="133">
        <v>2.72</v>
      </c>
      <c r="JG43" s="133">
        <v>0.08</v>
      </c>
      <c r="JH43" s="133">
        <v>-3.6692</v>
      </c>
      <c r="JI43" s="133">
        <v>-6.5598999999999998</v>
      </c>
      <c r="JJ43" s="133">
        <v>10.1396</v>
      </c>
      <c r="JK43" s="133">
        <v>-13.8567</v>
      </c>
      <c r="JL43" s="133">
        <v>7.5</v>
      </c>
      <c r="JM43" s="133">
        <v>2.827</v>
      </c>
      <c r="JN43" s="133">
        <v>3.093</v>
      </c>
      <c r="JO43" s="132"/>
      <c r="JP43" s="132"/>
      <c r="JQ43" s="133">
        <v>4.4509999999999996</v>
      </c>
      <c r="JR43" s="133">
        <v>3.1928000000000001</v>
      </c>
      <c r="JS43" s="133">
        <v>3.7934999999999999</v>
      </c>
      <c r="JT43" s="132"/>
      <c r="JU43" s="133">
        <v>23.3</v>
      </c>
      <c r="JV43" s="133">
        <v>1.5161</v>
      </c>
      <c r="JW43" s="133">
        <v>0.76</v>
      </c>
      <c r="JX43" s="132"/>
      <c r="JY43" s="133">
        <v>-5.4080000000000004</v>
      </c>
      <c r="JZ43" s="133">
        <v>-13.239599999999999</v>
      </c>
      <c r="KA43" s="133">
        <v>-16.031199999999998</v>
      </c>
      <c r="KB43" s="133">
        <v>-5.4231999999999996</v>
      </c>
      <c r="KC43" s="133">
        <v>5.6883999999999997</v>
      </c>
      <c r="KD43" s="133">
        <v>-6.3154000000000003</v>
      </c>
      <c r="KE43" s="133">
        <v>0</v>
      </c>
      <c r="KF43" s="133">
        <v>-25.5</v>
      </c>
      <c r="KG43" s="133">
        <v>8.6</v>
      </c>
      <c r="KH43" s="132"/>
      <c r="KI43" s="133">
        <v>-51.475299999999997</v>
      </c>
    </row>
    <row r="44" spans="1:295" ht="18" customHeight="1" x14ac:dyDescent="0.3">
      <c r="A44" s="128" t="s">
        <v>70</v>
      </c>
      <c r="B44" s="128" t="s">
        <v>802</v>
      </c>
      <c r="C44" s="132"/>
      <c r="D44" s="133">
        <v>2.2658999999999998</v>
      </c>
      <c r="E44" s="133">
        <v>-6.9058999999999999</v>
      </c>
      <c r="F44" s="133">
        <v>10.7911</v>
      </c>
      <c r="G44" s="133">
        <v>9.9931000000000001</v>
      </c>
      <c r="H44" s="132"/>
      <c r="I44" s="133">
        <v>13.8192</v>
      </c>
      <c r="J44" s="132"/>
      <c r="K44" s="133">
        <v>14.166499999999999</v>
      </c>
      <c r="L44" s="133">
        <v>5.3597999999999999</v>
      </c>
      <c r="M44" s="133">
        <v>5.0125999999999999</v>
      </c>
      <c r="N44" s="133">
        <v>-15.54</v>
      </c>
      <c r="O44" s="132"/>
      <c r="P44" s="132"/>
      <c r="Q44" s="133">
        <v>3.3119999999999998</v>
      </c>
      <c r="R44" s="133">
        <v>-19.8</v>
      </c>
      <c r="S44" s="133">
        <v>2.7963</v>
      </c>
      <c r="T44" s="133">
        <v>7.8578000000000001</v>
      </c>
      <c r="U44" s="133">
        <v>3.1215000000000002</v>
      </c>
      <c r="V44" s="133">
        <v>2.9859</v>
      </c>
      <c r="W44" s="133">
        <v>5.5696000000000003</v>
      </c>
      <c r="X44" s="133">
        <v>2.2159</v>
      </c>
      <c r="Y44" s="133">
        <v>-1.4539</v>
      </c>
      <c r="Z44" s="133">
        <v>1.2296</v>
      </c>
      <c r="AA44" s="132"/>
      <c r="AB44" s="133">
        <v>-0.80779999999999996</v>
      </c>
      <c r="AC44" s="133">
        <v>-0.93799999999999994</v>
      </c>
      <c r="AD44" s="133">
        <v>-0.91700000000000004</v>
      </c>
      <c r="AE44" s="133">
        <v>2.5979999999999999</v>
      </c>
      <c r="AF44" s="133">
        <v>-6.66</v>
      </c>
      <c r="AG44" s="133">
        <v>-8.8000000000000007</v>
      </c>
      <c r="AH44" s="133">
        <v>-2.3220000000000001</v>
      </c>
      <c r="AI44" s="133">
        <v>0.30099999999999999</v>
      </c>
      <c r="AJ44" s="133">
        <v>-10.88</v>
      </c>
      <c r="AK44" s="133">
        <v>-10.95</v>
      </c>
      <c r="AL44" s="132"/>
      <c r="AM44" s="133">
        <v>-12.15</v>
      </c>
      <c r="AN44" s="133">
        <v>-12.17</v>
      </c>
      <c r="AO44" s="133">
        <v>4.6574</v>
      </c>
      <c r="AP44" s="133">
        <v>4.2595000000000001</v>
      </c>
      <c r="AQ44" s="133">
        <v>21.3704</v>
      </c>
      <c r="AR44" s="133">
        <v>22.581299999999999</v>
      </c>
      <c r="AS44" s="133">
        <v>-21.3398</v>
      </c>
      <c r="AT44" s="133">
        <v>-7.6356999999999999</v>
      </c>
      <c r="AU44" s="133">
        <v>-7.7636000000000003</v>
      </c>
      <c r="AV44" s="133">
        <v>1.6423000000000001</v>
      </c>
      <c r="AW44" s="133">
        <v>1.5706</v>
      </c>
      <c r="AX44" s="133">
        <v>-20.227799999999998</v>
      </c>
      <c r="AY44" s="133">
        <v>-17.4147</v>
      </c>
      <c r="AZ44" s="133">
        <v>20.5288</v>
      </c>
      <c r="BA44" s="133">
        <v>8.6963000000000008</v>
      </c>
      <c r="BB44" s="133">
        <v>78.297300000000007</v>
      </c>
      <c r="BC44" s="133">
        <v>15.4223</v>
      </c>
      <c r="BD44" s="133">
        <v>-6.2</v>
      </c>
      <c r="BE44" s="133">
        <v>-6.8</v>
      </c>
      <c r="BF44" s="133">
        <v>-24.050999999999998</v>
      </c>
      <c r="BG44" s="133">
        <v>-23.982500000000002</v>
      </c>
      <c r="BH44" s="133">
        <v>-2.7544</v>
      </c>
      <c r="BI44" s="132"/>
      <c r="BJ44" s="133">
        <v>5.8665000000000003</v>
      </c>
      <c r="BK44" s="133">
        <v>3.4670000000000001</v>
      </c>
      <c r="BL44" s="132"/>
      <c r="BM44" s="133">
        <v>0.56930000000000003</v>
      </c>
      <c r="BN44" s="133">
        <v>-129.03219999999999</v>
      </c>
      <c r="BO44" s="133">
        <v>41.291499999999999</v>
      </c>
      <c r="BP44" s="133">
        <v>41.322000000000003</v>
      </c>
      <c r="BQ44" s="133">
        <v>78.862200000000001</v>
      </c>
      <c r="BR44" s="133">
        <v>-138.791</v>
      </c>
      <c r="BS44" s="132"/>
      <c r="BT44" s="132"/>
      <c r="BU44" s="132"/>
      <c r="BV44" s="133">
        <v>14.161</v>
      </c>
      <c r="BW44" s="133">
        <v>7.35</v>
      </c>
      <c r="BX44" s="133">
        <v>4.75</v>
      </c>
      <c r="BY44" s="133">
        <v>-10.83</v>
      </c>
      <c r="BZ44" s="133">
        <v>2.97</v>
      </c>
      <c r="CA44" s="133">
        <v>-22.9025</v>
      </c>
      <c r="CB44" s="133">
        <v>-23.572299999999998</v>
      </c>
      <c r="CC44" s="133">
        <v>31.1967</v>
      </c>
      <c r="CD44" s="133">
        <v>30.385200000000001</v>
      </c>
      <c r="CE44" s="133">
        <v>-2.1888000000000001</v>
      </c>
      <c r="CF44" s="133">
        <v>-26.640599999999999</v>
      </c>
      <c r="CG44" s="133">
        <v>-26.614699999999999</v>
      </c>
      <c r="CH44" s="133">
        <v>5.7847999999999997</v>
      </c>
      <c r="CI44" s="133">
        <v>15.6615</v>
      </c>
      <c r="CJ44" s="132"/>
      <c r="CK44" s="132"/>
      <c r="CL44" s="133">
        <v>51.7</v>
      </c>
      <c r="CM44" s="133">
        <v>-26.9</v>
      </c>
      <c r="CN44" s="133">
        <v>-2.1</v>
      </c>
      <c r="CO44" s="133">
        <v>29.650500000000001</v>
      </c>
      <c r="CP44" s="133">
        <v>29.148099999999999</v>
      </c>
      <c r="CQ44" s="133">
        <v>28.9102</v>
      </c>
      <c r="CR44" s="133">
        <v>71.260999999999996</v>
      </c>
      <c r="CS44" s="133">
        <v>71.253200000000007</v>
      </c>
      <c r="CT44" s="133">
        <v>-22.890499999999999</v>
      </c>
      <c r="CU44" s="133">
        <v>-55.703299999999999</v>
      </c>
      <c r="CV44" s="133">
        <v>-20.357900000000001</v>
      </c>
      <c r="CW44" s="133">
        <v>3.1528</v>
      </c>
      <c r="CX44" s="133">
        <v>27.2</v>
      </c>
      <c r="CY44" s="133">
        <v>18.100000000000001</v>
      </c>
      <c r="CZ44" s="133">
        <v>9.5360999999999994</v>
      </c>
      <c r="DA44" s="133">
        <v>9.7687000000000008</v>
      </c>
      <c r="DB44" s="133">
        <v>-10.52</v>
      </c>
      <c r="DC44" s="132"/>
      <c r="DD44" s="133">
        <v>-17.572299999999998</v>
      </c>
      <c r="DE44" s="133">
        <v>-17.020299999999999</v>
      </c>
      <c r="DF44" s="133">
        <v>53.032499999999999</v>
      </c>
      <c r="DG44" s="133">
        <v>1.49E-2</v>
      </c>
      <c r="DH44" s="133">
        <v>-5.4343000000000004</v>
      </c>
      <c r="DI44" s="133">
        <v>0</v>
      </c>
      <c r="DJ44" s="133">
        <v>0</v>
      </c>
      <c r="DK44" s="133">
        <v>-3.6536</v>
      </c>
      <c r="DL44" s="133">
        <v>2.9980000000000002</v>
      </c>
      <c r="DM44" s="133">
        <v>33.4405</v>
      </c>
      <c r="DN44" s="133">
        <v>11.324199999999999</v>
      </c>
      <c r="DO44" s="133">
        <v>3.56</v>
      </c>
      <c r="DP44" s="133">
        <v>0.51</v>
      </c>
      <c r="DQ44" s="133">
        <v>6.2309999999999999</v>
      </c>
      <c r="DR44" s="133">
        <v>-52.167999999999999</v>
      </c>
      <c r="DS44" s="132"/>
      <c r="DT44" s="133">
        <v>-0.5</v>
      </c>
      <c r="DU44" s="133">
        <v>12.9</v>
      </c>
      <c r="DV44" s="133">
        <v>23.93</v>
      </c>
      <c r="DW44" s="133">
        <v>-48.7273</v>
      </c>
      <c r="DX44" s="133">
        <v>-24.090900000000001</v>
      </c>
      <c r="DY44" s="133">
        <v>-48.028399999999998</v>
      </c>
      <c r="DZ44" s="133">
        <v>-46.681800000000003</v>
      </c>
      <c r="EA44" s="133">
        <v>9.5949000000000009</v>
      </c>
      <c r="EB44" s="133">
        <v>-13.320600000000001</v>
      </c>
      <c r="EC44" s="133">
        <v>-24.230899999999998</v>
      </c>
      <c r="ED44" s="133">
        <v>-24.604600000000001</v>
      </c>
      <c r="EE44" s="133">
        <v>-26.574000000000002</v>
      </c>
      <c r="EF44" s="133">
        <v>-31.900600000000001</v>
      </c>
      <c r="EG44" s="133">
        <v>-9.67</v>
      </c>
      <c r="EH44" s="133">
        <v>-152.1225</v>
      </c>
      <c r="EI44" s="133">
        <v>2.1154000000000002</v>
      </c>
      <c r="EJ44" s="132"/>
      <c r="EK44" s="133">
        <v>-3.7441</v>
      </c>
      <c r="EL44" s="133">
        <v>-2.9195000000000002</v>
      </c>
      <c r="EM44" s="133">
        <v>19.610399999999998</v>
      </c>
      <c r="EN44" s="133">
        <v>-8.0968999999999998</v>
      </c>
      <c r="EO44" s="133">
        <v>-7.6921999999999997</v>
      </c>
      <c r="EP44" s="133">
        <v>-8.1959999999999997</v>
      </c>
      <c r="EQ44" s="133">
        <v>-28.034300000000002</v>
      </c>
      <c r="ER44" s="133">
        <v>-28.100200000000001</v>
      </c>
      <c r="ES44" s="133">
        <v>15.6836</v>
      </c>
      <c r="ET44" s="132"/>
      <c r="EU44" s="133">
        <v>-8.68</v>
      </c>
      <c r="EV44" s="133">
        <v>0.1</v>
      </c>
      <c r="EW44" s="133">
        <v>2.1579000000000002</v>
      </c>
      <c r="EX44" s="133">
        <v>-4.0948000000000002</v>
      </c>
      <c r="EY44" s="133">
        <v>-9.5252999999999997</v>
      </c>
      <c r="EZ44" s="133">
        <v>-9.6600999999999999</v>
      </c>
      <c r="FA44" s="133">
        <v>6.3673999999999999</v>
      </c>
      <c r="FB44" s="133">
        <v>17.242999999999999</v>
      </c>
      <c r="FC44" s="133">
        <v>-30.921099999999999</v>
      </c>
      <c r="FD44" s="132"/>
      <c r="FE44" s="133">
        <v>4.4870000000000001</v>
      </c>
      <c r="FF44" s="133">
        <v>4.5133000000000001</v>
      </c>
      <c r="FG44" s="133">
        <v>3.4148000000000001</v>
      </c>
      <c r="FH44" s="133">
        <v>3.4689999999999999</v>
      </c>
      <c r="FI44" s="133">
        <v>2.5442</v>
      </c>
      <c r="FJ44" s="133">
        <v>9.3775999999999993</v>
      </c>
      <c r="FK44" s="133">
        <v>9.7125000000000004</v>
      </c>
      <c r="FL44" s="133">
        <v>-34.663499999999999</v>
      </c>
      <c r="FM44" s="133">
        <v>31.694199999999999</v>
      </c>
      <c r="FN44" s="133">
        <v>30.978300000000001</v>
      </c>
      <c r="FO44" s="133">
        <v>-18.887699999999999</v>
      </c>
      <c r="FP44" s="132"/>
      <c r="FQ44" s="133">
        <v>22.818999999999999</v>
      </c>
      <c r="FR44" s="133">
        <v>-22.87</v>
      </c>
      <c r="FS44" s="133">
        <v>-2.0173999999999999</v>
      </c>
      <c r="FT44" s="133">
        <v>0.3967</v>
      </c>
      <c r="FU44" s="133">
        <v>0.8</v>
      </c>
      <c r="FV44" s="133">
        <v>2.73</v>
      </c>
      <c r="FW44" s="133">
        <v>-22.959199999999999</v>
      </c>
      <c r="FX44" s="132"/>
      <c r="FY44" s="133">
        <v>1.8089999999999999</v>
      </c>
      <c r="FZ44" s="133">
        <v>0.96299999999999997</v>
      </c>
      <c r="GA44" s="133">
        <v>1.444</v>
      </c>
      <c r="GB44" s="133">
        <v>15.28</v>
      </c>
      <c r="GC44" s="133">
        <v>-7.2987000000000002</v>
      </c>
      <c r="GD44" s="133">
        <v>2.0041000000000002</v>
      </c>
      <c r="GE44" s="133">
        <v>2.02</v>
      </c>
      <c r="GF44" s="133">
        <v>18.3276</v>
      </c>
      <c r="GG44" s="132"/>
      <c r="GH44" s="133">
        <v>25.839099999999998</v>
      </c>
      <c r="GI44" s="133">
        <v>-13.257199999999999</v>
      </c>
      <c r="GJ44" s="132"/>
      <c r="GK44" s="133">
        <v>3.0750999999999999</v>
      </c>
      <c r="GL44" s="132"/>
      <c r="GM44" s="132"/>
      <c r="GN44" s="133">
        <v>-7.2832999999999997</v>
      </c>
      <c r="GO44" s="133">
        <v>-12.9047</v>
      </c>
      <c r="GP44" s="133">
        <v>1.1147</v>
      </c>
      <c r="GQ44" s="133">
        <v>-21.303999999999998</v>
      </c>
      <c r="GR44" s="133">
        <v>-5.7130000000000001</v>
      </c>
      <c r="GS44" s="133">
        <v>-5.5894000000000004</v>
      </c>
      <c r="GT44" s="133">
        <v>92.707499999999996</v>
      </c>
      <c r="GU44" s="133">
        <v>-11.2295</v>
      </c>
      <c r="GV44" s="133">
        <v>-9.3483999999999998</v>
      </c>
      <c r="GW44" s="133">
        <v>-18.135100000000001</v>
      </c>
      <c r="GX44" s="133">
        <v>2.8732000000000002</v>
      </c>
      <c r="GY44" s="133">
        <v>7.1935000000000002</v>
      </c>
      <c r="GZ44" s="133">
        <v>7.3577000000000004</v>
      </c>
      <c r="HA44" s="133">
        <v>3</v>
      </c>
      <c r="HB44" s="133">
        <v>15.2143</v>
      </c>
      <c r="HC44" s="133">
        <v>17.082100000000001</v>
      </c>
      <c r="HD44" s="133">
        <v>5.03</v>
      </c>
      <c r="HE44" s="133">
        <v>-11.220499999999999</v>
      </c>
      <c r="HF44" s="133">
        <v>-6.3882000000000003</v>
      </c>
      <c r="HG44" s="133">
        <v>48.352200000000003</v>
      </c>
      <c r="HH44" s="133">
        <v>73.156000000000006</v>
      </c>
      <c r="HI44" s="133">
        <v>25.1861</v>
      </c>
      <c r="HJ44" s="133">
        <v>23.976199999999999</v>
      </c>
      <c r="HK44" s="133">
        <v>-17.517499999999998</v>
      </c>
      <c r="HL44" s="133">
        <v>-16.004899999999999</v>
      </c>
      <c r="HM44" s="133">
        <v>0</v>
      </c>
      <c r="HN44" s="133">
        <v>0</v>
      </c>
      <c r="HO44" s="132"/>
      <c r="HP44" s="132"/>
      <c r="HQ44" s="133">
        <v>-9.4909999999999997</v>
      </c>
      <c r="HR44" s="133">
        <v>-8.5296000000000003</v>
      </c>
      <c r="HS44" s="133">
        <v>-8.5307999999999993</v>
      </c>
      <c r="HT44" s="133">
        <v>-8.4144000000000005</v>
      </c>
      <c r="HU44" s="133">
        <v>11.73</v>
      </c>
      <c r="HV44" s="133">
        <v>11.7</v>
      </c>
      <c r="HW44" s="133">
        <v>-27.3</v>
      </c>
      <c r="HX44" s="133">
        <v>-27.4</v>
      </c>
      <c r="HY44" s="133">
        <v>0.65100000000000002</v>
      </c>
      <c r="HZ44" s="133">
        <v>-4.96</v>
      </c>
      <c r="IA44" s="133">
        <v>48.173499999999997</v>
      </c>
      <c r="IB44" s="133">
        <v>27.2575</v>
      </c>
      <c r="IC44" s="133">
        <v>26.923500000000001</v>
      </c>
      <c r="ID44" s="133">
        <v>-19.5</v>
      </c>
      <c r="IE44" s="133">
        <v>-37.5</v>
      </c>
      <c r="IF44" s="133">
        <v>-4.5</v>
      </c>
      <c r="IG44" s="133">
        <v>-5.0999999999999996</v>
      </c>
      <c r="IH44" s="132"/>
      <c r="II44" s="132"/>
      <c r="IJ44" s="133">
        <v>-125.19880000000001</v>
      </c>
      <c r="IK44" s="133">
        <v>36.546500000000002</v>
      </c>
      <c r="IL44" s="133">
        <v>-264.21570000000003</v>
      </c>
      <c r="IM44" s="133">
        <v>-16.106000000000002</v>
      </c>
      <c r="IN44" s="133">
        <v>-46.951500000000003</v>
      </c>
      <c r="IO44" s="133">
        <v>132.881</v>
      </c>
      <c r="IP44" s="133">
        <v>29.627800000000001</v>
      </c>
      <c r="IQ44" s="133">
        <v>90.4071</v>
      </c>
      <c r="IR44" s="133">
        <v>102.7637</v>
      </c>
      <c r="IS44" s="133">
        <v>76.244799999999998</v>
      </c>
      <c r="IT44" s="133">
        <v>26.1708</v>
      </c>
      <c r="IU44" s="133">
        <v>25.814</v>
      </c>
      <c r="IV44" s="133">
        <v>12.1732</v>
      </c>
      <c r="IW44" s="133">
        <v>243.47239999999999</v>
      </c>
      <c r="IX44" s="133">
        <v>-195.25069999999999</v>
      </c>
      <c r="IY44" s="133">
        <v>64.323700000000002</v>
      </c>
      <c r="IZ44" s="133">
        <v>-43.969099999999997</v>
      </c>
      <c r="JA44" s="133">
        <v>4.7600000000000003E-2</v>
      </c>
      <c r="JB44" s="132"/>
      <c r="JC44" s="133">
        <v>-5.92</v>
      </c>
      <c r="JD44" s="133">
        <v>-8.1000000000000003E-2</v>
      </c>
      <c r="JE44" s="133">
        <v>-0.09</v>
      </c>
      <c r="JF44" s="133">
        <v>2.4</v>
      </c>
      <c r="JG44" s="133">
        <v>1.1200000000000001</v>
      </c>
      <c r="JH44" s="133">
        <v>-4.2824999999999998</v>
      </c>
      <c r="JI44" s="133">
        <v>-7.0602999999999998</v>
      </c>
      <c r="JJ44" s="133">
        <v>10.1091</v>
      </c>
      <c r="JK44" s="133">
        <v>-13.447800000000001</v>
      </c>
      <c r="JL44" s="133">
        <v>7.6</v>
      </c>
      <c r="JM44" s="133">
        <v>3.1150000000000002</v>
      </c>
      <c r="JN44" s="133">
        <v>2.1890000000000001</v>
      </c>
      <c r="JO44" s="133">
        <v>0</v>
      </c>
      <c r="JP44" s="133">
        <v>0</v>
      </c>
      <c r="JQ44" s="133">
        <v>3.4927000000000001</v>
      </c>
      <c r="JR44" s="133">
        <v>4.0784000000000002</v>
      </c>
      <c r="JS44" s="133">
        <v>4.3506</v>
      </c>
      <c r="JT44" s="132"/>
      <c r="JU44" s="133">
        <v>23.1</v>
      </c>
      <c r="JV44" s="133">
        <v>0.70599999999999996</v>
      </c>
      <c r="JW44" s="133">
        <v>0.63</v>
      </c>
      <c r="JX44" s="132"/>
      <c r="JY44" s="133">
        <v>-6.4126000000000003</v>
      </c>
      <c r="JZ44" s="133">
        <v>-13.261100000000001</v>
      </c>
      <c r="KA44" s="133">
        <v>-15.3758</v>
      </c>
      <c r="KB44" s="133">
        <v>-6.0862999999999996</v>
      </c>
      <c r="KC44" s="133">
        <v>5.327</v>
      </c>
      <c r="KD44" s="133">
        <v>-5.5129000000000001</v>
      </c>
      <c r="KE44" s="133">
        <v>0</v>
      </c>
      <c r="KF44" s="133">
        <v>-25</v>
      </c>
      <c r="KG44" s="133">
        <v>8.3000000000000007</v>
      </c>
      <c r="KH44" s="132"/>
      <c r="KI44" s="133">
        <v>-51.021999999999998</v>
      </c>
    </row>
    <row r="45" spans="1:295" ht="18" customHeight="1" x14ac:dyDescent="0.3">
      <c r="A45" s="128" t="s">
        <v>70</v>
      </c>
      <c r="B45" s="128" t="s">
        <v>803</v>
      </c>
      <c r="C45" s="132"/>
      <c r="D45" s="133">
        <v>3.0192000000000001</v>
      </c>
      <c r="E45" s="133">
        <v>-7.7450000000000001</v>
      </c>
      <c r="F45" s="133">
        <v>4.0217999999999998</v>
      </c>
      <c r="G45" s="133">
        <v>7.9835000000000003</v>
      </c>
      <c r="H45" s="132"/>
      <c r="I45" s="133">
        <v>14.786</v>
      </c>
      <c r="J45" s="132"/>
      <c r="K45" s="133">
        <v>15.971</v>
      </c>
      <c r="L45" s="133">
        <v>6.2827999999999999</v>
      </c>
      <c r="M45" s="133">
        <v>6.0084</v>
      </c>
      <c r="N45" s="133">
        <v>-19.98</v>
      </c>
      <c r="O45" s="133">
        <v>-28.6</v>
      </c>
      <c r="P45" s="133">
        <v>4.4000000000000004</v>
      </c>
      <c r="Q45" s="133">
        <v>4.1399999999999997</v>
      </c>
      <c r="R45" s="132"/>
      <c r="S45" s="133">
        <v>2.9034</v>
      </c>
      <c r="T45" s="133">
        <v>6.8082000000000003</v>
      </c>
      <c r="U45" s="133">
        <v>4.0956000000000001</v>
      </c>
      <c r="V45" s="133">
        <v>4.0593000000000004</v>
      </c>
      <c r="W45" s="133">
        <v>7.194</v>
      </c>
      <c r="X45" s="133">
        <v>2.1293000000000002</v>
      </c>
      <c r="Y45" s="133">
        <v>-1.7915000000000001</v>
      </c>
      <c r="Z45" s="133">
        <v>1.1708000000000001</v>
      </c>
      <c r="AA45" s="132"/>
      <c r="AB45" s="133">
        <v>-0.82130000000000003</v>
      </c>
      <c r="AC45" s="133">
        <v>-0.77100000000000002</v>
      </c>
      <c r="AD45" s="133">
        <v>-0.75700000000000001</v>
      </c>
      <c r="AE45" s="133">
        <v>2.6909999999999998</v>
      </c>
      <c r="AF45" s="133">
        <v>0</v>
      </c>
      <c r="AG45" s="133">
        <v>-4.4000000000000004</v>
      </c>
      <c r="AH45" s="133">
        <v>-1.716</v>
      </c>
      <c r="AI45" s="133">
        <v>0.314</v>
      </c>
      <c r="AJ45" s="133">
        <v>-9.75</v>
      </c>
      <c r="AK45" s="133">
        <v>-9.6999999999999993</v>
      </c>
      <c r="AL45" s="132"/>
      <c r="AM45" s="133">
        <v>-10.97</v>
      </c>
      <c r="AN45" s="133">
        <v>-11.11</v>
      </c>
      <c r="AO45" s="133">
        <v>5.8507999999999996</v>
      </c>
      <c r="AP45" s="133">
        <v>4.4279999999999999</v>
      </c>
      <c r="AQ45" s="133">
        <v>18.026800000000001</v>
      </c>
      <c r="AR45" s="133">
        <v>19.471900000000002</v>
      </c>
      <c r="AS45" s="133">
        <v>-17.244299999999999</v>
      </c>
      <c r="AT45" s="133">
        <v>-8.3055000000000003</v>
      </c>
      <c r="AU45" s="133">
        <v>-7.6775000000000002</v>
      </c>
      <c r="AV45" s="133">
        <v>1.4883</v>
      </c>
      <c r="AW45" s="133">
        <v>1.4776</v>
      </c>
      <c r="AX45" s="133">
        <v>-19.022200000000002</v>
      </c>
      <c r="AY45" s="133">
        <v>-16.878799999999998</v>
      </c>
      <c r="AZ45" s="133">
        <v>20.923300000000001</v>
      </c>
      <c r="BA45" s="133">
        <v>6.4545000000000003</v>
      </c>
      <c r="BB45" s="133">
        <v>74.298500000000004</v>
      </c>
      <c r="BC45" s="133">
        <v>10.349500000000001</v>
      </c>
      <c r="BD45" s="133">
        <v>-4.5999999999999996</v>
      </c>
      <c r="BE45" s="133">
        <v>-4.9000000000000004</v>
      </c>
      <c r="BF45" s="133">
        <v>-21.881</v>
      </c>
      <c r="BG45" s="133">
        <v>-21.4117</v>
      </c>
      <c r="BH45" s="133">
        <v>-2.5888</v>
      </c>
      <c r="BI45" s="132"/>
      <c r="BJ45" s="133">
        <v>6.3006000000000002</v>
      </c>
      <c r="BK45" s="133">
        <v>3.3464999999999998</v>
      </c>
      <c r="BL45" s="133">
        <v>0.53749999999999998</v>
      </c>
      <c r="BM45" s="133">
        <v>0.59440000000000004</v>
      </c>
      <c r="BN45" s="133">
        <v>-97.476100000000002</v>
      </c>
      <c r="BO45" s="133">
        <v>40.070799999999998</v>
      </c>
      <c r="BP45" s="133">
        <v>40.131799999999998</v>
      </c>
      <c r="BQ45" s="133">
        <v>63.217700000000001</v>
      </c>
      <c r="BR45" s="133">
        <v>-122.48950000000001</v>
      </c>
      <c r="BS45" s="132"/>
      <c r="BT45" s="132"/>
      <c r="BU45" s="132"/>
      <c r="BV45" s="133">
        <v>15.1889</v>
      </c>
      <c r="BW45" s="133">
        <v>7.64</v>
      </c>
      <c r="BX45" s="133">
        <v>6.65</v>
      </c>
      <c r="BY45" s="133">
        <v>-10.27</v>
      </c>
      <c r="BZ45" s="133">
        <v>-0.38</v>
      </c>
      <c r="CA45" s="133">
        <v>-23.572299999999998</v>
      </c>
      <c r="CB45" s="133">
        <v>-23.438300000000002</v>
      </c>
      <c r="CC45" s="133">
        <v>31.7805</v>
      </c>
      <c r="CD45" s="133">
        <v>30.943100000000001</v>
      </c>
      <c r="CE45" s="133">
        <v>-3.2471000000000001</v>
      </c>
      <c r="CF45" s="133">
        <v>-22.592099999999999</v>
      </c>
      <c r="CG45" s="133">
        <v>-22.9071</v>
      </c>
      <c r="CH45" s="133">
        <v>7.3609</v>
      </c>
      <c r="CI45" s="133">
        <v>15.2438</v>
      </c>
      <c r="CJ45" s="132"/>
      <c r="CK45" s="132"/>
      <c r="CL45" s="133">
        <v>52.1</v>
      </c>
      <c r="CM45" s="133">
        <v>-26.8</v>
      </c>
      <c r="CN45" s="133">
        <v>-1.98</v>
      </c>
      <c r="CO45" s="133">
        <v>30.5397</v>
      </c>
      <c r="CP45" s="133">
        <v>30.6294</v>
      </c>
      <c r="CQ45" s="133">
        <v>29.585599999999999</v>
      </c>
      <c r="CR45" s="133">
        <v>65.852099999999993</v>
      </c>
      <c r="CS45" s="133">
        <v>66.801599999999993</v>
      </c>
      <c r="CT45" s="133">
        <v>-21.117799999999999</v>
      </c>
      <c r="CU45" s="133">
        <v>-52.218699999999998</v>
      </c>
      <c r="CV45" s="133">
        <v>-19.783000000000001</v>
      </c>
      <c r="CW45" s="133">
        <v>3.3603000000000001</v>
      </c>
      <c r="CX45" s="133">
        <v>24.76</v>
      </c>
      <c r="CY45" s="133">
        <v>18.260000000000002</v>
      </c>
      <c r="CZ45" s="133">
        <v>9.0673999999999992</v>
      </c>
      <c r="DA45" s="133">
        <v>9.1827000000000005</v>
      </c>
      <c r="DB45" s="133">
        <v>-9.8000000000000007</v>
      </c>
      <c r="DC45" s="132"/>
      <c r="DD45" s="133">
        <v>-16.876999999999999</v>
      </c>
      <c r="DE45" s="133">
        <v>-16.64</v>
      </c>
      <c r="DF45" s="133">
        <v>49.592799999999997</v>
      </c>
      <c r="DG45" s="133">
        <v>1.47E-2</v>
      </c>
      <c r="DH45" s="133">
        <v>-4.8597999999999999</v>
      </c>
      <c r="DI45" s="133">
        <v>0</v>
      </c>
      <c r="DJ45" s="133">
        <v>0</v>
      </c>
      <c r="DK45" s="133">
        <v>-4.5483000000000002</v>
      </c>
      <c r="DL45" s="133">
        <v>2.8109999999999999</v>
      </c>
      <c r="DM45" s="133">
        <v>34.859900000000003</v>
      </c>
      <c r="DN45" s="133">
        <v>10.953099999999999</v>
      </c>
      <c r="DO45" s="133">
        <v>3.37</v>
      </c>
      <c r="DP45" s="133">
        <v>0.27</v>
      </c>
      <c r="DQ45" s="133">
        <v>5.2234999999999996</v>
      </c>
      <c r="DR45" s="133">
        <v>-48.857799999999997</v>
      </c>
      <c r="DS45" s="132"/>
      <c r="DT45" s="133">
        <v>-1.17</v>
      </c>
      <c r="DU45" s="133">
        <v>12.37</v>
      </c>
      <c r="DV45" s="133">
        <v>23.01</v>
      </c>
      <c r="DW45" s="133">
        <v>-43.927300000000002</v>
      </c>
      <c r="DX45" s="133">
        <v>-21.7364</v>
      </c>
      <c r="DY45" s="133">
        <v>-47.244900000000001</v>
      </c>
      <c r="DZ45" s="133">
        <v>-46.118200000000002</v>
      </c>
      <c r="EA45" s="133">
        <v>9.5502000000000002</v>
      </c>
      <c r="EB45" s="133">
        <v>-11.2982</v>
      </c>
      <c r="EC45" s="133">
        <v>-22.650200000000002</v>
      </c>
      <c r="ED45" s="133">
        <v>-22.37</v>
      </c>
      <c r="EE45" s="133">
        <v>-25.8095</v>
      </c>
      <c r="EF45" s="133">
        <v>-32.119999999999997</v>
      </c>
      <c r="EG45" s="133">
        <v>-9.5719999999999992</v>
      </c>
      <c r="EH45" s="133">
        <v>-131.4648</v>
      </c>
      <c r="EI45" s="133">
        <v>-15.4056</v>
      </c>
      <c r="EJ45" s="132"/>
      <c r="EK45" s="133">
        <v>-3.5447000000000002</v>
      </c>
      <c r="EL45" s="133">
        <v>-2.8883999999999999</v>
      </c>
      <c r="EM45" s="133">
        <v>19.115400000000001</v>
      </c>
      <c r="EN45" s="133">
        <v>-8.3727999999999998</v>
      </c>
      <c r="EO45" s="133">
        <v>-8.5518000000000001</v>
      </c>
      <c r="EP45" s="133">
        <v>-6.66</v>
      </c>
      <c r="EQ45" s="133">
        <v>-27.99</v>
      </c>
      <c r="ER45" s="133">
        <v>-27.652699999999999</v>
      </c>
      <c r="ES45" s="133">
        <v>16.320599999999999</v>
      </c>
      <c r="ET45" s="132"/>
      <c r="EU45" s="133">
        <v>-9.18</v>
      </c>
      <c r="EV45" s="133">
        <v>-0.1</v>
      </c>
      <c r="EW45" s="133">
        <v>2.1404999999999998</v>
      </c>
      <c r="EX45" s="133">
        <v>-4.1618000000000004</v>
      </c>
      <c r="EY45" s="133">
        <v>-9.2409999999999997</v>
      </c>
      <c r="EZ45" s="133">
        <v>-9.4955999999999996</v>
      </c>
      <c r="FA45" s="133">
        <v>5.8189000000000002</v>
      </c>
      <c r="FB45" s="133">
        <v>17.046399999999998</v>
      </c>
      <c r="FC45" s="133">
        <v>-30.3659</v>
      </c>
      <c r="FD45" s="132"/>
      <c r="FE45" s="133">
        <v>4.8291000000000004</v>
      </c>
      <c r="FF45" s="133">
        <v>4.8102999999999998</v>
      </c>
      <c r="FG45" s="133">
        <v>2.9104999999999999</v>
      </c>
      <c r="FH45" s="133">
        <v>2.4790999999999999</v>
      </c>
      <c r="FI45" s="133">
        <v>2.6423999999999999</v>
      </c>
      <c r="FJ45" s="133">
        <v>10.2148</v>
      </c>
      <c r="FK45" s="133">
        <v>10.2148</v>
      </c>
      <c r="FL45" s="133">
        <v>-34.998399999999997</v>
      </c>
      <c r="FM45" s="133">
        <v>30.869299999999999</v>
      </c>
      <c r="FN45" s="133">
        <v>30.691800000000001</v>
      </c>
      <c r="FO45" s="133">
        <v>-19.1221</v>
      </c>
      <c r="FP45" s="132"/>
      <c r="FQ45" s="133">
        <v>24.674399999999999</v>
      </c>
      <c r="FR45" s="133">
        <v>-24.14</v>
      </c>
      <c r="FS45" s="133">
        <v>-2.3159000000000001</v>
      </c>
      <c r="FT45" s="133">
        <v>0.37740000000000001</v>
      </c>
      <c r="FU45" s="133">
        <v>0.93</v>
      </c>
      <c r="FV45" s="133">
        <v>2.2000000000000002</v>
      </c>
      <c r="FW45" s="133">
        <v>-25.272200000000002</v>
      </c>
      <c r="FX45" s="132"/>
      <c r="FY45" s="133">
        <v>1.792</v>
      </c>
      <c r="FZ45" s="133">
        <v>0.90100000000000002</v>
      </c>
      <c r="GA45" s="132"/>
      <c r="GB45" s="133">
        <v>14.83</v>
      </c>
      <c r="GC45" s="133">
        <v>-5.8704999999999998</v>
      </c>
      <c r="GD45" s="133">
        <v>2.6236999999999999</v>
      </c>
      <c r="GE45" s="133">
        <v>1.39</v>
      </c>
      <c r="GF45" s="133">
        <v>19.3445</v>
      </c>
      <c r="GG45" s="132"/>
      <c r="GH45" s="133">
        <v>25.442900000000002</v>
      </c>
      <c r="GI45" s="133">
        <v>-14.8436</v>
      </c>
      <c r="GJ45" s="132"/>
      <c r="GK45" s="133">
        <v>3.4779</v>
      </c>
      <c r="GL45" s="132"/>
      <c r="GM45" s="132"/>
      <c r="GN45" s="133">
        <v>-7.1920999999999999</v>
      </c>
      <c r="GO45" s="133">
        <v>-12.7224</v>
      </c>
      <c r="GP45" s="133">
        <v>-0.248</v>
      </c>
      <c r="GQ45" s="133">
        <v>-18.8736</v>
      </c>
      <c r="GR45" s="133">
        <v>-7.4036999999999997</v>
      </c>
      <c r="GS45" s="133">
        <v>-7.4301000000000004</v>
      </c>
      <c r="GT45" s="133">
        <v>100.1253</v>
      </c>
      <c r="GU45" s="133">
        <v>-9.2476000000000003</v>
      </c>
      <c r="GV45" s="133">
        <v>-7.9294000000000002</v>
      </c>
      <c r="GW45" s="133">
        <v>-19.443999999999999</v>
      </c>
      <c r="GX45" s="133">
        <v>2.3771</v>
      </c>
      <c r="GY45" s="133">
        <v>7.6631999999999998</v>
      </c>
      <c r="GZ45" s="133">
        <v>7.8086000000000002</v>
      </c>
      <c r="HA45" s="133">
        <v>2</v>
      </c>
      <c r="HB45" s="133">
        <v>11.510199999999999</v>
      </c>
      <c r="HC45" s="133">
        <v>12.3149</v>
      </c>
      <c r="HD45" s="133">
        <v>2.5099999999999998</v>
      </c>
      <c r="HE45" s="133">
        <v>-8.8422000000000001</v>
      </c>
      <c r="HF45" s="133">
        <v>0</v>
      </c>
      <c r="HG45" s="133">
        <v>42.285499999999999</v>
      </c>
      <c r="HH45" s="133">
        <v>67.222200000000001</v>
      </c>
      <c r="HI45" s="133">
        <v>24.650500000000001</v>
      </c>
      <c r="HJ45" s="133">
        <v>23.5563</v>
      </c>
      <c r="HK45" s="133">
        <v>-16.3979</v>
      </c>
      <c r="HL45" s="133">
        <v>-15.002599999999999</v>
      </c>
      <c r="HM45" s="133">
        <v>-10.5533</v>
      </c>
      <c r="HN45" s="133">
        <v>-11.3523</v>
      </c>
      <c r="HO45" s="132"/>
      <c r="HP45" s="132"/>
      <c r="HQ45" s="133">
        <v>-12.265000000000001</v>
      </c>
      <c r="HR45" s="133">
        <v>-11.5839</v>
      </c>
      <c r="HS45" s="133">
        <v>-10.414400000000001</v>
      </c>
      <c r="HT45" s="133">
        <v>-10.4619</v>
      </c>
      <c r="HU45" s="133">
        <v>14.25</v>
      </c>
      <c r="HV45" s="133">
        <v>14.22</v>
      </c>
      <c r="HW45" s="133">
        <v>-30.4</v>
      </c>
      <c r="HX45" s="133">
        <v>-30.5</v>
      </c>
      <c r="HY45" s="133">
        <v>0.87980000000000003</v>
      </c>
      <c r="HZ45" s="133">
        <v>-5.44</v>
      </c>
      <c r="IA45" s="133">
        <v>60.9938</v>
      </c>
      <c r="IB45" s="133">
        <v>26.563700000000001</v>
      </c>
      <c r="IC45" s="133">
        <v>26.722200000000001</v>
      </c>
      <c r="ID45" s="133">
        <v>-19.899999999999999</v>
      </c>
      <c r="IE45" s="133">
        <v>-40.5</v>
      </c>
      <c r="IF45" s="133">
        <v>-0.3</v>
      </c>
      <c r="IG45" s="133">
        <v>-1.3</v>
      </c>
      <c r="IH45" s="133">
        <v>-17.619900000000001</v>
      </c>
      <c r="II45" s="132"/>
      <c r="IJ45" s="133">
        <v>-117.7037</v>
      </c>
      <c r="IK45" s="133">
        <v>32.3446</v>
      </c>
      <c r="IL45" s="133">
        <v>-267.51679999999999</v>
      </c>
      <c r="IM45" s="133">
        <v>-19.301400000000001</v>
      </c>
      <c r="IN45" s="133">
        <v>-41.460799999999999</v>
      </c>
      <c r="IO45" s="133">
        <v>128.6215</v>
      </c>
      <c r="IP45" s="133">
        <v>31.042000000000002</v>
      </c>
      <c r="IQ45" s="133">
        <v>104.3128</v>
      </c>
      <c r="IR45" s="133">
        <v>104.8182</v>
      </c>
      <c r="IS45" s="133">
        <v>72.9726</v>
      </c>
      <c r="IT45" s="133">
        <v>26.212900000000001</v>
      </c>
      <c r="IU45" s="133">
        <v>25.021899999999999</v>
      </c>
      <c r="IV45" s="133">
        <v>1.1557999999999999</v>
      </c>
      <c r="IW45" s="133">
        <v>244.86429999999999</v>
      </c>
      <c r="IX45" s="133">
        <v>-197.98679999999999</v>
      </c>
      <c r="IY45" s="133">
        <v>56.444099999999999</v>
      </c>
      <c r="IZ45" s="133">
        <v>-33.705599999999997</v>
      </c>
      <c r="JA45" s="133">
        <v>0.58720000000000006</v>
      </c>
      <c r="JB45" s="132"/>
      <c r="JC45" s="133">
        <v>-8.08</v>
      </c>
      <c r="JD45" s="133">
        <v>-0.317</v>
      </c>
      <c r="JE45" s="133">
        <v>-0.32500000000000001</v>
      </c>
      <c r="JF45" s="133">
        <v>4.5599999999999996</v>
      </c>
      <c r="JG45" s="133">
        <v>-1.1200000000000001</v>
      </c>
      <c r="JH45" s="133">
        <v>-4.5609999999999999</v>
      </c>
      <c r="JI45" s="133">
        <v>-5.0674999999999999</v>
      </c>
      <c r="JJ45" s="133">
        <v>10.7835</v>
      </c>
      <c r="JK45" s="133">
        <v>-17.341899999999999</v>
      </c>
      <c r="JL45" s="133">
        <v>9</v>
      </c>
      <c r="JM45" s="133">
        <v>3.1779999999999999</v>
      </c>
      <c r="JN45" s="133">
        <v>2.8380000000000001</v>
      </c>
      <c r="JO45" s="132"/>
      <c r="JP45" s="132"/>
      <c r="JQ45" s="133">
        <v>3.4603000000000002</v>
      </c>
      <c r="JR45" s="133">
        <v>3.4081999999999999</v>
      </c>
      <c r="JS45" s="133">
        <v>2.9369000000000001</v>
      </c>
      <c r="JT45" s="132"/>
      <c r="JU45" s="133">
        <v>26.6</v>
      </c>
      <c r="JV45" s="133">
        <v>-5.9299999999999999E-2</v>
      </c>
      <c r="JW45" s="133">
        <v>0.56999999999999995</v>
      </c>
      <c r="JX45" s="132"/>
      <c r="JY45" s="133">
        <v>-5.4633000000000003</v>
      </c>
      <c r="JZ45" s="133">
        <v>-14.2966</v>
      </c>
      <c r="KA45" s="133">
        <v>-17.203099999999999</v>
      </c>
      <c r="KB45" s="133">
        <v>-4.6708999999999996</v>
      </c>
      <c r="KC45" s="133">
        <v>6.7225999999999999</v>
      </c>
      <c r="KD45" s="133">
        <v>-7.2457000000000003</v>
      </c>
      <c r="KE45" s="133">
        <v>0</v>
      </c>
      <c r="KF45" s="133">
        <v>-27.6</v>
      </c>
      <c r="KG45" s="133">
        <v>10.9</v>
      </c>
      <c r="KH45" s="132"/>
      <c r="KI45" s="133">
        <v>-50.488799999999998</v>
      </c>
    </row>
    <row r="46" spans="1:295" ht="18" customHeight="1" x14ac:dyDescent="0.3">
      <c r="A46" s="128" t="s">
        <v>70</v>
      </c>
      <c r="B46" s="128" t="s">
        <v>804</v>
      </c>
      <c r="C46" s="132"/>
      <c r="D46" s="133">
        <v>3.6381000000000001</v>
      </c>
      <c r="E46" s="133">
        <v>-8.5020000000000007</v>
      </c>
      <c r="F46" s="133">
        <v>1.1598999999999999</v>
      </c>
      <c r="G46" s="133">
        <v>7.5605000000000002</v>
      </c>
      <c r="H46" s="132"/>
      <c r="I46" s="133">
        <v>15.671099999999999</v>
      </c>
      <c r="J46" s="132"/>
      <c r="K46" s="133">
        <v>16.804500000000001</v>
      </c>
      <c r="L46" s="133">
        <v>6.8667999999999996</v>
      </c>
      <c r="M46" s="133">
        <v>6.5052000000000003</v>
      </c>
      <c r="N46" s="133">
        <v>-24.42</v>
      </c>
      <c r="O46" s="133">
        <v>-26.4</v>
      </c>
      <c r="P46" s="133">
        <v>4.4000000000000004</v>
      </c>
      <c r="Q46" s="133">
        <v>4.1399999999999997</v>
      </c>
      <c r="R46" s="133">
        <v>-19.8</v>
      </c>
      <c r="S46" s="133">
        <v>2.9916</v>
      </c>
      <c r="T46" s="133">
        <v>6.7145000000000001</v>
      </c>
      <c r="U46" s="133">
        <v>4.7610999999999999</v>
      </c>
      <c r="V46" s="133">
        <v>4.7607999999999997</v>
      </c>
      <c r="W46" s="133">
        <v>8.4571000000000005</v>
      </c>
      <c r="X46" s="133">
        <v>2.0072000000000001</v>
      </c>
      <c r="Y46" s="133">
        <v>-1.7889999999999999</v>
      </c>
      <c r="Z46" s="133">
        <v>1.127</v>
      </c>
      <c r="AA46" s="132"/>
      <c r="AB46" s="133">
        <v>-0.87480000000000002</v>
      </c>
      <c r="AC46" s="133">
        <v>-0.55700000000000005</v>
      </c>
      <c r="AD46" s="133">
        <v>-0.52700000000000002</v>
      </c>
      <c r="AE46" s="133">
        <v>2.3959999999999999</v>
      </c>
      <c r="AF46" s="133">
        <v>2.2200000000000002</v>
      </c>
      <c r="AG46" s="133">
        <v>-4.4000000000000004</v>
      </c>
      <c r="AH46" s="133">
        <v>-2.2549999999999999</v>
      </c>
      <c r="AI46" s="133">
        <v>0.318</v>
      </c>
      <c r="AJ46" s="133">
        <v>-8.51</v>
      </c>
      <c r="AK46" s="133">
        <v>-8.43</v>
      </c>
      <c r="AL46" s="132"/>
      <c r="AM46" s="133">
        <v>-10.33</v>
      </c>
      <c r="AN46" s="133">
        <v>-10.37</v>
      </c>
      <c r="AO46" s="133">
        <v>5.4549000000000003</v>
      </c>
      <c r="AP46" s="133">
        <v>4.4842000000000004</v>
      </c>
      <c r="AQ46" s="133">
        <v>16.295500000000001</v>
      </c>
      <c r="AR46" s="133">
        <v>17.891200000000001</v>
      </c>
      <c r="AS46" s="133">
        <v>-15.3416</v>
      </c>
      <c r="AT46" s="133">
        <v>-8.0374999999999996</v>
      </c>
      <c r="AU46" s="133">
        <v>-7.8575999999999997</v>
      </c>
      <c r="AV46" s="133">
        <v>0.65849999999999997</v>
      </c>
      <c r="AW46" s="133">
        <v>0.18529999999999999</v>
      </c>
      <c r="AX46" s="133">
        <v>-18.4864</v>
      </c>
      <c r="AY46" s="133">
        <v>-15.8072</v>
      </c>
      <c r="AZ46" s="133">
        <v>18.556000000000001</v>
      </c>
      <c r="BA46" s="133">
        <v>4.0533000000000001</v>
      </c>
      <c r="BB46" s="133">
        <v>70.127099999999999</v>
      </c>
      <c r="BC46" s="133">
        <v>9.7379999999999995</v>
      </c>
      <c r="BD46" s="133">
        <v>-4</v>
      </c>
      <c r="BE46" s="133">
        <v>-4.5</v>
      </c>
      <c r="BF46" s="133">
        <v>-19.750900000000001</v>
      </c>
      <c r="BG46" s="133">
        <v>-19.9941</v>
      </c>
      <c r="BH46" s="133">
        <v>-2.4331999999999998</v>
      </c>
      <c r="BI46" s="132"/>
      <c r="BJ46" s="133">
        <v>5.1909000000000001</v>
      </c>
      <c r="BK46" s="133">
        <v>3.2818000000000001</v>
      </c>
      <c r="BL46" s="133">
        <v>1.6918</v>
      </c>
      <c r="BM46" s="133">
        <v>1.1714</v>
      </c>
      <c r="BN46" s="133">
        <v>-81.423400000000001</v>
      </c>
      <c r="BO46" s="133">
        <v>36.805300000000003</v>
      </c>
      <c r="BP46" s="133">
        <v>37.049500000000002</v>
      </c>
      <c r="BQ46" s="133">
        <v>58.661499999999997</v>
      </c>
      <c r="BR46" s="133">
        <v>-113.2901</v>
      </c>
      <c r="BS46" s="132"/>
      <c r="BT46" s="132"/>
      <c r="BU46" s="132"/>
      <c r="BV46" s="133">
        <v>14.180899999999999</v>
      </c>
      <c r="BW46" s="133">
        <v>7.62</v>
      </c>
      <c r="BX46" s="133">
        <v>6.64</v>
      </c>
      <c r="BY46" s="133">
        <v>-11.24</v>
      </c>
      <c r="BZ46" s="133">
        <v>-1.26</v>
      </c>
      <c r="CA46" s="133">
        <v>-22.500599999999999</v>
      </c>
      <c r="CB46" s="133">
        <v>-22.500599999999999</v>
      </c>
      <c r="CC46" s="133">
        <v>30.87</v>
      </c>
      <c r="CD46" s="133">
        <v>30.4298</v>
      </c>
      <c r="CE46" s="133">
        <v>-1.6918</v>
      </c>
      <c r="CF46" s="133">
        <v>-22.777999999999999</v>
      </c>
      <c r="CG46" s="133">
        <v>-22.720700000000001</v>
      </c>
      <c r="CH46" s="133">
        <v>5.1414</v>
      </c>
      <c r="CI46" s="133">
        <v>14.875299999999999</v>
      </c>
      <c r="CJ46" s="132"/>
      <c r="CK46" s="132"/>
      <c r="CL46" s="133">
        <v>51</v>
      </c>
      <c r="CM46" s="133">
        <v>-26.3</v>
      </c>
      <c r="CN46" s="133">
        <v>-1.97</v>
      </c>
      <c r="CO46" s="133">
        <v>29.786200000000001</v>
      </c>
      <c r="CP46" s="133">
        <v>29.8154</v>
      </c>
      <c r="CQ46" s="133">
        <v>29.029399999999999</v>
      </c>
      <c r="CR46" s="133">
        <v>63.289000000000001</v>
      </c>
      <c r="CS46" s="133">
        <v>63.339599999999997</v>
      </c>
      <c r="CT46" s="133">
        <v>-19.815300000000001</v>
      </c>
      <c r="CU46" s="133">
        <v>-49.895600000000002</v>
      </c>
      <c r="CV46" s="133">
        <v>-18.164100000000001</v>
      </c>
      <c r="CW46" s="133">
        <v>3.2058</v>
      </c>
      <c r="CX46" s="133">
        <v>24.57</v>
      </c>
      <c r="CY46" s="133">
        <v>17.79</v>
      </c>
      <c r="CZ46" s="133">
        <v>8.4423999999999992</v>
      </c>
      <c r="DA46" s="133">
        <v>8.5968</v>
      </c>
      <c r="DB46" s="133">
        <v>-9.2200000000000006</v>
      </c>
      <c r="DC46" s="132"/>
      <c r="DD46" s="133">
        <v>-17.177900000000001</v>
      </c>
      <c r="DE46" s="133">
        <v>-16.6264</v>
      </c>
      <c r="DF46" s="133">
        <v>49.731000000000002</v>
      </c>
      <c r="DG46" s="133">
        <v>1.49E-2</v>
      </c>
      <c r="DH46" s="133">
        <v>-4.6227</v>
      </c>
      <c r="DI46" s="133">
        <v>0</v>
      </c>
      <c r="DJ46" s="133">
        <v>0</v>
      </c>
      <c r="DK46" s="133">
        <v>-4.7363</v>
      </c>
      <c r="DL46" s="133">
        <v>2.8109999999999999</v>
      </c>
      <c r="DM46" s="133">
        <v>34.228999999999999</v>
      </c>
      <c r="DN46" s="133">
        <v>10.953099999999999</v>
      </c>
      <c r="DO46" s="133">
        <v>3.28</v>
      </c>
      <c r="DP46" s="133">
        <v>0.49</v>
      </c>
      <c r="DQ46" s="133">
        <v>3.7355</v>
      </c>
      <c r="DR46" s="133">
        <v>-49.102800000000002</v>
      </c>
      <c r="DS46" s="132"/>
      <c r="DT46" s="133">
        <v>-1.1200000000000001</v>
      </c>
      <c r="DU46" s="133">
        <v>12.14</v>
      </c>
      <c r="DV46" s="133">
        <v>22.68</v>
      </c>
      <c r="DW46" s="133">
        <v>-42.890900000000002</v>
      </c>
      <c r="DX46" s="133">
        <v>-22.209099999999999</v>
      </c>
      <c r="DY46" s="133">
        <v>-46.8354</v>
      </c>
      <c r="DZ46" s="133">
        <v>-46.4</v>
      </c>
      <c r="EA46" s="133">
        <v>9.5348000000000006</v>
      </c>
      <c r="EB46" s="133">
        <v>-11.173299999999999</v>
      </c>
      <c r="EC46" s="133">
        <v>-22.713699999999999</v>
      </c>
      <c r="ED46" s="133">
        <v>-22.7972</v>
      </c>
      <c r="EE46" s="133">
        <v>-26.8004</v>
      </c>
      <c r="EF46" s="133">
        <v>-32.837299999999999</v>
      </c>
      <c r="EG46" s="133">
        <v>-9.0809999999999995</v>
      </c>
      <c r="EH46" s="133">
        <v>-128.8073</v>
      </c>
      <c r="EI46" s="133">
        <v>-20.05</v>
      </c>
      <c r="EJ46" s="132"/>
      <c r="EK46" s="133">
        <v>-3.4247999999999998</v>
      </c>
      <c r="EL46" s="133">
        <v>-2.8069999999999999</v>
      </c>
      <c r="EM46" s="133">
        <v>20.266300000000001</v>
      </c>
      <c r="EN46" s="133">
        <v>-9.1824999999999992</v>
      </c>
      <c r="EO46" s="133">
        <v>-8.8013999999999992</v>
      </c>
      <c r="EP46" s="133">
        <v>-9.7319999999999993</v>
      </c>
      <c r="EQ46" s="133">
        <v>-27.135000000000002</v>
      </c>
      <c r="ER46" s="133">
        <v>-26.702300000000001</v>
      </c>
      <c r="ES46" s="133">
        <v>16.447500000000002</v>
      </c>
      <c r="ET46" s="132"/>
      <c r="EU46" s="133">
        <v>-7.74</v>
      </c>
      <c r="EV46" s="133">
        <v>0.1</v>
      </c>
      <c r="EW46" s="133">
        <v>2.1857000000000002</v>
      </c>
      <c r="EX46" s="133">
        <v>-5.9625000000000004</v>
      </c>
      <c r="EY46" s="133">
        <v>-9.2957000000000001</v>
      </c>
      <c r="EZ46" s="133">
        <v>-9.4446999999999992</v>
      </c>
      <c r="FA46" s="133">
        <v>5.5392000000000001</v>
      </c>
      <c r="FB46" s="133">
        <v>17.1724</v>
      </c>
      <c r="FC46" s="133">
        <v>-30.706499999999998</v>
      </c>
      <c r="FD46" s="132"/>
      <c r="FE46" s="133">
        <v>5.1326000000000001</v>
      </c>
      <c r="FF46" s="133">
        <v>5.1714000000000002</v>
      </c>
      <c r="FG46" s="133">
        <v>2.6341000000000001</v>
      </c>
      <c r="FH46" s="133">
        <v>3.1196000000000002</v>
      </c>
      <c r="FI46" s="133">
        <v>0</v>
      </c>
      <c r="FJ46" s="133">
        <v>9.5449999999999999</v>
      </c>
      <c r="FK46" s="133">
        <v>8.8751999999999995</v>
      </c>
      <c r="FL46" s="133">
        <v>-32.486499999999999</v>
      </c>
      <c r="FM46" s="133">
        <v>29.5504</v>
      </c>
      <c r="FN46" s="133">
        <v>29.797499999999999</v>
      </c>
      <c r="FO46" s="133">
        <v>-16.625699999999998</v>
      </c>
      <c r="FP46" s="132"/>
      <c r="FQ46" s="133">
        <v>24.674399999999999</v>
      </c>
      <c r="FR46" s="133">
        <v>-23.5</v>
      </c>
      <c r="FS46" s="133">
        <v>-1.6109</v>
      </c>
      <c r="FT46" s="133">
        <v>0.40760000000000002</v>
      </c>
      <c r="FU46" s="133">
        <v>1.05</v>
      </c>
      <c r="FV46" s="133">
        <v>2.66</v>
      </c>
      <c r="FW46" s="133">
        <v>-23.936</v>
      </c>
      <c r="FX46" s="132"/>
      <c r="FY46" s="133">
        <v>1.7749999999999999</v>
      </c>
      <c r="FZ46" s="133">
        <v>0.73799999999999999</v>
      </c>
      <c r="GA46" s="133">
        <v>0</v>
      </c>
      <c r="GB46" s="133">
        <v>13.85</v>
      </c>
      <c r="GC46" s="133">
        <v>-9.5320999999999998</v>
      </c>
      <c r="GD46" s="133">
        <v>-0.49399999999999999</v>
      </c>
      <c r="GE46" s="133">
        <v>1.57</v>
      </c>
      <c r="GF46" s="133">
        <v>17.808499999999999</v>
      </c>
      <c r="GG46" s="132"/>
      <c r="GH46" s="133">
        <v>26.226400000000002</v>
      </c>
      <c r="GI46" s="133">
        <v>-14.8574</v>
      </c>
      <c r="GJ46" s="132"/>
      <c r="GK46" s="133">
        <v>3.5707</v>
      </c>
      <c r="GL46" s="132"/>
      <c r="GM46" s="132"/>
      <c r="GN46" s="133">
        <v>-6.3273999999999999</v>
      </c>
      <c r="GO46" s="133">
        <v>-10.539</v>
      </c>
      <c r="GP46" s="133">
        <v>-0.67369999999999997</v>
      </c>
      <c r="GQ46" s="133">
        <v>-18.486799999999999</v>
      </c>
      <c r="GR46" s="133">
        <v>-5.6672000000000002</v>
      </c>
      <c r="GS46" s="133">
        <v>-5.9169</v>
      </c>
      <c r="GT46" s="133">
        <v>111.3078</v>
      </c>
      <c r="GU46" s="133">
        <v>-8.9848999999999997</v>
      </c>
      <c r="GV46" s="133">
        <v>-9.3263999999999996</v>
      </c>
      <c r="GW46" s="133">
        <v>-19.079599999999999</v>
      </c>
      <c r="GX46" s="133">
        <v>2.8277999999999999</v>
      </c>
      <c r="GY46" s="133">
        <v>7.7511000000000001</v>
      </c>
      <c r="GZ46" s="133">
        <v>7.9429999999999996</v>
      </c>
      <c r="HA46" s="133">
        <v>2</v>
      </c>
      <c r="HB46" s="133">
        <v>12.155900000000001</v>
      </c>
      <c r="HC46" s="133">
        <v>13.413399999999999</v>
      </c>
      <c r="HD46" s="133">
        <v>2.5099999999999998</v>
      </c>
      <c r="HE46" s="133">
        <v>-7.1494</v>
      </c>
      <c r="HF46" s="133">
        <v>0</v>
      </c>
      <c r="HG46" s="133">
        <v>41.953699999999998</v>
      </c>
      <c r="HH46" s="133">
        <v>65.191500000000005</v>
      </c>
      <c r="HI46" s="133">
        <v>23.414300000000001</v>
      </c>
      <c r="HJ46" s="133">
        <v>22.6022</v>
      </c>
      <c r="HK46" s="133">
        <v>-16.773800000000001</v>
      </c>
      <c r="HL46" s="133">
        <v>-15.418200000000001</v>
      </c>
      <c r="HM46" s="133">
        <v>0</v>
      </c>
      <c r="HN46" s="133">
        <v>0</v>
      </c>
      <c r="HO46" s="132"/>
      <c r="HP46" s="132"/>
      <c r="HQ46" s="133">
        <v>-15.5335</v>
      </c>
      <c r="HR46" s="133">
        <v>-14.907299999999999</v>
      </c>
      <c r="HS46" s="133">
        <v>-9.8328000000000007</v>
      </c>
      <c r="HT46" s="133">
        <v>-9.4903999999999993</v>
      </c>
      <c r="HU46" s="133">
        <v>15.58</v>
      </c>
      <c r="HV46" s="133">
        <v>15.55</v>
      </c>
      <c r="HW46" s="133">
        <v>-31</v>
      </c>
      <c r="HX46" s="133">
        <v>-31.3</v>
      </c>
      <c r="HY46" s="133">
        <v>0.81030000000000002</v>
      </c>
      <c r="HZ46" s="133">
        <v>-6.72</v>
      </c>
      <c r="IA46" s="133">
        <v>62.387900000000002</v>
      </c>
      <c r="IB46" s="133">
        <v>18.284099999999999</v>
      </c>
      <c r="IC46" s="133">
        <v>18.191700000000001</v>
      </c>
      <c r="ID46" s="133">
        <v>-19.8</v>
      </c>
      <c r="IE46" s="133">
        <v>-39.200000000000003</v>
      </c>
      <c r="IF46" s="133">
        <v>1.5</v>
      </c>
      <c r="IG46" s="133">
        <v>0.8</v>
      </c>
      <c r="IH46" s="132"/>
      <c r="II46" s="133">
        <v>-17.726400000000002</v>
      </c>
      <c r="IJ46" s="133">
        <v>-114.5912</v>
      </c>
      <c r="IK46" s="133">
        <v>36.139200000000002</v>
      </c>
      <c r="IL46" s="133">
        <v>-270.32580000000002</v>
      </c>
      <c r="IM46" s="133">
        <v>-19.179400000000001</v>
      </c>
      <c r="IN46" s="133">
        <v>-41.741700000000002</v>
      </c>
      <c r="IO46" s="133">
        <v>131.78530000000001</v>
      </c>
      <c r="IP46" s="133">
        <v>31.105899999999998</v>
      </c>
      <c r="IQ46" s="133">
        <v>106.5354</v>
      </c>
      <c r="IR46" s="133">
        <v>103.35639999999999</v>
      </c>
      <c r="IS46" s="133">
        <v>70.497500000000002</v>
      </c>
      <c r="IT46" s="133">
        <v>27.667400000000001</v>
      </c>
      <c r="IU46" s="133">
        <v>26.794599999999999</v>
      </c>
      <c r="IV46" s="133">
        <v>-1.4258999999999999</v>
      </c>
      <c r="IW46" s="133">
        <v>240.1696</v>
      </c>
      <c r="IX46" s="133">
        <v>-201.15280000000001</v>
      </c>
      <c r="IY46" s="133">
        <v>50.018799999999999</v>
      </c>
      <c r="IZ46" s="133">
        <v>-31.235800000000001</v>
      </c>
      <c r="JA46" s="133">
        <v>1.1999999999999999E-3</v>
      </c>
      <c r="JB46" s="132"/>
      <c r="JC46" s="133">
        <v>-7.76</v>
      </c>
      <c r="JD46" s="133">
        <v>-0.45300000000000001</v>
      </c>
      <c r="JE46" s="133">
        <v>-0.46</v>
      </c>
      <c r="JF46" s="133">
        <v>4.24</v>
      </c>
      <c r="JG46" s="133">
        <v>-0.56000000000000005</v>
      </c>
      <c r="JH46" s="133">
        <v>-4.5358000000000001</v>
      </c>
      <c r="JI46" s="133">
        <v>-5.3025000000000002</v>
      </c>
      <c r="JJ46" s="133">
        <v>10.0511</v>
      </c>
      <c r="JK46" s="133">
        <v>-16.142499999999998</v>
      </c>
      <c r="JL46" s="133">
        <v>9.1999999999999993</v>
      </c>
      <c r="JM46" s="133">
        <v>3.2210000000000001</v>
      </c>
      <c r="JN46" s="133">
        <v>1.262</v>
      </c>
      <c r="JO46" s="132"/>
      <c r="JP46" s="132"/>
      <c r="JQ46" s="133">
        <v>4.1642999999999999</v>
      </c>
      <c r="JR46" s="133">
        <v>3.4112</v>
      </c>
      <c r="JS46" s="133">
        <v>3.7690999999999999</v>
      </c>
      <c r="JT46" s="132"/>
      <c r="JU46" s="133">
        <v>24.5</v>
      </c>
      <c r="JV46" s="133">
        <v>-9.7500000000000003E-2</v>
      </c>
      <c r="JW46" s="133">
        <v>0.52</v>
      </c>
      <c r="JX46" s="132"/>
      <c r="JY46" s="133">
        <v>-4.4412000000000003</v>
      </c>
      <c r="JZ46" s="133">
        <v>-13.7369</v>
      </c>
      <c r="KA46" s="133">
        <v>-15.743</v>
      </c>
      <c r="KB46" s="133">
        <v>-4.4489999999999998</v>
      </c>
      <c r="KC46" s="133">
        <v>6.1818</v>
      </c>
      <c r="KD46" s="133">
        <v>-7.7872000000000003</v>
      </c>
      <c r="KE46" s="133">
        <v>0</v>
      </c>
      <c r="KF46" s="133">
        <v>-25.8</v>
      </c>
      <c r="KG46" s="133">
        <v>8.1999999999999993</v>
      </c>
      <c r="KH46" s="132"/>
      <c r="KI46" s="133">
        <v>-50.322499999999998</v>
      </c>
    </row>
    <row r="47" spans="1:295" ht="18" customHeight="1" x14ac:dyDescent="0.3">
      <c r="A47" s="128" t="s">
        <v>70</v>
      </c>
      <c r="B47" s="128" t="s">
        <v>805</v>
      </c>
      <c r="C47" s="132"/>
      <c r="D47" s="133">
        <v>3.5459000000000001</v>
      </c>
      <c r="E47" s="133">
        <v>-8.3869000000000007</v>
      </c>
      <c r="F47" s="133">
        <v>1.5843</v>
      </c>
      <c r="G47" s="133">
        <v>7.6355000000000004</v>
      </c>
      <c r="H47" s="132"/>
      <c r="I47" s="133">
        <v>16.1419</v>
      </c>
      <c r="J47" s="132"/>
      <c r="K47" s="133">
        <v>16.700900000000001</v>
      </c>
      <c r="L47" s="133">
        <v>6.6627999999999998</v>
      </c>
      <c r="M47" s="133">
        <v>6.4615</v>
      </c>
      <c r="N47" s="133">
        <v>-22.2</v>
      </c>
      <c r="O47" s="133">
        <v>-26.4</v>
      </c>
      <c r="P47" s="133">
        <v>4.4000000000000004</v>
      </c>
      <c r="Q47" s="133">
        <v>4.1399999999999997</v>
      </c>
      <c r="R47" s="133">
        <v>-19.8</v>
      </c>
      <c r="S47" s="133">
        <v>2.9942000000000002</v>
      </c>
      <c r="T47" s="133">
        <v>6.9173</v>
      </c>
      <c r="U47" s="133">
        <v>4.3768000000000002</v>
      </c>
      <c r="V47" s="133">
        <v>4.3552999999999997</v>
      </c>
      <c r="W47" s="133">
        <v>7.7732999999999999</v>
      </c>
      <c r="X47" s="133">
        <v>1.6107</v>
      </c>
      <c r="Y47" s="133">
        <v>-1.8064</v>
      </c>
      <c r="Z47" s="133">
        <v>1.1479999999999999</v>
      </c>
      <c r="AA47" s="132"/>
      <c r="AB47" s="133">
        <v>-0.76359999999999995</v>
      </c>
      <c r="AC47" s="133">
        <v>-0.53100000000000003</v>
      </c>
      <c r="AD47" s="133">
        <v>-0.503</v>
      </c>
      <c r="AE47" s="133">
        <v>2.738</v>
      </c>
      <c r="AF47" s="133">
        <v>0</v>
      </c>
      <c r="AG47" s="133">
        <v>-6.6</v>
      </c>
      <c r="AH47" s="133">
        <v>-2.351</v>
      </c>
      <c r="AI47" s="133">
        <v>0.32500000000000001</v>
      </c>
      <c r="AJ47" s="133">
        <v>-8.2899999999999991</v>
      </c>
      <c r="AK47" s="133">
        <v>-8.2200000000000006</v>
      </c>
      <c r="AL47" s="132"/>
      <c r="AM47" s="133">
        <v>-10.46</v>
      </c>
      <c r="AN47" s="133">
        <v>-10.5</v>
      </c>
      <c r="AO47" s="133">
        <v>5.2545000000000002</v>
      </c>
      <c r="AP47" s="133">
        <v>4.5754000000000001</v>
      </c>
      <c r="AQ47" s="133">
        <v>16.8459</v>
      </c>
      <c r="AR47" s="133">
        <v>17.424399999999999</v>
      </c>
      <c r="AS47" s="133">
        <v>-16.236699999999999</v>
      </c>
      <c r="AT47" s="133">
        <v>-8.7073</v>
      </c>
      <c r="AU47" s="133">
        <v>-8.2416</v>
      </c>
      <c r="AV47" s="133">
        <v>1.2023999999999999</v>
      </c>
      <c r="AW47" s="133">
        <v>0.68700000000000006</v>
      </c>
      <c r="AX47" s="133">
        <v>-18.6203</v>
      </c>
      <c r="AY47" s="133">
        <v>-16.075099999999999</v>
      </c>
      <c r="AZ47" s="133">
        <v>19.345099999999999</v>
      </c>
      <c r="BA47" s="133">
        <v>4.1398999999999999</v>
      </c>
      <c r="BB47" s="133">
        <v>70.828999999999994</v>
      </c>
      <c r="BC47" s="133">
        <v>8.6605000000000008</v>
      </c>
      <c r="BD47" s="133">
        <v>-3.4</v>
      </c>
      <c r="BE47" s="133">
        <v>-3.8</v>
      </c>
      <c r="BF47" s="133">
        <v>-19.6357</v>
      </c>
      <c r="BG47" s="133">
        <v>-19.965900000000001</v>
      </c>
      <c r="BH47" s="133">
        <v>-2.4245000000000001</v>
      </c>
      <c r="BI47" s="132"/>
      <c r="BJ47" s="133">
        <v>5.8082000000000003</v>
      </c>
      <c r="BK47" s="133">
        <v>3.2363</v>
      </c>
      <c r="BL47" s="133">
        <v>1.5019</v>
      </c>
      <c r="BM47" s="133">
        <v>1.0928</v>
      </c>
      <c r="BN47" s="133">
        <v>-78.218900000000005</v>
      </c>
      <c r="BO47" s="133">
        <v>36.286499999999997</v>
      </c>
      <c r="BP47" s="133">
        <v>36.286499999999997</v>
      </c>
      <c r="BQ47" s="133">
        <v>60.893900000000002</v>
      </c>
      <c r="BR47" s="133">
        <v>-113.9967</v>
      </c>
      <c r="BS47" s="132"/>
      <c r="BT47" s="132"/>
      <c r="BU47" s="132"/>
      <c r="BV47" s="132"/>
      <c r="BW47" s="133">
        <v>7.29</v>
      </c>
      <c r="BX47" s="133">
        <v>6.29</v>
      </c>
      <c r="BY47" s="133">
        <v>-11.24</v>
      </c>
      <c r="BZ47" s="133">
        <v>-1.52</v>
      </c>
      <c r="CA47" s="133">
        <v>-22.098700000000001</v>
      </c>
      <c r="CB47" s="133">
        <v>-22.098700000000001</v>
      </c>
      <c r="CC47" s="133">
        <v>30.636299999999999</v>
      </c>
      <c r="CD47" s="133">
        <v>29.6967</v>
      </c>
      <c r="CE47" s="133">
        <v>-2.8121999999999998</v>
      </c>
      <c r="CF47" s="133">
        <v>-22.883199999999999</v>
      </c>
      <c r="CG47" s="133">
        <v>-22.807200000000002</v>
      </c>
      <c r="CH47" s="133">
        <v>5.3114999999999997</v>
      </c>
      <c r="CI47" s="133">
        <v>16.201699999999999</v>
      </c>
      <c r="CJ47" s="132"/>
      <c r="CK47" s="132"/>
      <c r="CL47" s="133">
        <v>53.2</v>
      </c>
      <c r="CM47" s="133">
        <v>-29.1</v>
      </c>
      <c r="CN47" s="133">
        <v>-1.74</v>
      </c>
      <c r="CO47" s="133">
        <v>30.241800000000001</v>
      </c>
      <c r="CP47" s="133">
        <v>29.497499999999999</v>
      </c>
      <c r="CQ47" s="133">
        <v>29.250499999999999</v>
      </c>
      <c r="CR47" s="133">
        <v>64.011600000000001</v>
      </c>
      <c r="CS47" s="133">
        <v>64.679400000000001</v>
      </c>
      <c r="CT47" s="133">
        <v>-20.543199999999999</v>
      </c>
      <c r="CU47" s="133">
        <v>-50.570500000000003</v>
      </c>
      <c r="CV47" s="133">
        <v>-19.021899999999999</v>
      </c>
      <c r="CW47" s="133">
        <v>3.2581000000000002</v>
      </c>
      <c r="CX47" s="133">
        <v>25.86</v>
      </c>
      <c r="CY47" s="133">
        <v>16.7</v>
      </c>
      <c r="CZ47" s="133">
        <v>8.4423999999999992</v>
      </c>
      <c r="DA47" s="133">
        <v>8.5968</v>
      </c>
      <c r="DB47" s="133">
        <v>-9.2799999999999994</v>
      </c>
      <c r="DC47" s="132"/>
      <c r="DD47" s="133">
        <v>-18.2241</v>
      </c>
      <c r="DE47" s="133">
        <v>-17.904800000000002</v>
      </c>
      <c r="DF47" s="133">
        <v>53.067</v>
      </c>
      <c r="DG47" s="133">
        <v>1.49E-2</v>
      </c>
      <c r="DH47" s="133">
        <v>-4.5972999999999997</v>
      </c>
      <c r="DI47" s="133">
        <v>0</v>
      </c>
      <c r="DJ47" s="133">
        <v>0</v>
      </c>
      <c r="DK47" s="133">
        <v>-4.6436000000000002</v>
      </c>
      <c r="DL47" s="133">
        <v>2.4369000000000001</v>
      </c>
      <c r="DM47" s="133">
        <v>33.598199999999999</v>
      </c>
      <c r="DN47" s="133">
        <v>10.7675</v>
      </c>
      <c r="DO47" s="133">
        <v>3.14</v>
      </c>
      <c r="DP47" s="133">
        <v>0.52</v>
      </c>
      <c r="DQ47" s="133">
        <v>3.782</v>
      </c>
      <c r="DR47" s="133">
        <v>-51.107900000000001</v>
      </c>
      <c r="DS47" s="132"/>
      <c r="DT47" s="133">
        <v>-1.01</v>
      </c>
      <c r="DU47" s="133">
        <v>11.81</v>
      </c>
      <c r="DV47" s="133">
        <v>22.3</v>
      </c>
      <c r="DW47" s="133">
        <v>-46.327300000000001</v>
      </c>
      <c r="DX47" s="133">
        <v>-23.372699999999998</v>
      </c>
      <c r="DY47" s="133">
        <v>-46.450899999999997</v>
      </c>
      <c r="DZ47" s="133">
        <v>-46.009099999999997</v>
      </c>
      <c r="EA47" s="132"/>
      <c r="EB47" s="133">
        <v>-11.7599</v>
      </c>
      <c r="EC47" s="133">
        <v>-23.602699999999999</v>
      </c>
      <c r="ED47" s="133">
        <v>-23.387799999999999</v>
      </c>
      <c r="EE47" s="133">
        <v>-28.270800000000001</v>
      </c>
      <c r="EF47" s="133">
        <v>-32.768500000000003</v>
      </c>
      <c r="EG47" s="133">
        <v>-8.2769999999999992</v>
      </c>
      <c r="EH47" s="133">
        <v>-128.36000000000001</v>
      </c>
      <c r="EI47" s="133">
        <v>-23.817599999999999</v>
      </c>
      <c r="EJ47" s="132"/>
      <c r="EK47" s="133">
        <v>-3.3948999999999998</v>
      </c>
      <c r="EL47" s="133">
        <v>-2.5983000000000001</v>
      </c>
      <c r="EM47" s="133">
        <v>21.587399999999999</v>
      </c>
      <c r="EN47" s="133">
        <v>-12.0815</v>
      </c>
      <c r="EO47" s="133">
        <v>-11.7303</v>
      </c>
      <c r="EP47" s="133">
        <v>-7.6840000000000002</v>
      </c>
      <c r="EQ47" s="133">
        <v>-26.516200000000001</v>
      </c>
      <c r="ER47" s="133">
        <v>-26.281099999999999</v>
      </c>
      <c r="ES47" s="133">
        <v>17.826799999999999</v>
      </c>
      <c r="ET47" s="132"/>
      <c r="EU47" s="133">
        <v>-8.99</v>
      </c>
      <c r="EV47" s="133">
        <v>0</v>
      </c>
      <c r="EW47" s="133">
        <v>2.0015999999999998</v>
      </c>
      <c r="EX47" s="133">
        <v>-10.9373</v>
      </c>
      <c r="EY47" s="133">
        <v>-9.3879000000000001</v>
      </c>
      <c r="EZ47" s="133">
        <v>-9.5891000000000002</v>
      </c>
      <c r="FA47" s="133">
        <v>5.9600999999999997</v>
      </c>
      <c r="FB47" s="133">
        <v>18.540199999999999</v>
      </c>
      <c r="FC47" s="133">
        <v>-32.722999999999999</v>
      </c>
      <c r="FD47" s="132"/>
      <c r="FE47" s="133">
        <v>4.9154</v>
      </c>
      <c r="FF47" s="133">
        <v>4.8849999999999998</v>
      </c>
      <c r="FG47" s="133">
        <v>2.8586</v>
      </c>
      <c r="FH47" s="133">
        <v>2.9821</v>
      </c>
      <c r="FI47" s="133">
        <v>0</v>
      </c>
      <c r="FJ47" s="133">
        <v>8.7077000000000009</v>
      </c>
      <c r="FK47" s="133">
        <v>8.7077000000000009</v>
      </c>
      <c r="FL47" s="133">
        <v>-32.486499999999999</v>
      </c>
      <c r="FM47" s="133">
        <v>30.168099999999999</v>
      </c>
      <c r="FN47" s="133">
        <v>30.146799999999999</v>
      </c>
      <c r="FO47" s="133">
        <v>-16.950399999999998</v>
      </c>
      <c r="FP47" s="132"/>
      <c r="FQ47" s="133">
        <v>25.421500000000002</v>
      </c>
      <c r="FR47" s="133">
        <v>-23.46</v>
      </c>
      <c r="FS47" s="133">
        <v>-1.3124</v>
      </c>
      <c r="FT47" s="133">
        <v>0.4022</v>
      </c>
      <c r="FU47" s="133">
        <v>0.62</v>
      </c>
      <c r="FV47" s="133">
        <v>3.01</v>
      </c>
      <c r="FW47" s="133">
        <v>-25.973400000000002</v>
      </c>
      <c r="FX47" s="132"/>
      <c r="FY47" s="133">
        <v>1.754</v>
      </c>
      <c r="FZ47" s="133">
        <v>0.20899999999999999</v>
      </c>
      <c r="GA47" s="132"/>
      <c r="GB47" s="133">
        <v>13.49</v>
      </c>
      <c r="GC47" s="133">
        <v>-9.7116000000000007</v>
      </c>
      <c r="GD47" s="133">
        <v>-0.5302</v>
      </c>
      <c r="GE47" s="133">
        <v>-1.66</v>
      </c>
      <c r="GF47" s="133">
        <v>19.625499999999999</v>
      </c>
      <c r="GG47" s="132"/>
      <c r="GH47" s="133">
        <v>27.038799999999998</v>
      </c>
      <c r="GI47" s="133">
        <v>-14.952999999999999</v>
      </c>
      <c r="GJ47" s="132"/>
      <c r="GK47" s="133">
        <v>3.5619000000000001</v>
      </c>
      <c r="GL47" s="132"/>
      <c r="GM47" s="132"/>
      <c r="GN47" s="133">
        <v>-10.051299999999999</v>
      </c>
      <c r="GO47" s="133">
        <v>-9.5564999999999998</v>
      </c>
      <c r="GP47" s="133">
        <v>2.0668000000000002</v>
      </c>
      <c r="GQ47" s="133">
        <v>-19.172000000000001</v>
      </c>
      <c r="GR47" s="133">
        <v>-4.7621000000000002</v>
      </c>
      <c r="GS47" s="133">
        <v>-5.3255999999999997</v>
      </c>
      <c r="GT47" s="133">
        <v>115.4323</v>
      </c>
      <c r="GU47" s="133">
        <v>-8.7873999999999999</v>
      </c>
      <c r="GV47" s="133">
        <v>-9.4367999999999999</v>
      </c>
      <c r="GW47" s="133">
        <v>-18.905999999999999</v>
      </c>
      <c r="GX47" s="133">
        <v>2.5446</v>
      </c>
      <c r="GY47" s="133">
        <v>7.7145000000000001</v>
      </c>
      <c r="GZ47" s="133">
        <v>7.9508999999999999</v>
      </c>
      <c r="HA47" s="133">
        <v>3</v>
      </c>
      <c r="HB47" s="133">
        <v>8.9893999999999998</v>
      </c>
      <c r="HC47" s="133">
        <v>10.2111</v>
      </c>
      <c r="HD47" s="133">
        <v>2.1</v>
      </c>
      <c r="HE47" s="133">
        <v>-6.8075999999999999</v>
      </c>
      <c r="HF47" s="133">
        <v>4.6567999999999996</v>
      </c>
      <c r="HG47" s="133">
        <v>39.9407</v>
      </c>
      <c r="HH47" s="133">
        <v>63.5152</v>
      </c>
      <c r="HI47" s="133">
        <v>23.960100000000001</v>
      </c>
      <c r="HJ47" s="133">
        <v>21.7698</v>
      </c>
      <c r="HK47" s="133">
        <v>-15.560600000000001</v>
      </c>
      <c r="HL47" s="133">
        <v>-15.064</v>
      </c>
      <c r="HM47" s="133">
        <v>-11.963699999999999</v>
      </c>
      <c r="HN47" s="133">
        <v>-11.9293</v>
      </c>
      <c r="HO47" s="132"/>
      <c r="HP47" s="133">
        <v>92.656099999999995</v>
      </c>
      <c r="HQ47" s="133">
        <v>-17.620999999999999</v>
      </c>
      <c r="HR47" s="133">
        <v>-16.983699999999999</v>
      </c>
      <c r="HS47" s="133">
        <v>-10.0908</v>
      </c>
      <c r="HT47" s="133">
        <v>-10.048</v>
      </c>
      <c r="HU47" s="133">
        <v>14.58</v>
      </c>
      <c r="HV47" s="133">
        <v>14.55</v>
      </c>
      <c r="HW47" s="133">
        <v>-29.1</v>
      </c>
      <c r="HX47" s="133">
        <v>-30.1</v>
      </c>
      <c r="HY47" s="133">
        <v>0.82669999999999999</v>
      </c>
      <c r="HZ47" s="133">
        <v>-6.96</v>
      </c>
      <c r="IA47" s="133">
        <v>63.625</v>
      </c>
      <c r="IB47" s="133">
        <v>17.269300000000001</v>
      </c>
      <c r="IC47" s="133">
        <v>17.062200000000001</v>
      </c>
      <c r="ID47" s="133">
        <v>-19.899999999999999</v>
      </c>
      <c r="IE47" s="133">
        <v>-35.4</v>
      </c>
      <c r="IF47" s="133">
        <v>3.1</v>
      </c>
      <c r="IG47" s="133">
        <v>2.5</v>
      </c>
      <c r="IH47" s="133">
        <v>-17.844100000000001</v>
      </c>
      <c r="II47" s="132"/>
      <c r="IJ47" s="133">
        <v>-106.4898</v>
      </c>
      <c r="IK47" s="133">
        <v>40.323799999999999</v>
      </c>
      <c r="IL47" s="133">
        <v>-271.86939999999998</v>
      </c>
      <c r="IM47" s="133">
        <v>-22.847899999999999</v>
      </c>
      <c r="IN47" s="133">
        <v>-48.618099999999998</v>
      </c>
      <c r="IO47" s="133">
        <v>124.7081</v>
      </c>
      <c r="IP47" s="133">
        <v>38.815199999999997</v>
      </c>
      <c r="IQ47" s="133">
        <v>115.5234</v>
      </c>
      <c r="IR47" s="133">
        <v>100.7188</v>
      </c>
      <c r="IS47" s="133">
        <v>65.069500000000005</v>
      </c>
      <c r="IT47" s="133">
        <v>25.714300000000001</v>
      </c>
      <c r="IU47" s="133">
        <v>22.805099999999999</v>
      </c>
      <c r="IV47" s="133">
        <v>-9.4542999999999999</v>
      </c>
      <c r="IW47" s="133">
        <v>233.0838</v>
      </c>
      <c r="IX47" s="133">
        <v>-199.97370000000001</v>
      </c>
      <c r="IY47" s="133">
        <v>43.609000000000002</v>
      </c>
      <c r="IZ47" s="133">
        <v>-25.466899999999999</v>
      </c>
      <c r="JA47" s="133">
        <v>1.1999999999999999E-3</v>
      </c>
      <c r="JB47" s="132"/>
      <c r="JC47" s="133">
        <v>-6.88</v>
      </c>
      <c r="JD47" s="133">
        <v>-0.52700000000000002</v>
      </c>
      <c r="JE47" s="133">
        <v>-0.53500000000000003</v>
      </c>
      <c r="JF47" s="133">
        <v>2.72</v>
      </c>
      <c r="JG47" s="133">
        <v>0.64</v>
      </c>
      <c r="JH47" s="133">
        <v>-4.43</v>
      </c>
      <c r="JI47" s="133">
        <v>-7.3807999999999998</v>
      </c>
      <c r="JJ47" s="133">
        <v>6.9169</v>
      </c>
      <c r="JK47" s="133">
        <v>-11.335900000000001</v>
      </c>
      <c r="JL47" s="133">
        <v>8.8000000000000007</v>
      </c>
      <c r="JM47" s="133">
        <v>3.9289999999999998</v>
      </c>
      <c r="JN47" s="133">
        <v>3.109</v>
      </c>
      <c r="JO47" s="132"/>
      <c r="JP47" s="132"/>
      <c r="JQ47" s="133">
        <v>3.7361</v>
      </c>
      <c r="JR47" s="133">
        <v>4.0216000000000003</v>
      </c>
      <c r="JS47" s="133">
        <v>3.2302</v>
      </c>
      <c r="JT47" s="132"/>
      <c r="JU47" s="133">
        <v>19.8</v>
      </c>
      <c r="JV47" s="133">
        <v>0.2389</v>
      </c>
      <c r="JW47" s="133">
        <v>0.61</v>
      </c>
      <c r="JX47" s="132"/>
      <c r="JY47" s="133">
        <v>-2.8290999999999999</v>
      </c>
      <c r="JZ47" s="133">
        <v>-15.507999999999999</v>
      </c>
      <c r="KA47" s="133">
        <v>-17.8781</v>
      </c>
      <c r="KB47" s="133">
        <v>-2.4645000000000001</v>
      </c>
      <c r="KC47" s="133">
        <v>7.8563999999999998</v>
      </c>
      <c r="KD47" s="133">
        <v>0</v>
      </c>
      <c r="KE47" s="132"/>
      <c r="KF47" s="133">
        <v>-21.2</v>
      </c>
      <c r="KG47" s="133">
        <v>4</v>
      </c>
      <c r="KH47" s="132"/>
      <c r="KI47" s="133">
        <v>-50.319000000000003</v>
      </c>
    </row>
    <row r="48" spans="1:295" ht="18" customHeight="1" x14ac:dyDescent="0.3">
      <c r="A48" s="128" t="s">
        <v>70</v>
      </c>
      <c r="B48" s="128" t="s">
        <v>806</v>
      </c>
      <c r="C48" s="135"/>
      <c r="D48" s="136">
        <v>3.6223000000000001</v>
      </c>
      <c r="E48" s="136">
        <v>-8.5037000000000003</v>
      </c>
      <c r="F48" s="136">
        <v>1.5901000000000001</v>
      </c>
      <c r="G48" s="136">
        <v>7.8601000000000001</v>
      </c>
      <c r="H48" s="135"/>
      <c r="I48" s="136">
        <v>15.765000000000001</v>
      </c>
      <c r="J48" s="135"/>
      <c r="K48" s="136">
        <v>16.1813</v>
      </c>
      <c r="L48" s="136">
        <v>6.3997999999999999</v>
      </c>
      <c r="M48" s="136">
        <v>6.1750999999999996</v>
      </c>
      <c r="N48" s="135"/>
      <c r="O48" s="135"/>
      <c r="P48" s="136">
        <v>2.2000000000000002</v>
      </c>
      <c r="Q48" s="136">
        <v>4.1399999999999997</v>
      </c>
      <c r="R48" s="136">
        <v>-17.600000000000001</v>
      </c>
      <c r="S48" s="136">
        <v>2.1448999999999998</v>
      </c>
      <c r="T48" s="136">
        <v>6.9682000000000004</v>
      </c>
      <c r="U48" s="136">
        <v>4.2153</v>
      </c>
      <c r="V48" s="136">
        <v>4.2554999999999996</v>
      </c>
      <c r="W48" s="136">
        <v>7.6403999999999996</v>
      </c>
      <c r="X48" s="136">
        <v>2.0259</v>
      </c>
      <c r="Y48" s="136">
        <v>-1.8199000000000001</v>
      </c>
      <c r="Z48" s="136">
        <v>1.1453</v>
      </c>
      <c r="AA48" s="135"/>
      <c r="AB48" s="136">
        <v>-0.7772</v>
      </c>
      <c r="AC48" s="136">
        <v>-0.51300000000000001</v>
      </c>
      <c r="AD48" s="136">
        <v>-0.495</v>
      </c>
      <c r="AE48" s="136">
        <v>2.343</v>
      </c>
      <c r="AF48" s="136">
        <v>0</v>
      </c>
      <c r="AG48" s="136">
        <v>-6.6</v>
      </c>
      <c r="AH48" s="136">
        <v>-2.58</v>
      </c>
      <c r="AI48" s="136">
        <v>0.314</v>
      </c>
      <c r="AJ48" s="136">
        <v>-8.26</v>
      </c>
      <c r="AK48" s="136">
        <v>-8.26</v>
      </c>
      <c r="AL48" s="135"/>
      <c r="AM48" s="136">
        <v>-10.24</v>
      </c>
      <c r="AN48" s="136">
        <v>-10.37</v>
      </c>
      <c r="AO48" s="136">
        <v>5.6214000000000004</v>
      </c>
      <c r="AP48" s="136">
        <v>4.7548000000000004</v>
      </c>
      <c r="AQ48" s="136">
        <v>16.645199999999999</v>
      </c>
      <c r="AR48" s="136">
        <v>17.546399999999998</v>
      </c>
      <c r="AS48" s="136">
        <v>-16.590699999999998</v>
      </c>
      <c r="AT48" s="136">
        <v>-8.0374999999999996</v>
      </c>
      <c r="AU48" s="136">
        <v>-7.9351000000000003</v>
      </c>
      <c r="AV48" s="136">
        <v>-0.79959999999999998</v>
      </c>
      <c r="AW48" s="136">
        <v>-0.4113</v>
      </c>
      <c r="AX48" s="136">
        <v>-18.352399999999999</v>
      </c>
      <c r="AY48" s="136">
        <v>-15.539300000000001</v>
      </c>
      <c r="AZ48" s="136">
        <v>16.977900000000002</v>
      </c>
      <c r="BA48" s="136">
        <v>3.4276</v>
      </c>
      <c r="BB48" s="136">
        <v>70.459299999999999</v>
      </c>
      <c r="BC48" s="136">
        <v>0.72009999999999996</v>
      </c>
      <c r="BD48" s="136">
        <v>-2.4</v>
      </c>
      <c r="BE48" s="136">
        <v>-2.5</v>
      </c>
      <c r="BF48" s="136">
        <v>-19.29</v>
      </c>
      <c r="BG48" s="136">
        <v>-19.3157</v>
      </c>
      <c r="BH48" s="136">
        <v>-2.5423</v>
      </c>
      <c r="BI48" s="135"/>
      <c r="BJ48" s="136">
        <v>7.9516999999999998</v>
      </c>
      <c r="BK48" s="136">
        <v>3.1238999999999999</v>
      </c>
      <c r="BL48" s="136">
        <v>1.4864999999999999</v>
      </c>
      <c r="BM48" s="136">
        <v>1.1284000000000001</v>
      </c>
      <c r="BN48" s="136">
        <v>-80.599400000000003</v>
      </c>
      <c r="BO48" s="136">
        <v>36.561199999999999</v>
      </c>
      <c r="BP48" s="136">
        <v>36.4696</v>
      </c>
      <c r="BQ48" s="136">
        <v>65.832499999999996</v>
      </c>
      <c r="BR48" s="136">
        <v>-116.5151</v>
      </c>
      <c r="BS48" s="135"/>
      <c r="BT48" s="135"/>
      <c r="BU48" s="135"/>
      <c r="BV48" s="136">
        <v>14.2209</v>
      </c>
      <c r="BW48" s="136">
        <v>7.42</v>
      </c>
      <c r="BX48" s="136">
        <v>6.45</v>
      </c>
      <c r="BY48" s="136">
        <v>-11.25</v>
      </c>
      <c r="BZ48" s="136">
        <v>-1.2</v>
      </c>
      <c r="CA48" s="136">
        <v>-22.366599999999998</v>
      </c>
      <c r="CB48" s="136">
        <v>-22.366599999999998</v>
      </c>
      <c r="CC48" s="136">
        <v>30.071100000000001</v>
      </c>
      <c r="CD48" s="136">
        <v>29.235299999999999</v>
      </c>
      <c r="CE48" s="136">
        <v>-1.7918000000000001</v>
      </c>
      <c r="CF48" s="136">
        <v>-24.8599</v>
      </c>
      <c r="CG48" s="136">
        <v>-24.959499999999998</v>
      </c>
      <c r="CH48" s="136">
        <v>7.9020000000000001</v>
      </c>
      <c r="CI48" s="136">
        <v>13.717700000000001</v>
      </c>
      <c r="CJ48" s="135"/>
      <c r="CK48" s="135"/>
      <c r="CL48" s="136">
        <v>49.1</v>
      </c>
      <c r="CM48" s="136">
        <v>-23.5</v>
      </c>
      <c r="CN48" s="136">
        <v>-1.71</v>
      </c>
      <c r="CO48" s="136">
        <v>28.605699999999999</v>
      </c>
      <c r="CP48" s="136">
        <v>28.755800000000001</v>
      </c>
      <c r="CQ48" s="136">
        <v>27.2606</v>
      </c>
      <c r="CR48" s="136">
        <v>65.195999999999998</v>
      </c>
      <c r="CS48" s="136">
        <v>65.624799999999993</v>
      </c>
      <c r="CT48" s="136">
        <v>-20.100000000000001</v>
      </c>
      <c r="CU48" s="136">
        <v>-52.268599999999999</v>
      </c>
      <c r="CV48" s="136">
        <v>-18.438600000000001</v>
      </c>
      <c r="CW48" s="136">
        <v>3.2490999999999999</v>
      </c>
      <c r="CX48" s="136">
        <v>23.7</v>
      </c>
      <c r="CY48" s="136">
        <v>18.079999999999998</v>
      </c>
      <c r="CZ48" s="136">
        <v>7.6611000000000002</v>
      </c>
      <c r="DA48" s="136">
        <v>8.0108999999999995</v>
      </c>
      <c r="DB48" s="136">
        <v>-8.8000000000000007</v>
      </c>
      <c r="DC48" s="135"/>
      <c r="DD48" s="136">
        <v>-15.349600000000001</v>
      </c>
      <c r="DE48" s="136">
        <v>-14.9382</v>
      </c>
      <c r="DF48" s="136">
        <v>49.527200000000001</v>
      </c>
      <c r="DG48" s="136">
        <v>1.5100000000000001E-2</v>
      </c>
      <c r="DH48" s="136">
        <v>-4.3155000000000001</v>
      </c>
      <c r="DI48" s="136">
        <v>2.6</v>
      </c>
      <c r="DJ48" s="136">
        <v>2.4</v>
      </c>
      <c r="DK48" s="136">
        <v>-4.9194000000000004</v>
      </c>
      <c r="DL48" s="136">
        <v>2.4369000000000001</v>
      </c>
      <c r="DM48" s="136">
        <v>34.228999999999999</v>
      </c>
      <c r="DN48" s="136">
        <v>10.582000000000001</v>
      </c>
      <c r="DO48" s="136">
        <v>2.97</v>
      </c>
      <c r="DP48" s="136">
        <v>0.33</v>
      </c>
      <c r="DQ48" s="136">
        <v>3.472</v>
      </c>
      <c r="DR48" s="136">
        <v>-48.547800000000002</v>
      </c>
      <c r="DS48" s="135"/>
      <c r="DT48" s="136">
        <v>-1.04</v>
      </c>
      <c r="DU48" s="136">
        <v>11.76</v>
      </c>
      <c r="DV48" s="136">
        <v>22.06</v>
      </c>
      <c r="DW48" s="136">
        <v>-44.2</v>
      </c>
      <c r="DX48" s="136">
        <v>-22.672699999999999</v>
      </c>
      <c r="DY48" s="136">
        <v>-46.410400000000003</v>
      </c>
      <c r="DZ48" s="136">
        <v>-45.5182</v>
      </c>
      <c r="EA48" s="135"/>
      <c r="EB48" s="136">
        <v>-13.8825</v>
      </c>
      <c r="EC48" s="136">
        <v>-24.6374</v>
      </c>
      <c r="ED48" s="136">
        <v>-24.508500000000002</v>
      </c>
      <c r="EE48" s="136">
        <v>-27.822800000000001</v>
      </c>
      <c r="EF48" s="136">
        <v>-31.9754</v>
      </c>
      <c r="EG48" s="136">
        <v>-8.077</v>
      </c>
      <c r="EH48" s="136">
        <v>-135.4117</v>
      </c>
      <c r="EI48" s="136">
        <v>-17.405200000000001</v>
      </c>
      <c r="EJ48" s="135"/>
      <c r="EK48" s="136">
        <v>-3.4386000000000001</v>
      </c>
      <c r="EL48" s="136">
        <v>-2.5270000000000001</v>
      </c>
      <c r="EM48" s="136">
        <v>22.548200000000001</v>
      </c>
      <c r="EN48" s="136">
        <v>-13.0632</v>
      </c>
      <c r="EO48" s="136">
        <v>-12.482799999999999</v>
      </c>
      <c r="EP48" s="136">
        <v>-7.1719999999999997</v>
      </c>
      <c r="EQ48" s="136">
        <v>-26.304099999999998</v>
      </c>
      <c r="ER48" s="136">
        <v>-25.845800000000001</v>
      </c>
      <c r="ES48" s="136">
        <v>17.404499999999999</v>
      </c>
      <c r="ET48" s="135"/>
      <c r="EU48" s="136">
        <v>-9.81</v>
      </c>
      <c r="EV48" s="136">
        <v>0</v>
      </c>
      <c r="EW48" s="136">
        <v>1.8498000000000001</v>
      </c>
      <c r="EX48" s="136">
        <v>-12.241099999999999</v>
      </c>
      <c r="EY48" s="136">
        <v>-9.5473999999999997</v>
      </c>
      <c r="EZ48" s="136">
        <v>-9.7790999999999997</v>
      </c>
      <c r="FA48" s="136">
        <v>6.4169</v>
      </c>
      <c r="FB48" s="136">
        <v>17.786100000000001</v>
      </c>
      <c r="FC48" s="136">
        <v>-34.075200000000002</v>
      </c>
      <c r="FD48" s="135"/>
      <c r="FE48" s="136">
        <v>4.6026999999999996</v>
      </c>
      <c r="FF48" s="136">
        <v>4.6289999999999996</v>
      </c>
      <c r="FG48" s="136">
        <v>0</v>
      </c>
      <c r="FH48" s="136">
        <v>0</v>
      </c>
      <c r="FI48" s="136">
        <v>0</v>
      </c>
      <c r="FJ48" s="136">
        <v>8.5403000000000002</v>
      </c>
      <c r="FK48" s="136">
        <v>8.8751999999999995</v>
      </c>
      <c r="FL48" s="136">
        <v>-29.807200000000002</v>
      </c>
      <c r="FM48" s="136">
        <v>29.130600000000001</v>
      </c>
      <c r="FN48" s="136">
        <v>29.025600000000001</v>
      </c>
      <c r="FO48" s="136">
        <v>-15.1294</v>
      </c>
      <c r="FP48" s="135"/>
      <c r="FQ48" s="136">
        <v>23.092400000000001</v>
      </c>
      <c r="FR48" s="136">
        <v>-24.03</v>
      </c>
      <c r="FS48" s="136">
        <v>-0.90590000000000004</v>
      </c>
      <c r="FT48" s="136">
        <v>0.3765</v>
      </c>
      <c r="FU48" s="136">
        <v>0.67</v>
      </c>
      <c r="FV48" s="136">
        <v>4.5</v>
      </c>
      <c r="FW48" s="136">
        <v>-22.467500000000001</v>
      </c>
      <c r="FX48" s="135"/>
      <c r="FY48" s="136">
        <v>1.7230000000000001</v>
      </c>
      <c r="FZ48" s="136">
        <v>0.39</v>
      </c>
      <c r="GA48" s="135"/>
      <c r="GB48" s="136">
        <v>14.53</v>
      </c>
      <c r="GC48" s="136">
        <v>-10.8597</v>
      </c>
      <c r="GD48" s="136">
        <v>-1.8674999999999999</v>
      </c>
      <c r="GE48" s="136">
        <v>-1.74</v>
      </c>
      <c r="GF48" s="136">
        <v>20.273800000000001</v>
      </c>
      <c r="GG48" s="135"/>
      <c r="GH48" s="136">
        <v>27.194299999999998</v>
      </c>
      <c r="GI48" s="136">
        <v>-14.6035</v>
      </c>
      <c r="GJ48" s="135"/>
      <c r="GK48" s="136">
        <v>3.4464999999999999</v>
      </c>
      <c r="GL48" s="135"/>
      <c r="GM48" s="135"/>
      <c r="GN48" s="136">
        <v>-9.9187999999999992</v>
      </c>
      <c r="GO48" s="136">
        <v>-9.3988999999999994</v>
      </c>
      <c r="GP48" s="136">
        <v>1.5236000000000001</v>
      </c>
      <c r="GQ48" s="136">
        <v>-19.7697</v>
      </c>
      <c r="GR48" s="136">
        <v>-4.3301999999999996</v>
      </c>
      <c r="GS48" s="136">
        <v>-5.0491999999999999</v>
      </c>
      <c r="GT48" s="136">
        <v>111.73560000000001</v>
      </c>
      <c r="GU48" s="136">
        <v>-9.0212000000000003</v>
      </c>
      <c r="GV48" s="136">
        <v>-9.8203999999999994</v>
      </c>
      <c r="GW48" s="136">
        <v>-18.6402</v>
      </c>
      <c r="GX48" s="136">
        <v>2.4571000000000001</v>
      </c>
      <c r="GY48" s="136">
        <v>7.4645000000000001</v>
      </c>
      <c r="GZ48" s="136">
        <v>7.6820000000000004</v>
      </c>
      <c r="HA48" s="136">
        <v>2</v>
      </c>
      <c r="HB48" s="136">
        <v>11.6723</v>
      </c>
      <c r="HC48" s="136">
        <v>14.399699999999999</v>
      </c>
      <c r="HD48" s="136">
        <v>1.26</v>
      </c>
      <c r="HE48" s="136">
        <v>-6.5556000000000001</v>
      </c>
      <c r="HF48" s="136">
        <v>5.6626000000000003</v>
      </c>
      <c r="HG48" s="136">
        <v>38.884300000000003</v>
      </c>
      <c r="HH48" s="136">
        <v>62.168999999999997</v>
      </c>
      <c r="HI48" s="136">
        <v>22.140999999999998</v>
      </c>
      <c r="HJ48" s="136">
        <v>21.526599999999998</v>
      </c>
      <c r="HK48" s="136">
        <v>-16.535499999999999</v>
      </c>
      <c r="HL48" s="136">
        <v>-15.7752</v>
      </c>
      <c r="HM48" s="136">
        <v>0</v>
      </c>
      <c r="HN48" s="136">
        <v>0</v>
      </c>
      <c r="HO48" s="135"/>
      <c r="HP48" s="135"/>
      <c r="HQ48" s="136">
        <v>-17.373799999999999</v>
      </c>
      <c r="HR48" s="136">
        <v>-17.038699999999999</v>
      </c>
      <c r="HS48" s="136">
        <v>-9.3027999999999995</v>
      </c>
      <c r="HT48" s="136">
        <v>-8.8841999999999999</v>
      </c>
      <c r="HU48" s="136">
        <v>15.34</v>
      </c>
      <c r="HV48" s="136">
        <v>15.3</v>
      </c>
      <c r="HW48" s="136">
        <v>-29.9</v>
      </c>
      <c r="HX48" s="136">
        <v>-29.5</v>
      </c>
      <c r="HY48" s="136">
        <v>0.77359999999999995</v>
      </c>
      <c r="HZ48" s="136">
        <v>-7.04</v>
      </c>
      <c r="IA48" s="136">
        <v>66.343500000000006</v>
      </c>
      <c r="IB48" s="136">
        <v>21.610600000000002</v>
      </c>
      <c r="IC48" s="136">
        <v>21.5059</v>
      </c>
      <c r="ID48" s="136">
        <v>-19.100000000000001</v>
      </c>
      <c r="IE48" s="136">
        <v>-35.4</v>
      </c>
      <c r="IF48" s="136">
        <v>3.5</v>
      </c>
      <c r="IG48" s="136">
        <v>2.9</v>
      </c>
      <c r="IH48" s="135"/>
      <c r="II48" s="136">
        <v>-17.936599999999999</v>
      </c>
      <c r="IJ48" s="136">
        <v>-110.7415</v>
      </c>
      <c r="IK48" s="136">
        <v>43.693899999999999</v>
      </c>
      <c r="IL48" s="136">
        <v>-275.01749999999998</v>
      </c>
      <c r="IM48" s="136">
        <v>-20.8401</v>
      </c>
      <c r="IN48" s="136">
        <v>-49.522599999999997</v>
      </c>
      <c r="IO48" s="136">
        <v>125.83750000000001</v>
      </c>
      <c r="IP48" s="136">
        <v>36.167700000000004</v>
      </c>
      <c r="IQ48" s="136">
        <v>116.1536</v>
      </c>
      <c r="IR48" s="136">
        <v>101.26860000000001</v>
      </c>
      <c r="IS48" s="136">
        <v>68.660799999999995</v>
      </c>
      <c r="IT48" s="136">
        <v>27.444700000000001</v>
      </c>
      <c r="IU48" s="136">
        <v>25.3751</v>
      </c>
      <c r="IV48" s="136">
        <v>-6.8388</v>
      </c>
      <c r="IW48" s="136">
        <v>234.44659999999999</v>
      </c>
      <c r="IX48" s="136">
        <v>-201.0917</v>
      </c>
      <c r="IY48" s="136">
        <v>39.2866</v>
      </c>
      <c r="IZ48" s="136">
        <v>-24.686699999999998</v>
      </c>
      <c r="JA48" s="136">
        <v>-0.81910000000000005</v>
      </c>
      <c r="JB48" s="135"/>
      <c r="JC48" s="136">
        <v>-6.64</v>
      </c>
      <c r="JD48" s="136">
        <v>-0.42299999999999999</v>
      </c>
      <c r="JE48" s="136">
        <v>-0.43</v>
      </c>
      <c r="JF48" s="136">
        <v>2.16</v>
      </c>
      <c r="JG48" s="136">
        <v>1.1200000000000001</v>
      </c>
      <c r="JH48" s="136">
        <v>-4.7485999999999997</v>
      </c>
      <c r="JI48" s="136">
        <v>-7.5578000000000003</v>
      </c>
      <c r="JJ48" s="136">
        <v>7.0633999999999997</v>
      </c>
      <c r="JK48" s="136">
        <v>-11.22</v>
      </c>
      <c r="JL48" s="136">
        <v>8.8000000000000007</v>
      </c>
      <c r="JM48" s="136">
        <v>3.8780000000000001</v>
      </c>
      <c r="JN48" s="136">
        <v>2.3180000000000001</v>
      </c>
      <c r="JO48" s="135"/>
      <c r="JP48" s="135"/>
      <c r="JQ48" s="136">
        <v>4.4736000000000002</v>
      </c>
      <c r="JR48" s="136">
        <v>3.2532000000000001</v>
      </c>
      <c r="JS48" s="136">
        <v>3.4060999999999999</v>
      </c>
      <c r="JT48" s="135"/>
      <c r="JU48" s="136">
        <v>19.899999999999999</v>
      </c>
      <c r="JV48" s="136">
        <v>3.8899999999999997E-2</v>
      </c>
      <c r="JW48" s="136">
        <v>0.66</v>
      </c>
      <c r="JX48" s="135"/>
      <c r="JY48" s="136">
        <v>-4.016</v>
      </c>
      <c r="JZ48" s="136">
        <v>-14.241400000000001</v>
      </c>
      <c r="KA48" s="136">
        <v>-17.0303</v>
      </c>
      <c r="KB48" s="136">
        <v>-4.5909000000000004</v>
      </c>
      <c r="KC48" s="136">
        <v>6.8311999999999999</v>
      </c>
      <c r="KD48" s="136">
        <v>0</v>
      </c>
      <c r="KE48" s="135"/>
      <c r="KF48" s="136">
        <v>-21.3</v>
      </c>
      <c r="KG48" s="136">
        <v>3.7</v>
      </c>
      <c r="KH48" s="135"/>
      <c r="KI48" s="136">
        <v>-50.818199999999997</v>
      </c>
    </row>
    <row r="49" spans="1:295" ht="18" customHeight="1" x14ac:dyDescent="0.3">
      <c r="A49" s="128" t="s">
        <v>70</v>
      </c>
      <c r="B49" s="128" t="s">
        <v>807</v>
      </c>
      <c r="C49" s="129"/>
      <c r="D49" s="130">
        <v>3.6726000000000001</v>
      </c>
      <c r="E49" s="130">
        <v>-8.4639000000000006</v>
      </c>
      <c r="F49" s="130">
        <v>2.8431999999999999</v>
      </c>
      <c r="G49" s="130">
        <v>7.7858000000000001</v>
      </c>
      <c r="H49" s="129"/>
      <c r="I49" s="130">
        <v>15.183400000000001</v>
      </c>
      <c r="J49" s="129"/>
      <c r="K49" s="130">
        <v>15.733599999999999</v>
      </c>
      <c r="L49" s="130">
        <v>6.1947999999999999</v>
      </c>
      <c r="M49" s="130">
        <v>5.8952</v>
      </c>
      <c r="N49" s="130">
        <v>-19.98</v>
      </c>
      <c r="O49" s="130">
        <v>-26.4</v>
      </c>
      <c r="P49" s="129"/>
      <c r="Q49" s="130">
        <v>3.3119999999999998</v>
      </c>
      <c r="R49" s="130">
        <v>-19.8</v>
      </c>
      <c r="S49" s="130">
        <v>2.9750000000000001</v>
      </c>
      <c r="T49" s="130">
        <v>6.97</v>
      </c>
      <c r="U49" s="130">
        <v>3.9340999999999999</v>
      </c>
      <c r="V49" s="130">
        <v>3.9445999999999999</v>
      </c>
      <c r="W49" s="130">
        <v>7.0904999999999996</v>
      </c>
      <c r="X49" s="130">
        <v>2.1429</v>
      </c>
      <c r="Y49" s="130">
        <v>-1.8348</v>
      </c>
      <c r="Z49" s="130">
        <v>1.1629</v>
      </c>
      <c r="AA49" s="129"/>
      <c r="AB49" s="130">
        <v>-0.79900000000000004</v>
      </c>
      <c r="AC49" s="130">
        <v>-0.59299999999999997</v>
      </c>
      <c r="AD49" s="130">
        <v>-0.57799999999999996</v>
      </c>
      <c r="AE49" s="130">
        <v>2.444</v>
      </c>
      <c r="AF49" s="129"/>
      <c r="AG49" s="130">
        <v>-6.6</v>
      </c>
      <c r="AH49" s="130">
        <v>-2.6389999999999998</v>
      </c>
      <c r="AI49" s="130">
        <v>0.313</v>
      </c>
      <c r="AJ49" s="130">
        <v>-9.1199999999999992</v>
      </c>
      <c r="AK49" s="130">
        <v>-9.16</v>
      </c>
      <c r="AL49" s="129"/>
      <c r="AM49" s="130">
        <v>-10.38</v>
      </c>
      <c r="AN49" s="130">
        <v>-10.5</v>
      </c>
      <c r="AO49" s="130">
        <v>6.181</v>
      </c>
      <c r="AP49" s="130">
        <v>4.7205000000000004</v>
      </c>
      <c r="AQ49" s="130">
        <v>17.107800000000001</v>
      </c>
      <c r="AR49" s="130">
        <v>18.776499999999999</v>
      </c>
      <c r="AS49" s="130">
        <v>-17.019500000000001</v>
      </c>
      <c r="AT49" s="130">
        <v>-10.046900000000001</v>
      </c>
      <c r="AU49" s="130">
        <v>-9.8849999999999998</v>
      </c>
      <c r="AV49" s="130">
        <v>-0.85329999999999995</v>
      </c>
      <c r="AW49" s="130">
        <v>-0.80400000000000005</v>
      </c>
      <c r="AX49" s="130">
        <v>-18.4864</v>
      </c>
      <c r="AY49" s="130">
        <v>-15.4053</v>
      </c>
      <c r="AZ49" s="130">
        <v>17.372399999999999</v>
      </c>
      <c r="BA49" s="130">
        <v>4.0240999999999998</v>
      </c>
      <c r="BB49" s="130">
        <v>75.6357</v>
      </c>
      <c r="BC49" s="130">
        <v>2.1396999999999999</v>
      </c>
      <c r="BD49" s="130">
        <v>-2.7</v>
      </c>
      <c r="BE49" s="130">
        <v>-2.9</v>
      </c>
      <c r="BF49" s="130">
        <v>-19.007200000000001</v>
      </c>
      <c r="BG49" s="130">
        <v>-19.107900000000001</v>
      </c>
      <c r="BH49" s="130">
        <v>-2.5880999999999998</v>
      </c>
      <c r="BI49" s="129"/>
      <c r="BJ49" s="130">
        <v>5.0605000000000002</v>
      </c>
      <c r="BK49" s="130">
        <v>3.4973999999999998</v>
      </c>
      <c r="BL49" s="130">
        <v>0.71279999999999999</v>
      </c>
      <c r="BM49" s="130">
        <v>0.53849999999999998</v>
      </c>
      <c r="BN49" s="130">
        <v>-87.893299999999996</v>
      </c>
      <c r="BO49" s="130">
        <v>33.051499999999997</v>
      </c>
      <c r="BP49" s="130">
        <v>33.4788</v>
      </c>
      <c r="BQ49" s="130">
        <v>71.975099999999998</v>
      </c>
      <c r="BR49" s="130">
        <v>-123.2436</v>
      </c>
      <c r="BS49" s="129"/>
      <c r="BT49" s="129"/>
      <c r="BU49" s="129"/>
      <c r="BV49" s="129"/>
      <c r="BW49" s="130">
        <v>7.18</v>
      </c>
      <c r="BX49" s="130">
        <v>5.88</v>
      </c>
      <c r="BY49" s="130">
        <v>-11.19</v>
      </c>
      <c r="BZ49" s="130">
        <v>-1.73</v>
      </c>
      <c r="CA49" s="130">
        <v>-21.428899999999999</v>
      </c>
      <c r="CB49" s="130">
        <v>-21.295000000000002</v>
      </c>
      <c r="CC49" s="130">
        <v>30.5001</v>
      </c>
      <c r="CD49" s="130">
        <v>29.363</v>
      </c>
      <c r="CE49" s="130">
        <v>-2.1120999999999999</v>
      </c>
      <c r="CF49" s="130">
        <v>-23.836600000000001</v>
      </c>
      <c r="CG49" s="130">
        <v>-23.621200000000002</v>
      </c>
      <c r="CH49" s="130">
        <v>5.3611000000000004</v>
      </c>
      <c r="CI49" s="130">
        <v>13.774699999999999</v>
      </c>
      <c r="CJ49" s="129"/>
      <c r="CK49" s="129"/>
      <c r="CL49" s="130">
        <v>49.6</v>
      </c>
      <c r="CM49" s="130">
        <v>-24.2</v>
      </c>
      <c r="CN49" s="130">
        <v>-1.74</v>
      </c>
      <c r="CO49" s="130">
        <v>28.312899999999999</v>
      </c>
      <c r="CP49" s="130">
        <v>28.871200000000002</v>
      </c>
      <c r="CQ49" s="130">
        <v>27.972899999999999</v>
      </c>
      <c r="CR49" s="130">
        <v>66.503299999999996</v>
      </c>
      <c r="CS49" s="130">
        <v>66.543700000000001</v>
      </c>
      <c r="CT49" s="130">
        <v>-24.970500000000001</v>
      </c>
      <c r="CU49" s="130">
        <v>-49.416699999999999</v>
      </c>
      <c r="CV49" s="130">
        <v>-22.467199999999998</v>
      </c>
      <c r="CW49" s="130">
        <v>3.2825000000000002</v>
      </c>
      <c r="CX49" s="130">
        <v>23.67</v>
      </c>
      <c r="CY49" s="130">
        <v>17.52</v>
      </c>
      <c r="CZ49" s="130">
        <v>7.5049000000000001</v>
      </c>
      <c r="DA49" s="130">
        <v>7.7179000000000002</v>
      </c>
      <c r="DB49" s="130">
        <v>-8.86</v>
      </c>
      <c r="DC49" s="129"/>
      <c r="DD49" s="130">
        <v>-15.8146</v>
      </c>
      <c r="DE49" s="130">
        <v>-15.3118</v>
      </c>
      <c r="DF49" s="130">
        <v>48.886000000000003</v>
      </c>
      <c r="DG49" s="130">
        <v>1.4999999999999999E-2</v>
      </c>
      <c r="DH49" s="130">
        <v>-4.3003</v>
      </c>
      <c r="DI49" s="130">
        <v>2.8</v>
      </c>
      <c r="DJ49" s="130">
        <v>2.6</v>
      </c>
      <c r="DK49" s="130">
        <v>-4.4983000000000004</v>
      </c>
      <c r="DL49" s="130">
        <v>2.0629</v>
      </c>
      <c r="DM49" s="130">
        <v>33.755899999999997</v>
      </c>
      <c r="DN49" s="130">
        <v>9.6541999999999994</v>
      </c>
      <c r="DO49" s="130">
        <v>2.48</v>
      </c>
      <c r="DP49" s="130">
        <v>0.56000000000000005</v>
      </c>
      <c r="DQ49" s="130">
        <v>3.8439999999999999</v>
      </c>
      <c r="DR49" s="130">
        <v>-47.782699999999998</v>
      </c>
      <c r="DS49" s="129"/>
      <c r="DT49" s="130">
        <v>-0.46</v>
      </c>
      <c r="DU49" s="130">
        <v>11.75</v>
      </c>
      <c r="DV49" s="130">
        <v>21.42</v>
      </c>
      <c r="DW49" s="130">
        <v>-46.090899999999998</v>
      </c>
      <c r="DX49" s="130">
        <v>-22.863600000000002</v>
      </c>
      <c r="DY49" s="130">
        <v>-45.552199999999999</v>
      </c>
      <c r="DZ49" s="130">
        <v>-45.3</v>
      </c>
      <c r="EA49" s="129"/>
      <c r="EB49" s="130">
        <v>-14.0177</v>
      </c>
      <c r="EC49" s="130">
        <v>-24.870200000000001</v>
      </c>
      <c r="ED49" s="130">
        <v>-24.697800000000001</v>
      </c>
      <c r="EE49" s="130">
        <v>-28.403099999999998</v>
      </c>
      <c r="EF49" s="130">
        <v>-32.487099999999998</v>
      </c>
      <c r="EG49" s="130">
        <v>-8.423</v>
      </c>
      <c r="EH49" s="130">
        <v>-141.6317</v>
      </c>
      <c r="EI49" s="130">
        <v>-13.915800000000001</v>
      </c>
      <c r="EJ49" s="129"/>
      <c r="EK49" s="130">
        <v>-3.6488</v>
      </c>
      <c r="EL49" s="130">
        <v>-2.8689</v>
      </c>
      <c r="EM49" s="130">
        <v>23.342199999999998</v>
      </c>
      <c r="EN49" s="130">
        <v>-14.501099999999999</v>
      </c>
      <c r="EO49" s="130">
        <v>-13.9734</v>
      </c>
      <c r="EP49" s="130">
        <v>-10.244</v>
      </c>
      <c r="EQ49" s="130">
        <v>-25.805299999999999</v>
      </c>
      <c r="ER49" s="130">
        <v>-25.5623</v>
      </c>
      <c r="ES49" s="130">
        <v>18.6206</v>
      </c>
      <c r="ET49" s="129"/>
      <c r="EU49" s="130">
        <v>-7.12</v>
      </c>
      <c r="EV49" s="130">
        <v>0</v>
      </c>
      <c r="EW49" s="130">
        <v>1.8412999999999999</v>
      </c>
      <c r="EX49" s="130">
        <v>-15.904299999999999</v>
      </c>
      <c r="EY49" s="130">
        <v>-10.3782</v>
      </c>
      <c r="EZ49" s="130">
        <v>-10.454000000000001</v>
      </c>
      <c r="FA49" s="130">
        <v>6.3353999999999999</v>
      </c>
      <c r="FB49" s="130">
        <v>18.871700000000001</v>
      </c>
      <c r="FC49" s="130">
        <v>-35.291699999999999</v>
      </c>
      <c r="FD49" s="129"/>
      <c r="FE49" s="130">
        <v>4.8362999999999996</v>
      </c>
      <c r="FF49" s="130">
        <v>4.7967000000000004</v>
      </c>
      <c r="FG49" s="130">
        <v>0</v>
      </c>
      <c r="FH49" s="130">
        <v>2.5859000000000001</v>
      </c>
      <c r="FI49" s="130">
        <v>0</v>
      </c>
      <c r="FJ49" s="130">
        <v>7.8704000000000001</v>
      </c>
      <c r="FK49" s="130">
        <v>8.2053999999999991</v>
      </c>
      <c r="FL49" s="130">
        <v>-28.3001</v>
      </c>
      <c r="FM49" s="130">
        <v>28.721599999999999</v>
      </c>
      <c r="FN49" s="130">
        <v>28.4117</v>
      </c>
      <c r="FO49" s="130">
        <v>-15.412599999999999</v>
      </c>
      <c r="FP49" s="129"/>
      <c r="FQ49" s="130">
        <v>22.628499999999999</v>
      </c>
      <c r="FR49" s="130">
        <v>-24.12</v>
      </c>
      <c r="FS49" s="130">
        <v>-1.3124</v>
      </c>
      <c r="FT49" s="130">
        <v>0.4012</v>
      </c>
      <c r="FU49" s="130">
        <v>0.77</v>
      </c>
      <c r="FV49" s="130">
        <v>4.88</v>
      </c>
      <c r="FW49" s="130">
        <v>-22.6722</v>
      </c>
      <c r="FX49" s="129"/>
      <c r="FY49" s="130">
        <v>1.6679999999999999</v>
      </c>
      <c r="FZ49" s="130">
        <v>0.41</v>
      </c>
      <c r="GA49" s="129"/>
      <c r="GB49" s="130">
        <v>15.25</v>
      </c>
      <c r="GC49" s="130">
        <v>-10.7163</v>
      </c>
      <c r="GD49" s="130">
        <v>-2.2313999999999998</v>
      </c>
      <c r="GE49" s="130">
        <v>-1.43</v>
      </c>
      <c r="GF49" s="130">
        <v>21.227799999999998</v>
      </c>
      <c r="GG49" s="129"/>
      <c r="GH49" s="130">
        <v>26.8005</v>
      </c>
      <c r="GI49" s="130">
        <v>-14.5832</v>
      </c>
      <c r="GJ49" s="129"/>
      <c r="GK49" s="130">
        <v>3.3652000000000002</v>
      </c>
      <c r="GL49" s="129"/>
      <c r="GM49" s="129"/>
      <c r="GN49" s="130">
        <v>-10.672700000000001</v>
      </c>
      <c r="GO49" s="130">
        <v>-8.3507999999999996</v>
      </c>
      <c r="GP49" s="130">
        <v>1.8318000000000001</v>
      </c>
      <c r="GQ49" s="130">
        <v>-20.690200000000001</v>
      </c>
      <c r="GR49" s="130">
        <v>-4.9143999999999997</v>
      </c>
      <c r="GS49" s="130">
        <v>-5.3825000000000003</v>
      </c>
      <c r="GT49" s="130">
        <v>111.9277</v>
      </c>
      <c r="GU49" s="130">
        <v>-9.4634</v>
      </c>
      <c r="GV49" s="130">
        <v>-9.7132000000000005</v>
      </c>
      <c r="GW49" s="130">
        <v>-18.860700000000001</v>
      </c>
      <c r="GX49" s="130">
        <v>2.2963</v>
      </c>
      <c r="GY49" s="130">
        <v>7.2740999999999998</v>
      </c>
      <c r="GZ49" s="130">
        <v>7.4447000000000001</v>
      </c>
      <c r="HA49" s="130">
        <v>1.8127</v>
      </c>
      <c r="HB49" s="130">
        <v>13.499499999999999</v>
      </c>
      <c r="HC49" s="130">
        <v>15.1273</v>
      </c>
      <c r="HD49" s="130">
        <v>7.54</v>
      </c>
      <c r="HE49" s="130">
        <v>-12.4062</v>
      </c>
      <c r="HF49" s="130">
        <v>0</v>
      </c>
      <c r="HG49" s="130">
        <v>47.663699999999999</v>
      </c>
      <c r="HH49" s="130">
        <v>67.409700000000001</v>
      </c>
      <c r="HI49" s="130">
        <v>22.522200000000002</v>
      </c>
      <c r="HJ49" s="130">
        <v>21.584299999999999</v>
      </c>
      <c r="HK49" s="130">
        <v>-17.218499999999999</v>
      </c>
      <c r="HL49" s="130">
        <v>-16.3079</v>
      </c>
      <c r="HM49" s="130">
        <v>0</v>
      </c>
      <c r="HN49" s="130">
        <v>0</v>
      </c>
      <c r="HO49" s="129"/>
      <c r="HP49" s="129"/>
      <c r="HQ49" s="130">
        <v>-15.9071</v>
      </c>
      <c r="HR49" s="130">
        <v>-15.335800000000001</v>
      </c>
      <c r="HS49" s="130">
        <v>-8.49</v>
      </c>
      <c r="HT49" s="130">
        <v>-8.4145000000000003</v>
      </c>
      <c r="HU49" s="130">
        <v>14.83</v>
      </c>
      <c r="HV49" s="130">
        <v>14.8</v>
      </c>
      <c r="HW49" s="130">
        <v>-29.9</v>
      </c>
      <c r="HX49" s="130">
        <v>-29.7</v>
      </c>
      <c r="HY49" s="130">
        <v>0.66930000000000001</v>
      </c>
      <c r="HZ49" s="130">
        <v>-8</v>
      </c>
      <c r="IA49" s="130">
        <v>64.121799999999993</v>
      </c>
      <c r="IB49" s="130">
        <v>20.370999999999999</v>
      </c>
      <c r="IC49" s="130">
        <v>20.270900000000001</v>
      </c>
      <c r="ID49" s="130">
        <v>-19.5</v>
      </c>
      <c r="IE49" s="130">
        <v>-36.299999999999997</v>
      </c>
      <c r="IF49" s="130">
        <v>2.6</v>
      </c>
      <c r="IG49" s="130">
        <v>1.7</v>
      </c>
      <c r="IH49" s="129"/>
      <c r="II49" s="130">
        <v>-17.699200000000001</v>
      </c>
      <c r="IJ49" s="130">
        <v>-113.6134</v>
      </c>
      <c r="IK49" s="130">
        <v>55.338700000000003</v>
      </c>
      <c r="IL49" s="130">
        <v>-276.5736</v>
      </c>
      <c r="IM49" s="130">
        <v>-20.659199999999998</v>
      </c>
      <c r="IN49" s="130">
        <v>-47.499499999999998</v>
      </c>
      <c r="IO49" s="130">
        <v>126.5239</v>
      </c>
      <c r="IP49" s="130">
        <v>37.080500000000001</v>
      </c>
      <c r="IQ49" s="130">
        <v>116.66679999999999</v>
      </c>
      <c r="IR49" s="130">
        <v>101.86109999999999</v>
      </c>
      <c r="IS49" s="130">
        <v>65.373000000000005</v>
      </c>
      <c r="IT49" s="130">
        <v>26.801400000000001</v>
      </c>
      <c r="IU49" s="130">
        <v>26.5885</v>
      </c>
      <c r="IV49" s="130">
        <v>-7.0613999999999999</v>
      </c>
      <c r="IW49" s="130">
        <v>237.23480000000001</v>
      </c>
      <c r="IX49" s="130">
        <v>-198.76140000000001</v>
      </c>
      <c r="IY49" s="130">
        <v>43.007399999999997</v>
      </c>
      <c r="IZ49" s="130">
        <v>-27.357900000000001</v>
      </c>
      <c r="JA49" s="130">
        <v>-1.4514</v>
      </c>
      <c r="JB49" s="129"/>
      <c r="JC49" s="130">
        <v>-5.92</v>
      </c>
      <c r="JD49" s="130">
        <v>-0.498</v>
      </c>
      <c r="JE49" s="130">
        <v>-0.50600000000000001</v>
      </c>
      <c r="JF49" s="130">
        <v>1.76</v>
      </c>
      <c r="JG49" s="130">
        <v>0</v>
      </c>
      <c r="JH49" s="130">
        <v>-3.8944000000000001</v>
      </c>
      <c r="JI49" s="130">
        <v>-7.1458000000000004</v>
      </c>
      <c r="JJ49" s="130">
        <v>6.6513999999999998</v>
      </c>
      <c r="JK49" s="130">
        <v>-11.131500000000001</v>
      </c>
      <c r="JL49" s="130">
        <v>9.1</v>
      </c>
      <c r="JM49" s="130">
        <v>3.1280000000000001</v>
      </c>
      <c r="JN49" s="130">
        <v>1.9890000000000001</v>
      </c>
      <c r="JO49" s="130">
        <v>0</v>
      </c>
      <c r="JP49" s="130">
        <v>0</v>
      </c>
      <c r="JQ49" s="130">
        <v>4.0793999999999997</v>
      </c>
      <c r="JR49" s="130">
        <v>4.0552999999999999</v>
      </c>
      <c r="JS49" s="130">
        <v>3.7715000000000001</v>
      </c>
      <c r="JT49" s="129"/>
      <c r="JU49" s="130">
        <v>20.399999999999999</v>
      </c>
      <c r="JV49" s="130">
        <v>-0.1159</v>
      </c>
      <c r="JW49" s="130">
        <v>0.48</v>
      </c>
      <c r="JX49" s="129"/>
      <c r="JY49" s="130">
        <v>-4.0635000000000003</v>
      </c>
      <c r="JZ49" s="130">
        <v>-14.7121</v>
      </c>
      <c r="KA49" s="130">
        <v>-15.7631</v>
      </c>
      <c r="KB49" s="130">
        <v>-4.7274000000000003</v>
      </c>
      <c r="KC49" s="130">
        <v>7.0037000000000003</v>
      </c>
      <c r="KD49" s="129"/>
      <c r="KE49" s="130">
        <v>0</v>
      </c>
      <c r="KF49" s="130">
        <v>-22.5</v>
      </c>
      <c r="KG49" s="130">
        <v>4.2</v>
      </c>
      <c r="KH49" s="129"/>
      <c r="KI49" s="130">
        <v>-50.573700000000002</v>
      </c>
    </row>
    <row r="50" spans="1:295" ht="18" customHeight="1" x14ac:dyDescent="0.3">
      <c r="A50" s="128" t="s">
        <v>70</v>
      </c>
      <c r="B50" s="128" t="s">
        <v>808</v>
      </c>
      <c r="C50" s="132"/>
      <c r="D50" s="133">
        <v>3.6511999999999998</v>
      </c>
      <c r="E50" s="133">
        <v>-8.5510000000000002</v>
      </c>
      <c r="F50" s="133">
        <v>2.6238999999999999</v>
      </c>
      <c r="G50" s="133">
        <v>7.3250000000000002</v>
      </c>
      <c r="H50" s="132"/>
      <c r="I50" s="133">
        <v>14.665699999999999</v>
      </c>
      <c r="J50" s="132"/>
      <c r="K50" s="133">
        <v>14.0997</v>
      </c>
      <c r="L50" s="133">
        <v>5.5157999999999996</v>
      </c>
      <c r="M50" s="133">
        <v>5.2866999999999997</v>
      </c>
      <c r="N50" s="133">
        <v>-19.98</v>
      </c>
      <c r="O50" s="133">
        <v>-26.4</v>
      </c>
      <c r="P50" s="133">
        <v>2.2000000000000002</v>
      </c>
      <c r="Q50" s="133">
        <v>3.3119999999999998</v>
      </c>
      <c r="R50" s="133">
        <v>-19.8</v>
      </c>
      <c r="S50" s="133">
        <v>3.1040999999999999</v>
      </c>
      <c r="T50" s="133">
        <v>6.8986999999999998</v>
      </c>
      <c r="U50" s="133">
        <v>3.7772000000000001</v>
      </c>
      <c r="V50" s="133">
        <v>3.7212999999999998</v>
      </c>
      <c r="W50" s="133">
        <v>6.9024999999999999</v>
      </c>
      <c r="X50" s="133">
        <v>2.3050999999999999</v>
      </c>
      <c r="Y50" s="133">
        <v>-1.6618999999999999</v>
      </c>
      <c r="Z50" s="133">
        <v>1.5388999999999999</v>
      </c>
      <c r="AA50" s="132"/>
      <c r="AB50" s="133">
        <v>-0.79479999999999995</v>
      </c>
      <c r="AC50" s="133">
        <v>-0.51300000000000001</v>
      </c>
      <c r="AD50" s="133">
        <v>-0.496</v>
      </c>
      <c r="AE50" s="133">
        <v>1.944</v>
      </c>
      <c r="AF50" s="133">
        <v>0</v>
      </c>
      <c r="AG50" s="133">
        <v>-6.6</v>
      </c>
      <c r="AH50" s="133">
        <v>-2.915</v>
      </c>
      <c r="AI50" s="133">
        <v>0.29699999999999999</v>
      </c>
      <c r="AJ50" s="133">
        <v>-8.9600000000000009</v>
      </c>
      <c r="AK50" s="133">
        <v>-8.9600000000000009</v>
      </c>
      <c r="AL50" s="132"/>
      <c r="AM50" s="133">
        <v>-9.94</v>
      </c>
      <c r="AN50" s="133">
        <v>-9.86</v>
      </c>
      <c r="AO50" s="133">
        <v>6.3578000000000001</v>
      </c>
      <c r="AP50" s="133">
        <v>4.4904000000000002</v>
      </c>
      <c r="AQ50" s="133">
        <v>15.8628</v>
      </c>
      <c r="AR50" s="133">
        <v>18.455100000000002</v>
      </c>
      <c r="AS50" s="133">
        <v>-17.816400000000002</v>
      </c>
      <c r="AT50" s="133">
        <v>-10.8507</v>
      </c>
      <c r="AU50" s="133">
        <v>-10.481999999999999</v>
      </c>
      <c r="AV50" s="133">
        <v>7.3883000000000001</v>
      </c>
      <c r="AW50" s="133">
        <v>2.0007000000000001</v>
      </c>
      <c r="AX50" s="133">
        <v>-20.897600000000001</v>
      </c>
      <c r="AY50" s="133">
        <v>-17.682600000000001</v>
      </c>
      <c r="AZ50" s="133">
        <v>33.154299999999999</v>
      </c>
      <c r="BA50" s="133">
        <v>8.4673999999999996</v>
      </c>
      <c r="BB50" s="133">
        <v>66.311400000000006</v>
      </c>
      <c r="BC50" s="133">
        <v>1.2941</v>
      </c>
      <c r="BD50" s="133">
        <v>-2.5</v>
      </c>
      <c r="BE50" s="133">
        <v>-2.6</v>
      </c>
      <c r="BF50" s="133">
        <v>-17.932600000000001</v>
      </c>
      <c r="BG50" s="133">
        <v>-17.407299999999999</v>
      </c>
      <c r="BH50" s="133">
        <v>-2.4668999999999999</v>
      </c>
      <c r="BI50" s="132"/>
      <c r="BJ50" s="133">
        <v>4.827</v>
      </c>
      <c r="BK50" s="133">
        <v>3.2238000000000002</v>
      </c>
      <c r="BL50" s="133">
        <v>0.45490000000000003</v>
      </c>
      <c r="BM50" s="133">
        <v>0.46360000000000001</v>
      </c>
      <c r="BN50" s="133">
        <v>-78.981899999999996</v>
      </c>
      <c r="BO50" s="133">
        <v>31.6782</v>
      </c>
      <c r="BP50" s="133">
        <v>31.6782</v>
      </c>
      <c r="BQ50" s="133">
        <v>74.937399999999997</v>
      </c>
      <c r="BR50" s="133">
        <v>-120.37909999999999</v>
      </c>
      <c r="BS50" s="132"/>
      <c r="BT50" s="132"/>
      <c r="BU50" s="132"/>
      <c r="BV50" s="133">
        <v>13.1431</v>
      </c>
      <c r="BW50" s="133">
        <v>6.7</v>
      </c>
      <c r="BX50" s="133">
        <v>5.27</v>
      </c>
      <c r="BY50" s="133">
        <v>-11.74</v>
      </c>
      <c r="BZ50" s="133">
        <v>-2.06</v>
      </c>
      <c r="CA50" s="133">
        <v>-21.562899999999999</v>
      </c>
      <c r="CB50" s="133">
        <v>-21.295000000000002</v>
      </c>
      <c r="CC50" s="133">
        <v>30.209800000000001</v>
      </c>
      <c r="CD50" s="133">
        <v>29.433800000000002</v>
      </c>
      <c r="CE50" s="133">
        <v>-1.8101</v>
      </c>
      <c r="CF50" s="133">
        <v>-23.323599999999999</v>
      </c>
      <c r="CG50" s="133">
        <v>-23.436800000000002</v>
      </c>
      <c r="CH50" s="133">
        <v>4.7851999999999997</v>
      </c>
      <c r="CI50" s="133">
        <v>13.7378</v>
      </c>
      <c r="CJ50" s="132"/>
      <c r="CK50" s="132"/>
      <c r="CL50" s="133">
        <v>48.6</v>
      </c>
      <c r="CM50" s="133">
        <v>-24.2</v>
      </c>
      <c r="CN50" s="133">
        <v>-1.72</v>
      </c>
      <c r="CO50" s="133">
        <v>27.985900000000001</v>
      </c>
      <c r="CP50" s="133">
        <v>28.750900000000001</v>
      </c>
      <c r="CQ50" s="133">
        <v>26.8644</v>
      </c>
      <c r="CR50" s="133">
        <v>66.630499999999998</v>
      </c>
      <c r="CS50" s="133">
        <v>65.657899999999998</v>
      </c>
      <c r="CT50" s="133">
        <v>-23.741700000000002</v>
      </c>
      <c r="CU50" s="133">
        <v>-49.768799999999999</v>
      </c>
      <c r="CV50" s="133">
        <v>-21.4316</v>
      </c>
      <c r="CW50" s="133">
        <v>3.1806999999999999</v>
      </c>
      <c r="CX50" s="133">
        <v>24.8</v>
      </c>
      <c r="CY50" s="133">
        <v>17.12</v>
      </c>
      <c r="CZ50" s="133">
        <v>6.7236000000000002</v>
      </c>
      <c r="DA50" s="133">
        <v>7.0343</v>
      </c>
      <c r="DB50" s="133">
        <v>-8.2899999999999991</v>
      </c>
      <c r="DC50" s="132"/>
      <c r="DD50" s="133">
        <v>-15.663</v>
      </c>
      <c r="DE50" s="133">
        <v>-15.5183</v>
      </c>
      <c r="DF50" s="133">
        <v>48.787300000000002</v>
      </c>
      <c r="DG50" s="133">
        <v>1.5100000000000001E-2</v>
      </c>
      <c r="DH50" s="133">
        <v>-4.0284000000000004</v>
      </c>
      <c r="DI50" s="133">
        <v>4.5999999999999996</v>
      </c>
      <c r="DJ50" s="133">
        <v>4.4000000000000004</v>
      </c>
      <c r="DK50" s="133">
        <v>-4.6032999999999999</v>
      </c>
      <c r="DL50" s="133">
        <v>1.5019</v>
      </c>
      <c r="DM50" s="133">
        <v>33.598199999999999</v>
      </c>
      <c r="DN50" s="133">
        <v>9.2830999999999992</v>
      </c>
      <c r="DO50" s="133">
        <v>2.06</v>
      </c>
      <c r="DP50" s="133">
        <v>0.48</v>
      </c>
      <c r="DQ50" s="133">
        <v>4.1849999999999996</v>
      </c>
      <c r="DR50" s="133">
        <v>-48.4178</v>
      </c>
      <c r="DS50" s="132"/>
      <c r="DT50" s="133">
        <v>-0.28999999999999998</v>
      </c>
      <c r="DU50" s="133">
        <v>13.1</v>
      </c>
      <c r="DV50" s="133">
        <v>21.13</v>
      </c>
      <c r="DW50" s="133">
        <v>-45.0364</v>
      </c>
      <c r="DX50" s="133">
        <v>-22.336400000000001</v>
      </c>
      <c r="DY50" s="133">
        <v>-45.788200000000003</v>
      </c>
      <c r="DZ50" s="133">
        <v>-44.9818</v>
      </c>
      <c r="EA50" s="133">
        <v>9.5755999999999997</v>
      </c>
      <c r="EB50" s="133">
        <v>-14.2704</v>
      </c>
      <c r="EC50" s="133">
        <v>-25.459399999999999</v>
      </c>
      <c r="ED50" s="133">
        <v>-25.1236</v>
      </c>
      <c r="EE50" s="133">
        <v>-28.067299999999999</v>
      </c>
      <c r="EF50" s="133">
        <v>-32.360199999999999</v>
      </c>
      <c r="EG50" s="133">
        <v>-8.6959999999999997</v>
      </c>
      <c r="EH50" s="133">
        <v>-145.1662</v>
      </c>
      <c r="EI50" s="133">
        <v>-10.748799999999999</v>
      </c>
      <c r="EJ50" s="132"/>
      <c r="EK50" s="133">
        <v>-3.3031000000000001</v>
      </c>
      <c r="EL50" s="133">
        <v>-2.2294</v>
      </c>
      <c r="EM50" s="133">
        <v>22.742599999999999</v>
      </c>
      <c r="EN50" s="133">
        <v>-15.126300000000001</v>
      </c>
      <c r="EO50" s="133">
        <v>-14.4993</v>
      </c>
      <c r="EP50" s="133">
        <v>-9.7319999999999993</v>
      </c>
      <c r="EQ50" s="133">
        <v>-25.672599999999999</v>
      </c>
      <c r="ER50" s="133">
        <v>-25.3142</v>
      </c>
      <c r="ES50" s="133">
        <v>18.779900000000001</v>
      </c>
      <c r="ET50" s="132"/>
      <c r="EU50" s="133">
        <v>-9.08</v>
      </c>
      <c r="EV50" s="133">
        <v>0</v>
      </c>
      <c r="EW50" s="133">
        <v>1.7087000000000001</v>
      </c>
      <c r="EX50" s="133">
        <v>-17.116499999999998</v>
      </c>
      <c r="EY50" s="133">
        <v>-10.492800000000001</v>
      </c>
      <c r="EZ50" s="133">
        <v>-10.700799999999999</v>
      </c>
      <c r="FA50" s="133">
        <v>7.4916999999999998</v>
      </c>
      <c r="FB50" s="133">
        <v>19.956700000000001</v>
      </c>
      <c r="FC50" s="133">
        <v>-35.360999999999997</v>
      </c>
      <c r="FD50" s="132"/>
      <c r="FE50" s="133">
        <v>4.9321999999999999</v>
      </c>
      <c r="FF50" s="133">
        <v>4.9413999999999998</v>
      </c>
      <c r="FG50" s="133">
        <v>3.1223999999999998</v>
      </c>
      <c r="FH50" s="133">
        <v>3.4874999999999998</v>
      </c>
      <c r="FI50" s="133">
        <v>0</v>
      </c>
      <c r="FJ50" s="133">
        <v>8.3727999999999998</v>
      </c>
      <c r="FK50" s="133">
        <v>8.3727999999999998</v>
      </c>
      <c r="FL50" s="133">
        <v>-30.812000000000001</v>
      </c>
      <c r="FM50" s="133">
        <v>28.8232</v>
      </c>
      <c r="FN50" s="133">
        <v>28.514199999999999</v>
      </c>
      <c r="FO50" s="133">
        <v>-15.674899999999999</v>
      </c>
      <c r="FP50" s="132"/>
      <c r="FQ50" s="133">
        <v>25.6999</v>
      </c>
      <c r="FR50" s="133">
        <v>-22.96</v>
      </c>
      <c r="FS50" s="133">
        <v>-1.8232999999999999</v>
      </c>
      <c r="FT50" s="133">
        <v>0.36919999999999997</v>
      </c>
      <c r="FU50" s="133">
        <v>1.1100000000000001</v>
      </c>
      <c r="FV50" s="133">
        <v>1.95</v>
      </c>
      <c r="FW50" s="133">
        <v>-24.761600000000001</v>
      </c>
      <c r="FX50" s="132"/>
      <c r="FY50" s="133">
        <v>1.6950000000000001</v>
      </c>
      <c r="FZ50" s="133">
        <v>-6.3E-2</v>
      </c>
      <c r="GA50" s="133">
        <v>0</v>
      </c>
      <c r="GB50" s="133">
        <v>15.13</v>
      </c>
      <c r="GC50" s="133">
        <v>-11.4732</v>
      </c>
      <c r="GD50" s="133">
        <v>-2.3900999999999999</v>
      </c>
      <c r="GE50" s="133">
        <v>-1.1499999999999999</v>
      </c>
      <c r="GF50" s="133">
        <v>21.933399999999999</v>
      </c>
      <c r="GG50" s="132"/>
      <c r="GH50" s="133">
        <v>26.931799999999999</v>
      </c>
      <c r="GI50" s="133">
        <v>-14.699299999999999</v>
      </c>
      <c r="GJ50" s="132"/>
      <c r="GK50" s="133">
        <v>3.2618</v>
      </c>
      <c r="GL50" s="132"/>
      <c r="GM50" s="132"/>
      <c r="GN50" s="133">
        <v>-10.796200000000001</v>
      </c>
      <c r="GO50" s="133">
        <v>-8.3432999999999993</v>
      </c>
      <c r="GP50" s="133">
        <v>2.2559999999999998</v>
      </c>
      <c r="GQ50" s="133">
        <v>-21.5943</v>
      </c>
      <c r="GR50" s="133">
        <v>-4.5602999999999998</v>
      </c>
      <c r="GS50" s="133">
        <v>-4.5156999999999998</v>
      </c>
      <c r="GT50" s="133">
        <v>111.786</v>
      </c>
      <c r="GU50" s="133">
        <v>-9.8998000000000008</v>
      </c>
      <c r="GV50" s="133">
        <v>-9.4286999999999992</v>
      </c>
      <c r="GW50" s="133">
        <v>-18.853899999999999</v>
      </c>
      <c r="GX50" s="133">
        <v>1.2470000000000001</v>
      </c>
      <c r="GY50" s="133">
        <v>7.0251000000000001</v>
      </c>
      <c r="GZ50" s="133">
        <v>7.2548000000000004</v>
      </c>
      <c r="HA50" s="133">
        <v>1</v>
      </c>
      <c r="HB50" s="133">
        <v>12.087899999999999</v>
      </c>
      <c r="HC50" s="133">
        <v>13.527200000000001</v>
      </c>
      <c r="HD50" s="133">
        <v>8.3800000000000008</v>
      </c>
      <c r="HE50" s="133">
        <v>-11.754200000000001</v>
      </c>
      <c r="HF50" s="133">
        <v>0</v>
      </c>
      <c r="HG50" s="133">
        <v>50.069800000000001</v>
      </c>
      <c r="HH50" s="133">
        <v>66.446700000000007</v>
      </c>
      <c r="HI50" s="133">
        <v>23.322700000000001</v>
      </c>
      <c r="HJ50" s="133">
        <v>20.520800000000001</v>
      </c>
      <c r="HK50" s="133">
        <v>-16.66</v>
      </c>
      <c r="HL50" s="133">
        <v>-15.411899999999999</v>
      </c>
      <c r="HM50" s="133">
        <v>0</v>
      </c>
      <c r="HN50" s="133">
        <v>0</v>
      </c>
      <c r="HO50" s="132"/>
      <c r="HP50" s="132"/>
      <c r="HQ50" s="133">
        <v>-15.9565</v>
      </c>
      <c r="HR50" s="133">
        <v>-15.593999999999999</v>
      </c>
      <c r="HS50" s="133">
        <v>-7.9280999999999997</v>
      </c>
      <c r="HT50" s="133">
        <v>-7.9271000000000003</v>
      </c>
      <c r="HU50" s="133">
        <v>15.01</v>
      </c>
      <c r="HV50" s="133">
        <v>14.99</v>
      </c>
      <c r="HW50" s="133">
        <v>-30.5</v>
      </c>
      <c r="HX50" s="133">
        <v>-30</v>
      </c>
      <c r="HY50" s="133">
        <v>0.81030000000000002</v>
      </c>
      <c r="HZ50" s="133">
        <v>-8.24</v>
      </c>
      <c r="IA50" s="133">
        <v>61.749299999999998</v>
      </c>
      <c r="IB50" s="133">
        <v>23.566299999999998</v>
      </c>
      <c r="IC50" s="133">
        <v>23.748699999999999</v>
      </c>
      <c r="ID50" s="133">
        <v>-19.8</v>
      </c>
      <c r="IE50" s="133">
        <v>-36.700000000000003</v>
      </c>
      <c r="IF50" s="133">
        <v>2.6</v>
      </c>
      <c r="IG50" s="133">
        <v>2.1</v>
      </c>
      <c r="IH50" s="132"/>
      <c r="II50" s="132"/>
      <c r="IJ50" s="133">
        <v>-102.3202</v>
      </c>
      <c r="IK50" s="133">
        <v>54.226100000000002</v>
      </c>
      <c r="IL50" s="133">
        <v>-275.3981</v>
      </c>
      <c r="IM50" s="133">
        <v>-26.307500000000001</v>
      </c>
      <c r="IN50" s="133">
        <v>-44.567300000000003</v>
      </c>
      <c r="IO50" s="133">
        <v>127.023</v>
      </c>
      <c r="IP50" s="133">
        <v>36.785499999999999</v>
      </c>
      <c r="IQ50" s="133">
        <v>117.336</v>
      </c>
      <c r="IR50" s="133">
        <v>101.19499999999999</v>
      </c>
      <c r="IS50" s="133">
        <v>63.255499999999998</v>
      </c>
      <c r="IT50" s="133">
        <v>25.740500000000001</v>
      </c>
      <c r="IU50" s="133">
        <v>26.114599999999999</v>
      </c>
      <c r="IV50" s="133">
        <v>-6.0176999999999996</v>
      </c>
      <c r="IW50" s="133">
        <v>236.4873</v>
      </c>
      <c r="IX50" s="133">
        <v>-197.14570000000001</v>
      </c>
      <c r="IY50" s="133">
        <v>42.467100000000002</v>
      </c>
      <c r="IZ50" s="133">
        <v>-28.565799999999999</v>
      </c>
      <c r="JA50" s="133">
        <v>-1.2634000000000001</v>
      </c>
      <c r="JB50" s="132"/>
      <c r="JC50" s="133">
        <v>-5.6</v>
      </c>
      <c r="JD50" s="133">
        <v>-0.42299999999999999</v>
      </c>
      <c r="JE50" s="133">
        <v>-0.42899999999999999</v>
      </c>
      <c r="JF50" s="133">
        <v>1.36</v>
      </c>
      <c r="JG50" s="133">
        <v>0.4</v>
      </c>
      <c r="JH50" s="133">
        <v>-2.7021999999999999</v>
      </c>
      <c r="JI50" s="133">
        <v>-7.0297999999999998</v>
      </c>
      <c r="JJ50" s="133">
        <v>8.1163000000000007</v>
      </c>
      <c r="JK50" s="133">
        <v>-11.366400000000001</v>
      </c>
      <c r="JL50" s="133">
        <v>7.7</v>
      </c>
      <c r="JM50" s="133">
        <v>1.595</v>
      </c>
      <c r="JN50" s="133">
        <v>3.28</v>
      </c>
      <c r="JO50" s="132"/>
      <c r="JP50" s="132"/>
      <c r="JQ50" s="133">
        <v>3.8843999999999999</v>
      </c>
      <c r="JR50" s="133">
        <v>4.0972999999999997</v>
      </c>
      <c r="JS50" s="133">
        <v>3.8719000000000001</v>
      </c>
      <c r="JT50" s="132"/>
      <c r="JU50" s="133">
        <v>20.6</v>
      </c>
      <c r="JV50" s="133">
        <v>5.4600000000000003E-2</v>
      </c>
      <c r="JW50" s="133">
        <v>0.42</v>
      </c>
      <c r="JX50" s="132"/>
      <c r="JY50" s="133">
        <v>-3.3694999999999999</v>
      </c>
      <c r="JZ50" s="133">
        <v>-15.114599999999999</v>
      </c>
      <c r="KA50" s="133">
        <v>-16.920400000000001</v>
      </c>
      <c r="KB50" s="133">
        <v>-3.7088000000000001</v>
      </c>
      <c r="KC50" s="133">
        <v>7.5305</v>
      </c>
      <c r="KD50" s="132"/>
      <c r="KE50" s="132"/>
      <c r="KF50" s="133">
        <v>-22.5</v>
      </c>
      <c r="KG50" s="133">
        <v>4.7</v>
      </c>
      <c r="KH50" s="132"/>
      <c r="KI50" s="133">
        <v>-50.878900000000002</v>
      </c>
    </row>
    <row r="51" spans="1:295" ht="18" customHeight="1" x14ac:dyDescent="0.3">
      <c r="A51" s="128" t="s">
        <v>70</v>
      </c>
      <c r="B51" s="128" t="s">
        <v>809</v>
      </c>
      <c r="C51" s="132"/>
      <c r="D51" s="133">
        <v>3.7275999999999998</v>
      </c>
      <c r="E51" s="133">
        <v>-8.5524000000000004</v>
      </c>
      <c r="F51" s="133">
        <v>3.9908999999999999</v>
      </c>
      <c r="G51" s="133">
        <v>8.7256</v>
      </c>
      <c r="H51" s="132"/>
      <c r="I51" s="133">
        <v>13.9328</v>
      </c>
      <c r="J51" s="132"/>
      <c r="K51" s="133">
        <v>14.1334</v>
      </c>
      <c r="L51" s="133">
        <v>5.3137999999999996</v>
      </c>
      <c r="M51" s="133">
        <v>4.9790000000000001</v>
      </c>
      <c r="N51" s="133">
        <v>-19.98</v>
      </c>
      <c r="O51" s="133">
        <v>-24.2</v>
      </c>
      <c r="P51" s="133">
        <v>0</v>
      </c>
      <c r="Q51" s="132"/>
      <c r="R51" s="133">
        <v>-17.600000000000001</v>
      </c>
      <c r="S51" s="133">
        <v>2.8210000000000002</v>
      </c>
      <c r="T51" s="133">
        <v>7.2107000000000001</v>
      </c>
      <c r="U51" s="133">
        <v>3.528</v>
      </c>
      <c r="V51" s="133">
        <v>3.423</v>
      </c>
      <c r="W51" s="133">
        <v>6.2359</v>
      </c>
      <c r="X51" s="133">
        <v>2.5655999999999999</v>
      </c>
      <c r="Y51" s="133">
        <v>-1.3382000000000001</v>
      </c>
      <c r="Z51" s="133">
        <v>1.694</v>
      </c>
      <c r="AA51" s="132"/>
      <c r="AB51" s="133">
        <v>-0.27050000000000002</v>
      </c>
      <c r="AC51" s="133">
        <v>-0.73299999999999998</v>
      </c>
      <c r="AD51" s="133">
        <v>-0.72299999999999998</v>
      </c>
      <c r="AE51" s="133">
        <v>2.444</v>
      </c>
      <c r="AF51" s="133">
        <v>-2.2200000000000002</v>
      </c>
      <c r="AG51" s="133">
        <v>-8.8000000000000007</v>
      </c>
      <c r="AH51" s="133">
        <v>-2.0459999999999998</v>
      </c>
      <c r="AI51" s="133">
        <v>0.311</v>
      </c>
      <c r="AJ51" s="133">
        <v>-9.59</v>
      </c>
      <c r="AK51" s="133">
        <v>-9.6</v>
      </c>
      <c r="AL51" s="133">
        <v>-10</v>
      </c>
      <c r="AM51" s="133">
        <v>-10.71</v>
      </c>
      <c r="AN51" s="133">
        <v>-10.73</v>
      </c>
      <c r="AO51" s="133">
        <v>5.9292999999999996</v>
      </c>
      <c r="AP51" s="133">
        <v>4.9763999999999999</v>
      </c>
      <c r="AQ51" s="133">
        <v>15.495900000000001</v>
      </c>
      <c r="AR51" s="133">
        <v>16.893000000000001</v>
      </c>
      <c r="AS51" s="133">
        <v>-18.634699999999999</v>
      </c>
      <c r="AT51" s="133">
        <v>-10.4488</v>
      </c>
      <c r="AU51" s="133">
        <v>-12.1813</v>
      </c>
      <c r="AV51" s="133">
        <v>12.8779</v>
      </c>
      <c r="AW51" s="133">
        <v>13.139799999999999</v>
      </c>
      <c r="AX51" s="133">
        <v>-22.505099999999999</v>
      </c>
      <c r="AY51" s="133">
        <v>-18.888200000000001</v>
      </c>
      <c r="AZ51" s="133">
        <v>33.5488</v>
      </c>
      <c r="BA51" s="133">
        <v>17.8781</v>
      </c>
      <c r="BB51" s="133">
        <v>74.190200000000004</v>
      </c>
      <c r="BC51" s="133">
        <v>2.4811000000000001</v>
      </c>
      <c r="BD51" s="133">
        <v>-3.3</v>
      </c>
      <c r="BE51" s="133">
        <v>-3.6</v>
      </c>
      <c r="BF51" s="133">
        <v>-17.4331</v>
      </c>
      <c r="BG51" s="133">
        <v>-18.1859</v>
      </c>
      <c r="BH51" s="133">
        <v>-2.4981</v>
      </c>
      <c r="BI51" s="132"/>
      <c r="BJ51" s="133">
        <v>4.4649000000000001</v>
      </c>
      <c r="BK51" s="133">
        <v>3.5903</v>
      </c>
      <c r="BL51" s="133">
        <v>0.50609999999999999</v>
      </c>
      <c r="BM51" s="133">
        <v>0.39340000000000003</v>
      </c>
      <c r="BN51" s="133">
        <v>-94.973600000000005</v>
      </c>
      <c r="BO51" s="133">
        <v>33.356699999999996</v>
      </c>
      <c r="BP51" s="133">
        <v>33.4178</v>
      </c>
      <c r="BQ51" s="133">
        <v>71.16</v>
      </c>
      <c r="BR51" s="133">
        <v>-136.37729999999999</v>
      </c>
      <c r="BS51" s="132"/>
      <c r="BT51" s="132"/>
      <c r="BU51" s="132"/>
      <c r="BV51" s="133">
        <v>13.0732</v>
      </c>
      <c r="BW51" s="133">
        <v>6.67</v>
      </c>
      <c r="BX51" s="133">
        <v>4.4000000000000004</v>
      </c>
      <c r="BY51" s="133">
        <v>-11.82</v>
      </c>
      <c r="BZ51" s="133">
        <v>0.31</v>
      </c>
      <c r="CA51" s="133">
        <v>-21.8308</v>
      </c>
      <c r="CB51" s="133">
        <v>-21.562899999999999</v>
      </c>
      <c r="CC51" s="133">
        <v>30.972000000000001</v>
      </c>
      <c r="CD51" s="133">
        <v>30.491399999999999</v>
      </c>
      <c r="CE51" s="133">
        <v>-0.11799999999999999</v>
      </c>
      <c r="CF51" s="133">
        <v>-18.438300000000002</v>
      </c>
      <c r="CG51" s="133">
        <v>-18.457100000000001</v>
      </c>
      <c r="CH51" s="133">
        <v>4.2070999999999996</v>
      </c>
      <c r="CI51" s="133">
        <v>13.384600000000001</v>
      </c>
      <c r="CJ51" s="132"/>
      <c r="CK51" s="132"/>
      <c r="CL51" s="133">
        <v>48</v>
      </c>
      <c r="CM51" s="133">
        <v>-24</v>
      </c>
      <c r="CN51" s="133">
        <v>-1.59</v>
      </c>
      <c r="CO51" s="133">
        <v>31.006599999999999</v>
      </c>
      <c r="CP51" s="133">
        <v>30.4956</v>
      </c>
      <c r="CQ51" s="133">
        <v>29.873200000000001</v>
      </c>
      <c r="CR51" s="133">
        <v>71.229500000000002</v>
      </c>
      <c r="CS51" s="133">
        <v>71.936400000000006</v>
      </c>
      <c r="CT51" s="133">
        <v>-25.094999999999999</v>
      </c>
      <c r="CU51" s="133">
        <v>-51.3429</v>
      </c>
      <c r="CV51" s="133">
        <v>-24.662500000000001</v>
      </c>
      <c r="CW51" s="133">
        <v>2.9464999999999999</v>
      </c>
      <c r="CX51" s="133">
        <v>24.84</v>
      </c>
      <c r="CY51" s="133">
        <v>15.82</v>
      </c>
      <c r="CZ51" s="133">
        <v>6.5674000000000001</v>
      </c>
      <c r="DA51" s="133">
        <v>6.8390000000000004</v>
      </c>
      <c r="DB51" s="133">
        <v>-8.07</v>
      </c>
      <c r="DC51" s="132"/>
      <c r="DD51" s="133">
        <v>-15.3482</v>
      </c>
      <c r="DE51" s="133">
        <v>-15.1943</v>
      </c>
      <c r="DF51" s="133">
        <v>45.342399999999998</v>
      </c>
      <c r="DG51" s="133">
        <v>1.4999999999999999E-2</v>
      </c>
      <c r="DH51" s="133">
        <v>-3.9460000000000002</v>
      </c>
      <c r="DI51" s="133">
        <v>4.8</v>
      </c>
      <c r="DJ51" s="132"/>
      <c r="DK51" s="133">
        <v>-4.7058</v>
      </c>
      <c r="DL51" s="133">
        <v>0.94089999999999996</v>
      </c>
      <c r="DM51" s="133">
        <v>32.651899999999998</v>
      </c>
      <c r="DN51" s="133">
        <v>8.5410000000000004</v>
      </c>
      <c r="DO51" s="133">
        <v>1.38</v>
      </c>
      <c r="DP51" s="133">
        <v>0.71</v>
      </c>
      <c r="DQ51" s="133">
        <v>4.34</v>
      </c>
      <c r="DR51" s="133">
        <v>-46.022599999999997</v>
      </c>
      <c r="DS51" s="132"/>
      <c r="DT51" s="133">
        <v>-0.74</v>
      </c>
      <c r="DU51" s="133">
        <v>10.38</v>
      </c>
      <c r="DV51" s="133">
        <v>21.16</v>
      </c>
      <c r="DW51" s="133">
        <v>-42.709099999999999</v>
      </c>
      <c r="DX51" s="133">
        <v>-21.627300000000002</v>
      </c>
      <c r="DY51" s="133">
        <v>-44.281399999999998</v>
      </c>
      <c r="DZ51" s="133">
        <v>-44.490900000000003</v>
      </c>
      <c r="EA51" s="132"/>
      <c r="EB51" s="133">
        <v>-14.570499999999999</v>
      </c>
      <c r="EC51" s="133">
        <v>-25.868500000000001</v>
      </c>
      <c r="ED51" s="133">
        <v>-25.4633</v>
      </c>
      <c r="EE51" s="133">
        <v>-26.238700000000001</v>
      </c>
      <c r="EF51" s="133">
        <v>-30.994700000000002</v>
      </c>
      <c r="EG51" s="133">
        <v>-10.319000000000001</v>
      </c>
      <c r="EH51" s="133">
        <v>-139.42259999999999</v>
      </c>
      <c r="EI51" s="133">
        <v>-5.1105999999999998</v>
      </c>
      <c r="EJ51" s="132"/>
      <c r="EK51" s="133">
        <v>-3.1749000000000001</v>
      </c>
      <c r="EL51" s="133">
        <v>-2.2319</v>
      </c>
      <c r="EM51" s="133">
        <v>24.043399999999998</v>
      </c>
      <c r="EN51" s="133">
        <v>-15.7865</v>
      </c>
      <c r="EO51" s="133">
        <v>-14.567600000000001</v>
      </c>
      <c r="EP51" s="133">
        <v>-6.66</v>
      </c>
      <c r="EQ51" s="133">
        <v>-25.313199999999998</v>
      </c>
      <c r="ER51" s="133">
        <v>-25.076899999999998</v>
      </c>
      <c r="ES51" s="133">
        <v>17.7029</v>
      </c>
      <c r="ET51" s="132"/>
      <c r="EU51" s="133">
        <v>-8.8800000000000008</v>
      </c>
      <c r="EV51" s="133">
        <v>0</v>
      </c>
      <c r="EW51" s="133">
        <v>1.4427000000000001</v>
      </c>
      <c r="EX51" s="133">
        <v>-17.231300000000001</v>
      </c>
      <c r="EY51" s="133">
        <v>-11.4473</v>
      </c>
      <c r="EZ51" s="133">
        <v>-11.4779</v>
      </c>
      <c r="FA51" s="133">
        <v>8.2704000000000004</v>
      </c>
      <c r="FB51" s="133">
        <v>18.5274</v>
      </c>
      <c r="FC51" s="133">
        <v>-35.963500000000003</v>
      </c>
      <c r="FD51" s="132"/>
      <c r="FE51" s="133">
        <v>4.9705000000000004</v>
      </c>
      <c r="FF51" s="133">
        <v>4.9180000000000001</v>
      </c>
      <c r="FG51" s="133">
        <v>2.8237999999999999</v>
      </c>
      <c r="FH51" s="133">
        <v>3.1556999999999999</v>
      </c>
      <c r="FI51" s="133">
        <v>0</v>
      </c>
      <c r="FJ51" s="133">
        <v>8.2053999999999991</v>
      </c>
      <c r="FK51" s="133">
        <v>8.2053999999999991</v>
      </c>
      <c r="FL51" s="133">
        <v>-29.639800000000001</v>
      </c>
      <c r="FM51" s="133">
        <v>27.2407</v>
      </c>
      <c r="FN51" s="133">
        <v>27.001799999999999</v>
      </c>
      <c r="FO51" s="133">
        <v>-14.860300000000001</v>
      </c>
      <c r="FP51" s="133">
        <v>0</v>
      </c>
      <c r="FQ51" s="133">
        <v>25.236000000000001</v>
      </c>
      <c r="FR51" s="133">
        <v>-22.5</v>
      </c>
      <c r="FS51" s="133">
        <v>-1.3747</v>
      </c>
      <c r="FT51" s="133">
        <v>0.35</v>
      </c>
      <c r="FU51" s="133">
        <v>1.03</v>
      </c>
      <c r="FV51" s="133">
        <v>2.56</v>
      </c>
      <c r="FW51" s="133">
        <v>-24.0868</v>
      </c>
      <c r="FX51" s="132"/>
      <c r="FY51" s="133">
        <v>1.6739999999999999</v>
      </c>
      <c r="FZ51" s="133">
        <v>0.872</v>
      </c>
      <c r="GA51" s="132"/>
      <c r="GB51" s="133">
        <v>16.09</v>
      </c>
      <c r="GC51" s="133">
        <v>-11.801500000000001</v>
      </c>
      <c r="GD51" s="133">
        <v>-2.4529000000000001</v>
      </c>
      <c r="GE51" s="133">
        <v>-1.2</v>
      </c>
      <c r="GF51" s="133">
        <v>22.0639</v>
      </c>
      <c r="GG51" s="132"/>
      <c r="GH51" s="133">
        <v>27.462299999999999</v>
      </c>
      <c r="GI51" s="133">
        <v>-13.767099999999999</v>
      </c>
      <c r="GJ51" s="132"/>
      <c r="GK51" s="133">
        <v>3.1431</v>
      </c>
      <c r="GL51" s="132"/>
      <c r="GM51" s="132"/>
      <c r="GN51" s="133">
        <v>-10.5961</v>
      </c>
      <c r="GO51" s="133">
        <v>-7.0411999999999999</v>
      </c>
      <c r="GP51" s="133">
        <v>3.3410000000000002</v>
      </c>
      <c r="GQ51" s="133">
        <v>-23.165199999999999</v>
      </c>
      <c r="GR51" s="133">
        <v>-5.7347999999999999</v>
      </c>
      <c r="GS51" s="133">
        <v>-5.7752999999999997</v>
      </c>
      <c r="GT51" s="133">
        <v>109.7162</v>
      </c>
      <c r="GU51" s="133">
        <v>-10.7752</v>
      </c>
      <c r="GV51" s="133">
        <v>-10.7279</v>
      </c>
      <c r="GW51" s="133">
        <v>-18.241499999999998</v>
      </c>
      <c r="GX51" s="133">
        <v>0.82809999999999995</v>
      </c>
      <c r="GY51" s="133">
        <v>6.7027999999999999</v>
      </c>
      <c r="GZ51" s="133">
        <v>6.8356000000000003</v>
      </c>
      <c r="HA51" s="133">
        <v>0</v>
      </c>
      <c r="HB51" s="133">
        <v>13.5046</v>
      </c>
      <c r="HC51" s="133">
        <v>12.311500000000001</v>
      </c>
      <c r="HD51" s="133">
        <v>8.8000000000000007</v>
      </c>
      <c r="HE51" s="133">
        <v>-13.751799999999999</v>
      </c>
      <c r="HF51" s="133">
        <v>0</v>
      </c>
      <c r="HG51" s="133">
        <v>51.831299999999999</v>
      </c>
      <c r="HH51" s="133">
        <v>65.408199999999994</v>
      </c>
      <c r="HI51" s="133">
        <v>22.576499999999999</v>
      </c>
      <c r="HJ51" s="133">
        <v>21.1797</v>
      </c>
      <c r="HK51" s="133">
        <v>-16.8568</v>
      </c>
      <c r="HL51" s="133">
        <v>-15.583500000000001</v>
      </c>
      <c r="HM51" s="133">
        <v>0</v>
      </c>
      <c r="HN51" s="133">
        <v>0</v>
      </c>
      <c r="HO51" s="132"/>
      <c r="HP51" s="133">
        <v>99.604299999999995</v>
      </c>
      <c r="HQ51" s="133">
        <v>-14.7645</v>
      </c>
      <c r="HR51" s="133">
        <v>-14.561199999999999</v>
      </c>
      <c r="HS51" s="133">
        <v>-7.1581000000000001</v>
      </c>
      <c r="HT51" s="133">
        <v>-6.7815000000000003</v>
      </c>
      <c r="HU51" s="133">
        <v>15.6</v>
      </c>
      <c r="HV51" s="133">
        <v>15.56</v>
      </c>
      <c r="HW51" s="133">
        <v>-30.9</v>
      </c>
      <c r="HX51" s="133">
        <v>-31.3</v>
      </c>
      <c r="HY51" s="133">
        <v>0.81030000000000002</v>
      </c>
      <c r="HZ51" s="133">
        <v>-9.1199999999999992</v>
      </c>
      <c r="IA51" s="133">
        <v>58.224600000000002</v>
      </c>
      <c r="IB51" s="133">
        <v>23.435600000000001</v>
      </c>
      <c r="IC51" s="133">
        <v>23.8323</v>
      </c>
      <c r="ID51" s="133">
        <v>-20.399999999999999</v>
      </c>
      <c r="IE51" s="133">
        <v>-37.5</v>
      </c>
      <c r="IF51" s="133">
        <v>2.2000000000000002</v>
      </c>
      <c r="IG51" s="133">
        <v>1.6</v>
      </c>
      <c r="IH51" s="133">
        <v>-17.801400000000001</v>
      </c>
      <c r="II51" s="133">
        <v>-17.778600000000001</v>
      </c>
      <c r="IJ51" s="133">
        <v>-100.20010000000001</v>
      </c>
      <c r="IK51" s="133">
        <v>56.270099999999999</v>
      </c>
      <c r="IL51" s="133">
        <v>-276.57139999999998</v>
      </c>
      <c r="IM51" s="133">
        <v>-24.4831</v>
      </c>
      <c r="IN51" s="133">
        <v>-45.6661</v>
      </c>
      <c r="IO51" s="133">
        <v>128.43979999999999</v>
      </c>
      <c r="IP51" s="133">
        <v>37.477499999999999</v>
      </c>
      <c r="IQ51" s="133">
        <v>113.5095</v>
      </c>
      <c r="IR51" s="133">
        <v>100.2465</v>
      </c>
      <c r="IS51" s="133">
        <v>61.621400000000001</v>
      </c>
      <c r="IT51" s="133">
        <v>27.9681</v>
      </c>
      <c r="IU51" s="133">
        <v>26.5764</v>
      </c>
      <c r="IV51" s="133">
        <v>-4.1997</v>
      </c>
      <c r="IW51" s="133">
        <v>235.9032</v>
      </c>
      <c r="IX51" s="133">
        <v>-196.78630000000001</v>
      </c>
      <c r="IY51" s="133">
        <v>41.982999999999997</v>
      </c>
      <c r="IZ51" s="133">
        <v>-28.168399999999998</v>
      </c>
      <c r="JA51" s="133">
        <v>-1.6394</v>
      </c>
      <c r="JB51" s="132"/>
      <c r="JC51" s="133">
        <v>-5.36</v>
      </c>
      <c r="JD51" s="133">
        <v>-0.317</v>
      </c>
      <c r="JE51" s="133">
        <v>-0.32100000000000001</v>
      </c>
      <c r="JF51" s="133">
        <v>1.28</v>
      </c>
      <c r="JG51" s="133">
        <v>0.32</v>
      </c>
      <c r="JH51" s="133">
        <v>-2.6023000000000001</v>
      </c>
      <c r="JI51" s="133">
        <v>-7.1182999999999996</v>
      </c>
      <c r="JJ51" s="133">
        <v>8.2628000000000004</v>
      </c>
      <c r="JK51" s="133">
        <v>-11.3085</v>
      </c>
      <c r="JL51" s="133">
        <v>7.5</v>
      </c>
      <c r="JM51" s="133">
        <v>1.6890000000000001</v>
      </c>
      <c r="JN51" s="133">
        <v>0.76400000000000001</v>
      </c>
      <c r="JO51" s="133">
        <v>0.83</v>
      </c>
      <c r="JP51" s="133">
        <v>0.83020000000000005</v>
      </c>
      <c r="JQ51" s="133">
        <v>3.4094000000000002</v>
      </c>
      <c r="JR51" s="133">
        <v>3.3993000000000002</v>
      </c>
      <c r="JS51" s="133">
        <v>3.9904000000000002</v>
      </c>
      <c r="JT51" s="132"/>
      <c r="JU51" s="133">
        <v>21.6</v>
      </c>
      <c r="JV51" s="133">
        <v>0.52459999999999996</v>
      </c>
      <c r="JW51" s="133">
        <v>0.34</v>
      </c>
      <c r="JX51" s="132"/>
      <c r="JY51" s="133">
        <v>-3.3917999999999999</v>
      </c>
      <c r="JZ51" s="133">
        <v>-14.841100000000001</v>
      </c>
      <c r="KA51" s="133">
        <v>-17.073499999999999</v>
      </c>
      <c r="KB51" s="133">
        <v>-2.7629999999999999</v>
      </c>
      <c r="KC51" s="133">
        <v>7.7407000000000004</v>
      </c>
      <c r="KD51" s="133">
        <v>0</v>
      </c>
      <c r="KE51" s="133">
        <v>0</v>
      </c>
      <c r="KF51" s="133">
        <v>-22.8</v>
      </c>
      <c r="KG51" s="133">
        <v>5.4</v>
      </c>
      <c r="KH51" s="132"/>
      <c r="KI51" s="133">
        <v>-53.145499999999998</v>
      </c>
    </row>
    <row r="52" spans="1:295" ht="18" customHeight="1" x14ac:dyDescent="0.3">
      <c r="A52" s="128" t="s">
        <v>70</v>
      </c>
      <c r="B52" s="128" t="s">
        <v>810</v>
      </c>
      <c r="C52" s="132"/>
      <c r="D52" s="133">
        <v>3.8382999999999998</v>
      </c>
      <c r="E52" s="133">
        <v>-8.8909000000000002</v>
      </c>
      <c r="F52" s="133">
        <v>7.9325000000000001</v>
      </c>
      <c r="G52" s="133">
        <v>10.637499999999999</v>
      </c>
      <c r="H52" s="132"/>
      <c r="I52" s="133">
        <v>13.3979</v>
      </c>
      <c r="J52" s="132"/>
      <c r="K52" s="133">
        <v>13.4413</v>
      </c>
      <c r="L52" s="133">
        <v>5.0368000000000004</v>
      </c>
      <c r="M52" s="133">
        <v>4.7080000000000002</v>
      </c>
      <c r="N52" s="133">
        <v>-17.760000000000002</v>
      </c>
      <c r="O52" s="133">
        <v>-22</v>
      </c>
      <c r="P52" s="132"/>
      <c r="Q52" s="133">
        <v>2.484</v>
      </c>
      <c r="R52" s="133">
        <v>-15.4</v>
      </c>
      <c r="S52" s="133">
        <v>2.8380000000000001</v>
      </c>
      <c r="T52" s="133">
        <v>7.9053000000000004</v>
      </c>
      <c r="U52" s="133">
        <v>3.5468000000000002</v>
      </c>
      <c r="V52" s="133">
        <v>3.3754</v>
      </c>
      <c r="W52" s="133">
        <v>6.4858000000000002</v>
      </c>
      <c r="X52" s="133">
        <v>2.7273000000000001</v>
      </c>
      <c r="Y52" s="133">
        <v>-0.1196</v>
      </c>
      <c r="Z52" s="133">
        <v>1.7704</v>
      </c>
      <c r="AA52" s="132"/>
      <c r="AB52" s="133">
        <v>-0.37269999999999998</v>
      </c>
      <c r="AC52" s="133">
        <v>-0.96</v>
      </c>
      <c r="AD52" s="133">
        <v>-0.94099999999999995</v>
      </c>
      <c r="AE52" s="133">
        <v>2.6930000000000001</v>
      </c>
      <c r="AF52" s="133">
        <v>-4.4400000000000004</v>
      </c>
      <c r="AG52" s="133">
        <v>-13.2</v>
      </c>
      <c r="AH52" s="133">
        <v>-1.79</v>
      </c>
      <c r="AI52" s="133">
        <v>0.30499999999999999</v>
      </c>
      <c r="AJ52" s="133">
        <v>-10.44</v>
      </c>
      <c r="AK52" s="133">
        <v>-10.38</v>
      </c>
      <c r="AL52" s="132"/>
      <c r="AM52" s="133">
        <v>-12.17</v>
      </c>
      <c r="AN52" s="133">
        <v>-12.22</v>
      </c>
      <c r="AO52" s="133">
        <v>4.7808999999999999</v>
      </c>
      <c r="AP52" s="133">
        <v>4.6485000000000003</v>
      </c>
      <c r="AQ52" s="133">
        <v>20.594200000000001</v>
      </c>
      <c r="AR52" s="133">
        <v>22.565899999999999</v>
      </c>
      <c r="AS52" s="133">
        <v>-18.775500000000001</v>
      </c>
      <c r="AT52" s="133">
        <v>-11.9224</v>
      </c>
      <c r="AU52" s="133">
        <v>-11.8102</v>
      </c>
      <c r="AV52" s="133">
        <v>1.3898999999999999</v>
      </c>
      <c r="AW52" s="133">
        <v>1.4757</v>
      </c>
      <c r="AX52" s="133">
        <v>-18.4864</v>
      </c>
      <c r="AY52" s="133">
        <v>-16.610900000000001</v>
      </c>
      <c r="AZ52" s="133">
        <v>20.5288</v>
      </c>
      <c r="BA52" s="133">
        <v>8.3094999999999999</v>
      </c>
      <c r="BB52" s="133">
        <v>78.974900000000005</v>
      </c>
      <c r="BC52" s="133">
        <v>5.1589999999999998</v>
      </c>
      <c r="BD52" s="133">
        <v>-3.6</v>
      </c>
      <c r="BE52" s="133">
        <v>-3.9</v>
      </c>
      <c r="BF52" s="133">
        <v>-21.389900000000001</v>
      </c>
      <c r="BG52" s="133">
        <v>-21.1675</v>
      </c>
      <c r="BH52" s="133">
        <v>-2.6208999999999998</v>
      </c>
      <c r="BI52" s="132"/>
      <c r="BJ52" s="133">
        <v>3.1192000000000002</v>
      </c>
      <c r="BK52" s="133">
        <v>3.9965000000000002</v>
      </c>
      <c r="BL52" s="133">
        <v>0</v>
      </c>
      <c r="BM52" s="133">
        <v>-4.4499999999999998E-2</v>
      </c>
      <c r="BN52" s="133">
        <v>-122.3792</v>
      </c>
      <c r="BO52" s="133">
        <v>34.7911</v>
      </c>
      <c r="BP52" s="133">
        <v>34.913200000000003</v>
      </c>
      <c r="BQ52" s="133">
        <v>89.543499999999995</v>
      </c>
      <c r="BR52" s="133">
        <v>-148.33349999999999</v>
      </c>
      <c r="BS52" s="132"/>
      <c r="BT52" s="132"/>
      <c r="BU52" s="132"/>
      <c r="BV52" s="133">
        <v>13.0832</v>
      </c>
      <c r="BW52" s="133">
        <v>6.59</v>
      </c>
      <c r="BX52" s="133">
        <v>3.53</v>
      </c>
      <c r="BY52" s="133">
        <v>-12.68</v>
      </c>
      <c r="BZ52" s="133">
        <v>2.0299999999999998</v>
      </c>
      <c r="CA52" s="133">
        <v>-21.027100000000001</v>
      </c>
      <c r="CB52" s="133">
        <v>-20.8931</v>
      </c>
      <c r="CC52" s="133">
        <v>30.892399999999999</v>
      </c>
      <c r="CD52" s="133">
        <v>30.283999999999999</v>
      </c>
      <c r="CE52" s="133">
        <v>-0.59489999999999998</v>
      </c>
      <c r="CF52" s="133">
        <v>-20.984200000000001</v>
      </c>
      <c r="CG52" s="133">
        <v>-21.242000000000001</v>
      </c>
      <c r="CH52" s="133">
        <v>3.2404999999999999</v>
      </c>
      <c r="CI52" s="133">
        <v>13.1905</v>
      </c>
      <c r="CJ52" s="132"/>
      <c r="CK52" s="132"/>
      <c r="CL52" s="133">
        <v>45.4</v>
      </c>
      <c r="CM52" s="133">
        <v>-22.5</v>
      </c>
      <c r="CN52" s="133">
        <v>-1.55</v>
      </c>
      <c r="CO52" s="133">
        <v>29.627300000000002</v>
      </c>
      <c r="CP52" s="133">
        <v>29.470300000000002</v>
      </c>
      <c r="CQ52" s="133">
        <v>28.410499999999999</v>
      </c>
      <c r="CR52" s="133">
        <v>76.649100000000004</v>
      </c>
      <c r="CS52" s="133">
        <v>76.271000000000001</v>
      </c>
      <c r="CT52" s="133">
        <v>-29.386900000000001</v>
      </c>
      <c r="CU52" s="133">
        <v>-52.826900000000002</v>
      </c>
      <c r="CV52" s="133">
        <v>-26.958300000000001</v>
      </c>
      <c r="CW52" s="133">
        <v>2.9255</v>
      </c>
      <c r="CX52" s="133">
        <v>23.41</v>
      </c>
      <c r="CY52" s="133">
        <v>15.61</v>
      </c>
      <c r="CZ52" s="133">
        <v>5.9424000000000001</v>
      </c>
      <c r="DA52" s="133">
        <v>6.1554000000000002</v>
      </c>
      <c r="DB52" s="133">
        <v>-7.8</v>
      </c>
      <c r="DC52" s="132"/>
      <c r="DD52" s="133">
        <v>-15.2049</v>
      </c>
      <c r="DE52" s="133">
        <v>-14.6112</v>
      </c>
      <c r="DF52" s="133">
        <v>48.746099999999998</v>
      </c>
      <c r="DG52" s="133">
        <v>1.5100000000000001E-2</v>
      </c>
      <c r="DH52" s="133">
        <v>-3.8016000000000001</v>
      </c>
      <c r="DI52" s="133">
        <v>7.2</v>
      </c>
      <c r="DJ52" s="133">
        <v>6.6</v>
      </c>
      <c r="DK52" s="133">
        <v>-4.7217000000000002</v>
      </c>
      <c r="DL52" s="133">
        <v>0</v>
      </c>
      <c r="DM52" s="133">
        <v>31.7056</v>
      </c>
      <c r="DN52" s="133">
        <v>7.2420999999999998</v>
      </c>
      <c r="DO52" s="133">
        <v>0.62</v>
      </c>
      <c r="DP52" s="133">
        <v>1.03</v>
      </c>
      <c r="DQ52" s="133">
        <v>3.72</v>
      </c>
      <c r="DR52" s="133">
        <v>-48.102699999999999</v>
      </c>
      <c r="DS52" s="132"/>
      <c r="DT52" s="133">
        <v>0</v>
      </c>
      <c r="DU52" s="133">
        <v>8.93</v>
      </c>
      <c r="DV52" s="133">
        <v>20.29</v>
      </c>
      <c r="DW52" s="133">
        <v>-45.109099999999998</v>
      </c>
      <c r="DX52" s="133">
        <v>-22.336400000000001</v>
      </c>
      <c r="DY52" s="133">
        <v>-44.991700000000002</v>
      </c>
      <c r="DZ52" s="133">
        <v>-43.7545</v>
      </c>
      <c r="EA52" s="132"/>
      <c r="EB52" s="133">
        <v>-19.2879</v>
      </c>
      <c r="EC52" s="133">
        <v>-29.7502</v>
      </c>
      <c r="ED52" s="133">
        <v>-29.515999999999998</v>
      </c>
      <c r="EE52" s="133">
        <v>-26.751899999999999</v>
      </c>
      <c r="EF52" s="133">
        <v>-31.229399999999998</v>
      </c>
      <c r="EG52" s="133">
        <v>-9.7439999999999998</v>
      </c>
      <c r="EH52" s="133">
        <v>-160.2526</v>
      </c>
      <c r="EI52" s="133">
        <v>0.66400000000000003</v>
      </c>
      <c r="EJ52" s="132"/>
      <c r="EK52" s="133">
        <v>-5.2476000000000003</v>
      </c>
      <c r="EL52" s="133">
        <v>-4.2485999999999997</v>
      </c>
      <c r="EM52" s="133">
        <v>22.729299999999999</v>
      </c>
      <c r="EN52" s="133">
        <v>-15.542199999999999</v>
      </c>
      <c r="EO52" s="133">
        <v>-15.071199999999999</v>
      </c>
      <c r="EP52" s="133">
        <v>-9.2200000000000006</v>
      </c>
      <c r="EQ52" s="133">
        <v>-25.558399999999999</v>
      </c>
      <c r="ER52" s="133">
        <v>-25.097100000000001</v>
      </c>
      <c r="ES52" s="133">
        <v>17.517700000000001</v>
      </c>
      <c r="ET52" s="132"/>
      <c r="EU52" s="133">
        <v>-5.98</v>
      </c>
      <c r="EV52" s="133">
        <v>0</v>
      </c>
      <c r="EW52" s="133">
        <v>1.4570000000000001</v>
      </c>
      <c r="EX52" s="133">
        <v>-17.437899999999999</v>
      </c>
      <c r="EY52" s="133">
        <v>-12.059100000000001</v>
      </c>
      <c r="EZ52" s="133">
        <v>-12.1869</v>
      </c>
      <c r="FA52" s="133">
        <v>8.83</v>
      </c>
      <c r="FB52" s="133">
        <v>18.499500000000001</v>
      </c>
      <c r="FC52" s="133">
        <v>-35.2761</v>
      </c>
      <c r="FD52" s="132"/>
      <c r="FE52" s="133">
        <v>4.9054000000000002</v>
      </c>
      <c r="FF52" s="133">
        <v>4.9337</v>
      </c>
      <c r="FG52" s="133">
        <v>2.5263</v>
      </c>
      <c r="FH52" s="133">
        <v>0</v>
      </c>
      <c r="FI52" s="133">
        <v>0</v>
      </c>
      <c r="FJ52" s="133">
        <v>7.0331999999999999</v>
      </c>
      <c r="FK52" s="133">
        <v>7.0331999999999999</v>
      </c>
      <c r="FL52" s="133">
        <v>-27.797799999999999</v>
      </c>
      <c r="FM52" s="133">
        <v>27.131</v>
      </c>
      <c r="FN52" s="133">
        <v>27.0273</v>
      </c>
      <c r="FO52" s="133">
        <v>-14.308400000000001</v>
      </c>
      <c r="FP52" s="132"/>
      <c r="FQ52" s="133">
        <v>23.092400000000001</v>
      </c>
      <c r="FR52" s="133">
        <v>-23.09</v>
      </c>
      <c r="FS52" s="133">
        <v>-1.9112</v>
      </c>
      <c r="FT52" s="133">
        <v>0.35089999999999999</v>
      </c>
      <c r="FU52" s="133">
        <v>1.1599999999999999</v>
      </c>
      <c r="FV52" s="133">
        <v>2.8</v>
      </c>
      <c r="FW52" s="133">
        <v>-22.5349</v>
      </c>
      <c r="FX52" s="132"/>
      <c r="FY52" s="133">
        <v>1.883</v>
      </c>
      <c r="FZ52" s="133">
        <v>0.36099999999999999</v>
      </c>
      <c r="GA52" s="132"/>
      <c r="GB52" s="133">
        <v>15.99</v>
      </c>
      <c r="GC52" s="133">
        <v>-12.491099999999999</v>
      </c>
      <c r="GD52" s="133">
        <v>-3.5972</v>
      </c>
      <c r="GE52" s="133">
        <v>-1.2</v>
      </c>
      <c r="GF52" s="133">
        <v>21.966100000000001</v>
      </c>
      <c r="GG52" s="132"/>
      <c r="GH52" s="133">
        <v>26.965599999999998</v>
      </c>
      <c r="GI52" s="133">
        <v>-13.839</v>
      </c>
      <c r="GJ52" s="133">
        <v>0</v>
      </c>
      <c r="GK52" s="133">
        <v>2.9559000000000002</v>
      </c>
      <c r="GL52" s="132"/>
      <c r="GM52" s="132"/>
      <c r="GN52" s="133">
        <v>-10.5808</v>
      </c>
      <c r="GO52" s="133">
        <v>-6.8197999999999999</v>
      </c>
      <c r="GP52" s="133">
        <v>5.0697999999999999</v>
      </c>
      <c r="GQ52" s="133">
        <v>-23.501300000000001</v>
      </c>
      <c r="GR52" s="133">
        <v>-5.4610000000000003</v>
      </c>
      <c r="GS52" s="133">
        <v>-5.5689000000000002</v>
      </c>
      <c r="GT52" s="133">
        <v>104.4294</v>
      </c>
      <c r="GU52" s="133">
        <v>-11.563800000000001</v>
      </c>
      <c r="GV52" s="133">
        <v>-9.9041999999999994</v>
      </c>
      <c r="GW52" s="133">
        <v>-18.168500000000002</v>
      </c>
      <c r="GX52" s="133">
        <v>6.1374000000000004</v>
      </c>
      <c r="GY52" s="133">
        <v>6.3146000000000004</v>
      </c>
      <c r="GZ52" s="133">
        <v>6.3925999999999998</v>
      </c>
      <c r="HA52" s="133">
        <v>6</v>
      </c>
      <c r="HB52" s="133">
        <v>13.5031</v>
      </c>
      <c r="HC52" s="133">
        <v>15.0892</v>
      </c>
      <c r="HD52" s="133">
        <v>9.2200000000000006</v>
      </c>
      <c r="HE52" s="133">
        <v>-13.6249</v>
      </c>
      <c r="HF52" s="133">
        <v>0</v>
      </c>
      <c r="HG52" s="133">
        <v>50.972999999999999</v>
      </c>
      <c r="HH52" s="133">
        <v>63.917200000000001</v>
      </c>
      <c r="HI52" s="133">
        <v>23.026800000000001</v>
      </c>
      <c r="HJ52" s="133">
        <v>21.876999999999999</v>
      </c>
      <c r="HK52" s="133">
        <v>-16.990600000000001</v>
      </c>
      <c r="HL52" s="133">
        <v>-15.6845</v>
      </c>
      <c r="HM52" s="133">
        <v>0</v>
      </c>
      <c r="HN52" s="133">
        <v>-10.616400000000001</v>
      </c>
      <c r="HO52" s="132"/>
      <c r="HP52" s="132"/>
      <c r="HQ52" s="133">
        <v>-15.044600000000001</v>
      </c>
      <c r="HR52" s="133">
        <v>-14.385400000000001</v>
      </c>
      <c r="HS52" s="133">
        <v>-6.4039000000000001</v>
      </c>
      <c r="HT52" s="133">
        <v>-6.7944000000000004</v>
      </c>
      <c r="HU52" s="133">
        <v>14.19</v>
      </c>
      <c r="HV52" s="133">
        <v>14.17</v>
      </c>
      <c r="HW52" s="133">
        <v>-29.4</v>
      </c>
      <c r="HX52" s="133">
        <v>-29.4</v>
      </c>
      <c r="HY52" s="133">
        <v>0.81030000000000002</v>
      </c>
      <c r="HZ52" s="133">
        <v>-9.36</v>
      </c>
      <c r="IA52" s="133">
        <v>55.954500000000003</v>
      </c>
      <c r="IB52" s="133">
        <v>22.948</v>
      </c>
      <c r="IC52" s="133">
        <v>22.849</v>
      </c>
      <c r="ID52" s="133">
        <v>-19</v>
      </c>
      <c r="IE52" s="133">
        <v>-37.5</v>
      </c>
      <c r="IF52" s="133">
        <v>0.9</v>
      </c>
      <c r="IG52" s="133">
        <v>0.4</v>
      </c>
      <c r="IH52" s="132"/>
      <c r="II52" s="132"/>
      <c r="IJ52" s="133">
        <v>-100.8056</v>
      </c>
      <c r="IK52" s="133">
        <v>54.022500000000001</v>
      </c>
      <c r="IL52" s="133">
        <v>-276.39299999999997</v>
      </c>
      <c r="IM52" s="133">
        <v>-26.910499999999999</v>
      </c>
      <c r="IN52" s="133">
        <v>-47.994</v>
      </c>
      <c r="IO52" s="133">
        <v>124.98269999999999</v>
      </c>
      <c r="IP52" s="133">
        <v>37.763599999999997</v>
      </c>
      <c r="IQ52" s="133">
        <v>111.729</v>
      </c>
      <c r="IR52" s="133">
        <v>97.217299999999994</v>
      </c>
      <c r="IS52" s="133">
        <v>64.879199999999997</v>
      </c>
      <c r="IT52" s="133">
        <v>26.8535</v>
      </c>
      <c r="IU52" s="133">
        <v>27.812000000000001</v>
      </c>
      <c r="IV52" s="133">
        <v>-6.2358000000000002</v>
      </c>
      <c r="IW52" s="133">
        <v>240.2371</v>
      </c>
      <c r="IX52" s="133">
        <v>-196.7491</v>
      </c>
      <c r="IY52" s="133">
        <v>44.440800000000003</v>
      </c>
      <c r="IZ52" s="133">
        <v>-27.732500000000002</v>
      </c>
      <c r="JA52" s="133">
        <v>-3.2557</v>
      </c>
      <c r="JB52" s="132"/>
      <c r="JC52" s="133">
        <v>-5.12</v>
      </c>
      <c r="JD52" s="133">
        <v>-0.35</v>
      </c>
      <c r="JE52" s="133">
        <v>-0.36099999999999999</v>
      </c>
      <c r="JF52" s="133">
        <v>1.28</v>
      </c>
      <c r="JG52" s="133">
        <v>0</v>
      </c>
      <c r="JH52" s="133">
        <v>-2.0672000000000001</v>
      </c>
      <c r="JI52" s="133">
        <v>-7.1182999999999996</v>
      </c>
      <c r="JJ52" s="133">
        <v>7.0328999999999997</v>
      </c>
      <c r="JK52" s="133">
        <v>-11.015499999999999</v>
      </c>
      <c r="JL52" s="133">
        <v>8.5</v>
      </c>
      <c r="JM52" s="133">
        <v>3.355</v>
      </c>
      <c r="JN52" s="133">
        <v>2.8650000000000002</v>
      </c>
      <c r="JO52" s="133">
        <v>1.8284</v>
      </c>
      <c r="JP52" s="133">
        <v>2.0813000000000001</v>
      </c>
      <c r="JQ52" s="133">
        <v>3.8062</v>
      </c>
      <c r="JR52" s="133">
        <v>4.0378999999999996</v>
      </c>
      <c r="JS52" s="133">
        <v>3.2490000000000001</v>
      </c>
      <c r="JT52" s="132"/>
      <c r="JU52" s="133">
        <v>22.1</v>
      </c>
      <c r="JV52" s="133">
        <v>0.51139999999999997</v>
      </c>
      <c r="JW52" s="133">
        <v>0.25</v>
      </c>
      <c r="JX52" s="132"/>
      <c r="JY52" s="133">
        <v>-4.1070000000000002</v>
      </c>
      <c r="JZ52" s="133">
        <v>-13.8729</v>
      </c>
      <c r="KA52" s="133">
        <v>-16.459299999999999</v>
      </c>
      <c r="KB52" s="133">
        <v>-3.9182999999999999</v>
      </c>
      <c r="KC52" s="133">
        <v>6.4749999999999996</v>
      </c>
      <c r="KD52" s="133">
        <v>-6.6268000000000002</v>
      </c>
      <c r="KE52" s="133">
        <v>0</v>
      </c>
      <c r="KF52" s="133">
        <v>-23.7</v>
      </c>
      <c r="KG52" s="133">
        <v>6.2</v>
      </c>
      <c r="KH52" s="132"/>
      <c r="KI52" s="133">
        <v>-49.788400000000003</v>
      </c>
    </row>
    <row r="53" spans="1:295" ht="18" customHeight="1" x14ac:dyDescent="0.3">
      <c r="A53" s="128" t="s">
        <v>70</v>
      </c>
      <c r="B53" s="128" t="s">
        <v>811</v>
      </c>
      <c r="C53" s="132"/>
      <c r="D53" s="133">
        <v>3.4011</v>
      </c>
      <c r="E53" s="133">
        <v>-8.5955999999999992</v>
      </c>
      <c r="F53" s="133">
        <v>3.7263999999999999</v>
      </c>
      <c r="G53" s="133">
        <v>9.5639000000000003</v>
      </c>
      <c r="H53" s="132"/>
      <c r="I53" s="133">
        <v>12.236700000000001</v>
      </c>
      <c r="J53" s="132"/>
      <c r="K53" s="133">
        <v>12.751899999999999</v>
      </c>
      <c r="L53" s="133">
        <v>4.6879</v>
      </c>
      <c r="M53" s="133">
        <v>4.3686999999999996</v>
      </c>
      <c r="N53" s="133">
        <v>-15.54</v>
      </c>
      <c r="O53" s="133">
        <v>-19.8</v>
      </c>
      <c r="P53" s="133">
        <v>-4.4000000000000004</v>
      </c>
      <c r="Q53" s="133">
        <v>1.6559999999999999</v>
      </c>
      <c r="R53" s="133">
        <v>-13.2</v>
      </c>
      <c r="S53" s="133">
        <v>2.8601999999999999</v>
      </c>
      <c r="T53" s="133">
        <v>9.6117000000000008</v>
      </c>
      <c r="U53" s="133">
        <v>3.3134000000000001</v>
      </c>
      <c r="V53" s="133">
        <v>3.0918999999999999</v>
      </c>
      <c r="W53" s="133">
        <v>5.9893999999999998</v>
      </c>
      <c r="X53" s="133">
        <v>2.9394</v>
      </c>
      <c r="Y53" s="133">
        <v>5.8700000000000002E-2</v>
      </c>
      <c r="Z53" s="133">
        <v>1.7462</v>
      </c>
      <c r="AA53" s="132"/>
      <c r="AB53" s="133">
        <v>-0.45700000000000002</v>
      </c>
      <c r="AC53" s="133">
        <v>-0.95799999999999996</v>
      </c>
      <c r="AD53" s="133">
        <v>-0.93</v>
      </c>
      <c r="AE53" s="133">
        <v>2.282</v>
      </c>
      <c r="AF53" s="133">
        <v>-6.66</v>
      </c>
      <c r="AG53" s="133">
        <v>-15.4</v>
      </c>
      <c r="AH53" s="133">
        <v>-1.6479999999999999</v>
      </c>
      <c r="AI53" s="133">
        <v>0.29699999999999999</v>
      </c>
      <c r="AJ53" s="133">
        <v>-10.66</v>
      </c>
      <c r="AK53" s="133">
        <v>-10.74</v>
      </c>
      <c r="AL53" s="132"/>
      <c r="AM53" s="133">
        <v>-12.18</v>
      </c>
      <c r="AN53" s="133">
        <v>-12.29</v>
      </c>
      <c r="AO53" s="133">
        <v>4.5311000000000003</v>
      </c>
      <c r="AP53" s="133">
        <v>4.7252999999999998</v>
      </c>
      <c r="AQ53" s="133">
        <v>18.895499999999998</v>
      </c>
      <c r="AR53" s="133">
        <v>20.3522</v>
      </c>
      <c r="AS53" s="133">
        <v>-19.686</v>
      </c>
      <c r="AT53" s="133">
        <v>-12.0563</v>
      </c>
      <c r="AU53" s="133">
        <v>-12.3056</v>
      </c>
      <c r="AV53" s="133">
        <v>11.297499999999999</v>
      </c>
      <c r="AW53" s="133">
        <v>12.021699999999999</v>
      </c>
      <c r="AX53" s="133">
        <v>-21.433499999999999</v>
      </c>
      <c r="AY53" s="133">
        <v>-19.959900000000001</v>
      </c>
      <c r="AZ53" s="133">
        <v>33.154299999999999</v>
      </c>
      <c r="BA53" s="133">
        <v>15.703900000000001</v>
      </c>
      <c r="BB53" s="133">
        <v>75.055899999999994</v>
      </c>
      <c r="BC53" s="133">
        <v>12.7759</v>
      </c>
      <c r="BD53" s="133">
        <v>-6.2</v>
      </c>
      <c r="BE53" s="133">
        <v>-6.7</v>
      </c>
      <c r="BF53" s="133">
        <v>-20.391100000000002</v>
      </c>
      <c r="BG53" s="133">
        <v>-19.961400000000001</v>
      </c>
      <c r="BH53" s="133">
        <v>-2.3367</v>
      </c>
      <c r="BI53" s="132"/>
      <c r="BJ53" s="133">
        <v>1.3532</v>
      </c>
      <c r="BK53" s="133">
        <v>2.3993000000000002</v>
      </c>
      <c r="BL53" s="133">
        <v>0</v>
      </c>
      <c r="BM53" s="133">
        <v>4.1500000000000002E-2</v>
      </c>
      <c r="BN53" s="133">
        <v>-114.5665</v>
      </c>
      <c r="BO53" s="133">
        <v>32.502200000000002</v>
      </c>
      <c r="BP53" s="133">
        <v>32.471699999999998</v>
      </c>
      <c r="BQ53" s="133">
        <v>83.229200000000006</v>
      </c>
      <c r="BR53" s="133">
        <v>-147.7877</v>
      </c>
      <c r="BS53" s="132"/>
      <c r="BT53" s="132"/>
      <c r="BU53" s="132"/>
      <c r="BV53" s="133">
        <v>12.055300000000001</v>
      </c>
      <c r="BW53" s="133">
        <v>6.82</v>
      </c>
      <c r="BX53" s="133">
        <v>3.71</v>
      </c>
      <c r="BY53" s="133">
        <v>-13.04</v>
      </c>
      <c r="BZ53" s="133">
        <v>1.42</v>
      </c>
      <c r="CA53" s="133">
        <v>-19.285599999999999</v>
      </c>
      <c r="CB53" s="133">
        <v>-19.285599999999999</v>
      </c>
      <c r="CC53" s="133">
        <v>29.636600000000001</v>
      </c>
      <c r="CD53" s="133">
        <v>28.104099999999999</v>
      </c>
      <c r="CE53" s="133">
        <v>-6.5000000000000002E-2</v>
      </c>
      <c r="CF53" s="133">
        <v>-19.6402</v>
      </c>
      <c r="CG53" s="133">
        <v>-19.890999999999998</v>
      </c>
      <c r="CH53" s="133">
        <v>1.3955</v>
      </c>
      <c r="CI53" s="133">
        <v>13.984299999999999</v>
      </c>
      <c r="CJ53" s="132"/>
      <c r="CK53" s="132"/>
      <c r="CL53" s="133">
        <v>43.9</v>
      </c>
      <c r="CM53" s="133">
        <v>-22.8</v>
      </c>
      <c r="CN53" s="133">
        <v>-1.46</v>
      </c>
      <c r="CO53" s="133">
        <v>28.7363</v>
      </c>
      <c r="CP53" s="133">
        <v>28.921800000000001</v>
      </c>
      <c r="CQ53" s="133">
        <v>27.383099999999999</v>
      </c>
      <c r="CR53" s="133">
        <v>75.925799999999995</v>
      </c>
      <c r="CS53" s="133">
        <v>76.027199999999993</v>
      </c>
      <c r="CT53" s="133">
        <v>-26.4648</v>
      </c>
      <c r="CU53" s="133">
        <v>-53.613</v>
      </c>
      <c r="CV53" s="133">
        <v>-26.2102</v>
      </c>
      <c r="CW53" s="133">
        <v>2.8609</v>
      </c>
      <c r="CX53" s="133">
        <v>23.34</v>
      </c>
      <c r="CY53" s="133">
        <v>13.87</v>
      </c>
      <c r="CZ53" s="133">
        <v>5.1611000000000002</v>
      </c>
      <c r="DA53" s="133">
        <v>5.3741000000000003</v>
      </c>
      <c r="DB53" s="133">
        <v>-7.29</v>
      </c>
      <c r="DC53" s="132"/>
      <c r="DD53" s="133">
        <v>-15.703900000000001</v>
      </c>
      <c r="DE53" s="133">
        <v>-15.030900000000001</v>
      </c>
      <c r="DF53" s="133">
        <v>49.292400000000001</v>
      </c>
      <c r="DG53" s="133">
        <v>1.5100000000000001E-2</v>
      </c>
      <c r="DH53" s="133">
        <v>-3.6717</v>
      </c>
      <c r="DI53" s="133">
        <v>9.5</v>
      </c>
      <c r="DJ53" s="133">
        <v>8.6</v>
      </c>
      <c r="DK53" s="133">
        <v>-4.8291000000000004</v>
      </c>
      <c r="DL53" s="133">
        <v>-0.748</v>
      </c>
      <c r="DM53" s="133">
        <v>30.7593</v>
      </c>
      <c r="DN53" s="133">
        <v>6.1288</v>
      </c>
      <c r="DO53" s="133">
        <v>-0.19</v>
      </c>
      <c r="DP53" s="133">
        <v>1.08</v>
      </c>
      <c r="DQ53" s="133">
        <v>3.8130000000000002</v>
      </c>
      <c r="DR53" s="133">
        <v>-49.387799999999999</v>
      </c>
      <c r="DS53" s="132"/>
      <c r="DT53" s="133">
        <v>-20.260000000000002</v>
      </c>
      <c r="DU53" s="133">
        <v>27.38</v>
      </c>
      <c r="DV53" s="133">
        <v>19.29</v>
      </c>
      <c r="DW53" s="133">
        <v>-48.2727</v>
      </c>
      <c r="DX53" s="133">
        <v>-23.945499999999999</v>
      </c>
      <c r="DY53" s="133">
        <v>-44.004100000000001</v>
      </c>
      <c r="DZ53" s="133">
        <v>-43.209099999999999</v>
      </c>
      <c r="EA53" s="132"/>
      <c r="EB53" s="133">
        <v>-17.968900000000001</v>
      </c>
      <c r="EC53" s="133">
        <v>-28.211600000000001</v>
      </c>
      <c r="ED53" s="133">
        <v>-28.2273</v>
      </c>
      <c r="EE53" s="133">
        <v>-20.712800000000001</v>
      </c>
      <c r="EF53" s="133">
        <v>-27.220199999999998</v>
      </c>
      <c r="EG53" s="133">
        <v>-9.5519999999999996</v>
      </c>
      <c r="EH53" s="133">
        <v>-156.45140000000001</v>
      </c>
      <c r="EI53" s="133">
        <v>-1.0650999999999999</v>
      </c>
      <c r="EJ53" s="132"/>
      <c r="EK53" s="133">
        <v>-5.1344000000000003</v>
      </c>
      <c r="EL53" s="133">
        <v>-4.0789</v>
      </c>
      <c r="EM53" s="133">
        <v>23.176400000000001</v>
      </c>
      <c r="EN53" s="133">
        <v>-20.749500000000001</v>
      </c>
      <c r="EO53" s="133">
        <v>-20.0519</v>
      </c>
      <c r="EP53" s="133">
        <v>5.1360000000000001</v>
      </c>
      <c r="EQ53" s="133">
        <v>-24.715</v>
      </c>
      <c r="ER53" s="133">
        <v>-24.408799999999999</v>
      </c>
      <c r="ES53" s="133">
        <v>17.776900000000001</v>
      </c>
      <c r="ET53" s="132"/>
      <c r="EU53" s="133">
        <v>-9.4700000000000006</v>
      </c>
      <c r="EV53" s="133">
        <v>1</v>
      </c>
      <c r="EW53" s="133">
        <v>1.0598000000000001</v>
      </c>
      <c r="EX53" s="133">
        <v>-25.409300000000002</v>
      </c>
      <c r="EY53" s="133">
        <v>-11.7033</v>
      </c>
      <c r="EZ53" s="133">
        <v>-11.899900000000001</v>
      </c>
      <c r="FA53" s="133">
        <v>8.5437999999999992</v>
      </c>
      <c r="FB53" s="133">
        <v>16.436399999999999</v>
      </c>
      <c r="FC53" s="133">
        <v>-30.9221</v>
      </c>
      <c r="FD53" s="132"/>
      <c r="FE53" s="133">
        <v>4.9490999999999996</v>
      </c>
      <c r="FF53" s="133">
        <v>5.0273000000000003</v>
      </c>
      <c r="FG53" s="133">
        <v>3.4376000000000002</v>
      </c>
      <c r="FH53" s="133">
        <v>3.6333000000000002</v>
      </c>
      <c r="FI53" s="133">
        <v>0</v>
      </c>
      <c r="FJ53" s="133">
        <v>6.0284000000000004</v>
      </c>
      <c r="FK53" s="133">
        <v>4.6887999999999996</v>
      </c>
      <c r="FL53" s="133">
        <v>-28.802499999999998</v>
      </c>
      <c r="FM53" s="133">
        <v>26.339300000000001</v>
      </c>
      <c r="FN53" s="133">
        <v>25.8461</v>
      </c>
      <c r="FO53" s="133">
        <v>-16.763000000000002</v>
      </c>
      <c r="FP53" s="132"/>
      <c r="FQ53" s="133">
        <v>21.881399999999999</v>
      </c>
      <c r="FR53" s="133">
        <v>-23.58</v>
      </c>
      <c r="FS53" s="133">
        <v>-1.6201000000000001</v>
      </c>
      <c r="FT53" s="133">
        <v>0.36830000000000002</v>
      </c>
      <c r="FU53" s="133">
        <v>1.17</v>
      </c>
      <c r="FV53" s="133">
        <v>4.1399999999999997</v>
      </c>
      <c r="FW53" s="133">
        <v>-21.2423</v>
      </c>
      <c r="FX53" s="132"/>
      <c r="FY53" s="133">
        <v>1.9930000000000001</v>
      </c>
      <c r="FZ53" s="133">
        <v>0.21299999999999999</v>
      </c>
      <c r="GA53" s="133">
        <v>2.7481</v>
      </c>
      <c r="GB53" s="133">
        <v>16.57</v>
      </c>
      <c r="GC53" s="133">
        <v>-12.0633</v>
      </c>
      <c r="GD53" s="133">
        <v>-1.3905000000000001</v>
      </c>
      <c r="GE53" s="133">
        <v>-1.44</v>
      </c>
      <c r="GF53" s="133">
        <v>22.348500000000001</v>
      </c>
      <c r="GG53" s="132"/>
      <c r="GH53" s="133">
        <v>26.919</v>
      </c>
      <c r="GI53" s="133">
        <v>-13.3719</v>
      </c>
      <c r="GJ53" s="132"/>
      <c r="GK53" s="133">
        <v>2.7528000000000001</v>
      </c>
      <c r="GL53" s="132"/>
      <c r="GM53" s="132"/>
      <c r="GN53" s="133">
        <v>-10.725899999999999</v>
      </c>
      <c r="GO53" s="133">
        <v>-6.4565999999999999</v>
      </c>
      <c r="GP53" s="133">
        <v>5.3765000000000001</v>
      </c>
      <c r="GQ53" s="133">
        <v>-24.624700000000001</v>
      </c>
      <c r="GR53" s="133">
        <v>-5.9874000000000001</v>
      </c>
      <c r="GS53" s="133">
        <v>-5.7385000000000002</v>
      </c>
      <c r="GT53" s="133">
        <v>96.489800000000002</v>
      </c>
      <c r="GU53" s="133">
        <v>-12.297599999999999</v>
      </c>
      <c r="GV53" s="133">
        <v>-9.718</v>
      </c>
      <c r="GW53" s="133">
        <v>-18.167000000000002</v>
      </c>
      <c r="GX53" s="133">
        <v>6.0086000000000004</v>
      </c>
      <c r="GY53" s="133">
        <v>5.7798999999999996</v>
      </c>
      <c r="GZ53" s="133">
        <v>5.8941999999999997</v>
      </c>
      <c r="HA53" s="133">
        <v>5.3998999999999997</v>
      </c>
      <c r="HB53" s="133">
        <v>12.5387</v>
      </c>
      <c r="HC53" s="133">
        <v>13.4307</v>
      </c>
      <c r="HD53" s="133">
        <v>9.2200000000000006</v>
      </c>
      <c r="HE53" s="133">
        <v>-11.245200000000001</v>
      </c>
      <c r="HF53" s="133">
        <v>3.3620000000000001</v>
      </c>
      <c r="HG53" s="133">
        <v>49.276299999999999</v>
      </c>
      <c r="HH53" s="133">
        <v>63.603999999999999</v>
      </c>
      <c r="HI53" s="133">
        <v>21.0486</v>
      </c>
      <c r="HJ53" s="133">
        <v>19.349499999999999</v>
      </c>
      <c r="HK53" s="133">
        <v>-16.032499999999999</v>
      </c>
      <c r="HL53" s="133">
        <v>-14.6922</v>
      </c>
      <c r="HM53" s="133">
        <v>0</v>
      </c>
      <c r="HN53" s="133">
        <v>0</v>
      </c>
      <c r="HO53" s="132"/>
      <c r="HP53" s="132"/>
      <c r="HQ53" s="133">
        <v>-15.2918</v>
      </c>
      <c r="HR53" s="133">
        <v>-14.7315</v>
      </c>
      <c r="HS53" s="133">
        <v>-6.2465000000000002</v>
      </c>
      <c r="HT53" s="133">
        <v>-5.9874999999999998</v>
      </c>
      <c r="HU53" s="133">
        <v>14.81</v>
      </c>
      <c r="HV53" s="133">
        <v>14.79</v>
      </c>
      <c r="HW53" s="133">
        <v>-30.5</v>
      </c>
      <c r="HX53" s="133">
        <v>-30.8</v>
      </c>
      <c r="HY53" s="133">
        <v>0.81030000000000002</v>
      </c>
      <c r="HZ53" s="133">
        <v>-10.32</v>
      </c>
      <c r="IA53" s="133">
        <v>56.353200000000001</v>
      </c>
      <c r="IB53" s="133">
        <v>21.3963</v>
      </c>
      <c r="IC53" s="133">
        <v>21.296099999999999</v>
      </c>
      <c r="ID53" s="133">
        <v>-20.8</v>
      </c>
      <c r="IE53" s="133">
        <v>-36.799999999999997</v>
      </c>
      <c r="IF53" s="133">
        <v>1.8</v>
      </c>
      <c r="IG53" s="133">
        <v>1.2</v>
      </c>
      <c r="IH53" s="132"/>
      <c r="II53" s="133">
        <v>-17.773599999999998</v>
      </c>
      <c r="IJ53" s="133">
        <v>-97.515000000000001</v>
      </c>
      <c r="IK53" s="133">
        <v>55.864600000000003</v>
      </c>
      <c r="IL53" s="133">
        <v>-280.02030000000002</v>
      </c>
      <c r="IM53" s="133">
        <v>-26.430900000000001</v>
      </c>
      <c r="IN53" s="133">
        <v>-47.003599999999999</v>
      </c>
      <c r="IO53" s="133">
        <v>125.27549999999999</v>
      </c>
      <c r="IP53" s="133">
        <v>38.417000000000002</v>
      </c>
      <c r="IQ53" s="133">
        <v>118.3372</v>
      </c>
      <c r="IR53" s="133">
        <v>96.620699999999999</v>
      </c>
      <c r="IS53" s="133">
        <v>61.899099999999997</v>
      </c>
      <c r="IT53" s="133">
        <v>26.415500000000002</v>
      </c>
      <c r="IU53" s="133">
        <v>25.8385</v>
      </c>
      <c r="IV53" s="133">
        <v>-8.6908999999999992</v>
      </c>
      <c r="IW53" s="133">
        <v>231.81780000000001</v>
      </c>
      <c r="IX53" s="133">
        <v>-196.86330000000001</v>
      </c>
      <c r="IY53" s="133">
        <v>36.432699999999997</v>
      </c>
      <c r="IZ53" s="133">
        <v>-24.1387</v>
      </c>
      <c r="JA53" s="133">
        <v>-0.63109999999999999</v>
      </c>
      <c r="JB53" s="132"/>
      <c r="JC53" s="133">
        <v>-4.88</v>
      </c>
      <c r="JD53" s="133">
        <v>-0.379</v>
      </c>
      <c r="JE53" s="133">
        <v>-0.39</v>
      </c>
      <c r="JF53" s="133">
        <v>0.64</v>
      </c>
      <c r="JG53" s="133">
        <v>0</v>
      </c>
      <c r="JH53" s="133">
        <v>-1.9035</v>
      </c>
      <c r="JI53" s="133">
        <v>-6.8254000000000001</v>
      </c>
      <c r="JJ53" s="133">
        <v>7.7378</v>
      </c>
      <c r="JK53" s="133">
        <v>-10.811</v>
      </c>
      <c r="JL53" s="133">
        <v>7.6</v>
      </c>
      <c r="JM53" s="133">
        <v>1.9910000000000001</v>
      </c>
      <c r="JN53" s="133">
        <v>1.3109999999999999</v>
      </c>
      <c r="JO53" s="133">
        <v>2.9420000000000002</v>
      </c>
      <c r="JP53" s="133">
        <v>3.34</v>
      </c>
      <c r="JQ53" s="133">
        <v>3.8111999999999999</v>
      </c>
      <c r="JR53" s="133">
        <v>3.8494999999999999</v>
      </c>
      <c r="JS53" s="133">
        <v>3.4436</v>
      </c>
      <c r="JT53" s="132"/>
      <c r="JU53" s="133">
        <v>21.2</v>
      </c>
      <c r="JV53" s="133">
        <v>0.40670000000000001</v>
      </c>
      <c r="JW53" s="133">
        <v>0.19</v>
      </c>
      <c r="JX53" s="132"/>
      <c r="JY53" s="133">
        <v>-2.4618000000000002</v>
      </c>
      <c r="JZ53" s="133">
        <v>-14.8009</v>
      </c>
      <c r="KA53" s="133">
        <v>-17.3611</v>
      </c>
      <c r="KB53" s="133">
        <v>-2.9807000000000001</v>
      </c>
      <c r="KC53" s="133">
        <v>7.4912000000000001</v>
      </c>
      <c r="KD53" s="133">
        <v>0</v>
      </c>
      <c r="KE53" s="133">
        <v>0</v>
      </c>
      <c r="KF53" s="133">
        <v>-23.2</v>
      </c>
      <c r="KG53" s="133">
        <v>5.6</v>
      </c>
      <c r="KH53" s="132"/>
      <c r="KI53" s="133">
        <v>-54.937800000000003</v>
      </c>
    </row>
    <row r="54" spans="1:295" ht="18" customHeight="1" x14ac:dyDescent="0.3">
      <c r="A54" s="128" t="s">
        <v>70</v>
      </c>
      <c r="B54" s="128" t="s">
        <v>812</v>
      </c>
      <c r="C54" s="132"/>
      <c r="D54" s="133">
        <v>3.1547000000000001</v>
      </c>
      <c r="E54" s="133">
        <v>-8.2728999999999999</v>
      </c>
      <c r="F54" s="133">
        <v>4.9523000000000001</v>
      </c>
      <c r="G54" s="133">
        <v>7.8326000000000002</v>
      </c>
      <c r="H54" s="132"/>
      <c r="I54" s="133">
        <v>11.087300000000001</v>
      </c>
      <c r="J54" s="132"/>
      <c r="K54" s="133">
        <v>10.1557</v>
      </c>
      <c r="L54" s="133">
        <v>3.7239</v>
      </c>
      <c r="M54" s="133">
        <v>5.3338000000000001</v>
      </c>
      <c r="N54" s="133">
        <v>-13.32</v>
      </c>
      <c r="O54" s="133">
        <v>-17.600000000000001</v>
      </c>
      <c r="P54" s="132"/>
      <c r="Q54" s="132"/>
      <c r="R54" s="132"/>
      <c r="S54" s="133">
        <v>2.6764000000000001</v>
      </c>
      <c r="T54" s="133">
        <v>12.708399999999999</v>
      </c>
      <c r="U54" s="133">
        <v>3.2313000000000001</v>
      </c>
      <c r="V54" s="133">
        <v>3.0802999999999998</v>
      </c>
      <c r="W54" s="133">
        <v>5.7335000000000003</v>
      </c>
      <c r="X54" s="133">
        <v>2.8673000000000002</v>
      </c>
      <c r="Y54" s="133">
        <v>9.8400000000000001E-2</v>
      </c>
      <c r="Z54" s="133">
        <v>2.4887000000000001</v>
      </c>
      <c r="AA54" s="132"/>
      <c r="AB54" s="133">
        <v>-0.3276</v>
      </c>
      <c r="AC54" s="133">
        <v>-1.0760000000000001</v>
      </c>
      <c r="AD54" s="133">
        <v>-1.0620000000000001</v>
      </c>
      <c r="AE54" s="133">
        <v>2.2530000000000001</v>
      </c>
      <c r="AF54" s="133">
        <v>-6.66</v>
      </c>
      <c r="AG54" s="133">
        <v>-17.600000000000001</v>
      </c>
      <c r="AH54" s="133">
        <v>-2.052</v>
      </c>
      <c r="AI54" s="133">
        <v>0.29399999999999998</v>
      </c>
      <c r="AJ54" s="133">
        <v>-12.35</v>
      </c>
      <c r="AK54" s="133">
        <v>-12.3</v>
      </c>
      <c r="AL54" s="132"/>
      <c r="AM54" s="133">
        <v>-11.77</v>
      </c>
      <c r="AN54" s="133">
        <v>-11.89</v>
      </c>
      <c r="AO54" s="133">
        <v>3.5179</v>
      </c>
      <c r="AP54" s="133">
        <v>4.3423999999999996</v>
      </c>
      <c r="AQ54" s="133">
        <v>18.367999999999999</v>
      </c>
      <c r="AR54" s="133">
        <v>20.534400000000002</v>
      </c>
      <c r="AS54" s="133">
        <v>-19.6173</v>
      </c>
      <c r="AT54" s="133">
        <v>-13.5299</v>
      </c>
      <c r="AU54" s="133">
        <v>-13.464499999999999</v>
      </c>
      <c r="AV54" s="133">
        <v>21.394400000000001</v>
      </c>
      <c r="AW54" s="133">
        <v>16.0122</v>
      </c>
      <c r="AX54" s="133">
        <v>-21.299499999999998</v>
      </c>
      <c r="AY54" s="133">
        <v>-18.4864</v>
      </c>
      <c r="AZ54" s="133">
        <v>38.677999999999997</v>
      </c>
      <c r="BA54" s="133">
        <v>17.086600000000001</v>
      </c>
      <c r="BB54" s="133">
        <v>66.054100000000005</v>
      </c>
      <c r="BC54" s="133">
        <v>14.7844</v>
      </c>
      <c r="BD54" s="133">
        <v>-5.8</v>
      </c>
      <c r="BE54" s="133">
        <v>-6.2</v>
      </c>
      <c r="BF54" s="133">
        <v>-21.1496</v>
      </c>
      <c r="BG54" s="133">
        <v>-20.867899999999999</v>
      </c>
      <c r="BH54" s="133">
        <v>-1.5492999999999999</v>
      </c>
      <c r="BI54" s="132"/>
      <c r="BJ54" s="133">
        <v>-0.1933</v>
      </c>
      <c r="BK54" s="133">
        <v>2.3008000000000002</v>
      </c>
      <c r="BL54" s="132"/>
      <c r="BM54" s="133">
        <v>-0.4425</v>
      </c>
      <c r="BN54" s="133">
        <v>-122.4097</v>
      </c>
      <c r="BO54" s="133">
        <v>30.1218</v>
      </c>
      <c r="BP54" s="133">
        <v>29.877600000000001</v>
      </c>
      <c r="BQ54" s="133">
        <v>97.440899999999999</v>
      </c>
      <c r="BR54" s="133">
        <v>-153.9889</v>
      </c>
      <c r="BS54" s="132"/>
      <c r="BT54" s="132"/>
      <c r="BU54" s="132"/>
      <c r="BV54" s="133">
        <v>9.9795999999999996</v>
      </c>
      <c r="BW54" s="133">
        <v>6.67</v>
      </c>
      <c r="BX54" s="133">
        <v>3.22</v>
      </c>
      <c r="BY54" s="133">
        <v>-14.53</v>
      </c>
      <c r="BZ54" s="133">
        <v>1.08</v>
      </c>
      <c r="CA54" s="133">
        <v>-19.5535</v>
      </c>
      <c r="CB54" s="133">
        <v>-19.5535</v>
      </c>
      <c r="CC54" s="133">
        <v>27.679500000000001</v>
      </c>
      <c r="CD54" s="133">
        <v>27.030200000000001</v>
      </c>
      <c r="CE54" s="133">
        <v>-2.9581</v>
      </c>
      <c r="CF54" s="133">
        <v>-21.0624</v>
      </c>
      <c r="CG54" s="133">
        <v>-20.393699999999999</v>
      </c>
      <c r="CH54" s="133">
        <v>0.82540000000000002</v>
      </c>
      <c r="CI54" s="133">
        <v>14.8294</v>
      </c>
      <c r="CJ54" s="132"/>
      <c r="CK54" s="132"/>
      <c r="CL54" s="133">
        <v>42.6</v>
      </c>
      <c r="CM54" s="133">
        <v>-24.6</v>
      </c>
      <c r="CN54" s="133">
        <v>-1.3</v>
      </c>
      <c r="CO54" s="133">
        <v>27.4953</v>
      </c>
      <c r="CP54" s="133">
        <v>27.0656</v>
      </c>
      <c r="CQ54" s="133">
        <v>26.202500000000001</v>
      </c>
      <c r="CR54" s="133">
        <v>78.337100000000007</v>
      </c>
      <c r="CS54" s="133">
        <v>79.221800000000002</v>
      </c>
      <c r="CT54" s="133">
        <v>-25.913699999999999</v>
      </c>
      <c r="CU54" s="133">
        <v>-55.885300000000001</v>
      </c>
      <c r="CV54" s="133">
        <v>-26.063500000000001</v>
      </c>
      <c r="CW54" s="133">
        <v>2.391</v>
      </c>
      <c r="CX54" s="133">
        <v>22.17</v>
      </c>
      <c r="CY54" s="133">
        <v>13.15</v>
      </c>
      <c r="CZ54" s="133">
        <v>4.5361000000000002</v>
      </c>
      <c r="DA54" s="133">
        <v>4.7881999999999998</v>
      </c>
      <c r="DB54" s="133">
        <v>-6.8</v>
      </c>
      <c r="DC54" s="132"/>
      <c r="DD54" s="133">
        <v>-16.691600000000001</v>
      </c>
      <c r="DE54" s="133">
        <v>-16.316600000000001</v>
      </c>
      <c r="DF54" s="133">
        <v>54.570399999999999</v>
      </c>
      <c r="DG54" s="133">
        <v>1.52E-2</v>
      </c>
      <c r="DH54" s="133">
        <v>-3.2136999999999998</v>
      </c>
      <c r="DI54" s="133">
        <v>11.9</v>
      </c>
      <c r="DJ54" s="133">
        <v>10.9</v>
      </c>
      <c r="DK54" s="133">
        <v>-5.6702000000000004</v>
      </c>
      <c r="DL54" s="133">
        <v>-1.4961</v>
      </c>
      <c r="DM54" s="133">
        <v>29.970700000000001</v>
      </c>
      <c r="DN54" s="133">
        <v>5.2011000000000003</v>
      </c>
      <c r="DO54" s="133">
        <v>-0.94</v>
      </c>
      <c r="DP54" s="133">
        <v>1.39</v>
      </c>
      <c r="DQ54" s="133">
        <v>3.2395</v>
      </c>
      <c r="DR54" s="133">
        <v>-56.178199999999997</v>
      </c>
      <c r="DS54" s="132"/>
      <c r="DT54" s="133">
        <v>-18.190000000000001</v>
      </c>
      <c r="DU54" s="133">
        <v>24.49</v>
      </c>
      <c r="DV54" s="133">
        <v>18.12</v>
      </c>
      <c r="DW54" s="133">
        <v>-50.781799999999997</v>
      </c>
      <c r="DX54" s="133">
        <v>-25.145499999999998</v>
      </c>
      <c r="DY54" s="133">
        <v>-43.6267</v>
      </c>
      <c r="DZ54" s="133">
        <v>-44.009099999999997</v>
      </c>
      <c r="EA54" s="132"/>
      <c r="EB54" s="133">
        <v>-24.967099999999999</v>
      </c>
      <c r="EC54" s="133">
        <v>-34.865000000000002</v>
      </c>
      <c r="ED54" s="133">
        <v>-34.4358</v>
      </c>
      <c r="EE54" s="133">
        <v>-16.632300000000001</v>
      </c>
      <c r="EF54" s="133">
        <v>-19.3996</v>
      </c>
      <c r="EG54" s="133">
        <v>-8.3320000000000007</v>
      </c>
      <c r="EH54" s="133">
        <v>-171.04599999999999</v>
      </c>
      <c r="EI54" s="133">
        <v>3.0179999999999998</v>
      </c>
      <c r="EJ54" s="132"/>
      <c r="EK54" s="133">
        <v>-2.8855</v>
      </c>
      <c r="EL54" s="133">
        <v>-3.7138</v>
      </c>
      <c r="EM54" s="133">
        <v>11.820499999999999</v>
      </c>
      <c r="EN54" s="133">
        <v>-24.5747</v>
      </c>
      <c r="EO54" s="133">
        <v>-21.471299999999999</v>
      </c>
      <c r="EP54" s="133">
        <v>54.292000000000002</v>
      </c>
      <c r="EQ54" s="133">
        <v>-33.531599999999997</v>
      </c>
      <c r="ER54" s="133">
        <v>-31.665199999999999</v>
      </c>
      <c r="ES54" s="133">
        <v>5.9398</v>
      </c>
      <c r="ET54" s="133">
        <v>-7.25</v>
      </c>
      <c r="EU54" s="133">
        <v>-8.1300000000000008</v>
      </c>
      <c r="EV54" s="133">
        <v>29.4</v>
      </c>
      <c r="EW54" s="133">
        <v>0.87039999999999995</v>
      </c>
      <c r="EX54" s="133">
        <v>-33.382899999999999</v>
      </c>
      <c r="EY54" s="133">
        <v>-11.8073</v>
      </c>
      <c r="EZ54" s="133">
        <v>-11.925800000000001</v>
      </c>
      <c r="FA54" s="133">
        <v>9.4376999999999995</v>
      </c>
      <c r="FB54" s="133">
        <v>5.3244999999999996</v>
      </c>
      <c r="FC54" s="133">
        <v>-25.632000000000001</v>
      </c>
      <c r="FD54" s="132"/>
      <c r="FE54" s="133">
        <v>4.8014000000000001</v>
      </c>
      <c r="FF54" s="133">
        <v>4.9242999999999997</v>
      </c>
      <c r="FG54" s="133">
        <v>2.5242</v>
      </c>
      <c r="FH54" s="133">
        <v>3.5516999999999999</v>
      </c>
      <c r="FI54" s="133">
        <v>0</v>
      </c>
      <c r="FJ54" s="133">
        <v>6.1959</v>
      </c>
      <c r="FK54" s="133">
        <v>6.1959</v>
      </c>
      <c r="FL54" s="133">
        <v>-32.654000000000003</v>
      </c>
      <c r="FM54" s="133">
        <v>27.552800000000001</v>
      </c>
      <c r="FN54" s="133">
        <v>27.222799999999999</v>
      </c>
      <c r="FO54" s="133">
        <v>-17.2013</v>
      </c>
      <c r="FP54" s="132"/>
      <c r="FQ54" s="133">
        <v>21.617799999999999</v>
      </c>
      <c r="FR54" s="133">
        <v>-22.57</v>
      </c>
      <c r="FS54" s="133">
        <v>-1.7171000000000001</v>
      </c>
      <c r="FT54" s="133">
        <v>0.33169999999999999</v>
      </c>
      <c r="FU54" s="133">
        <v>1.73</v>
      </c>
      <c r="FV54" s="133">
        <v>1.84</v>
      </c>
      <c r="FW54" s="133">
        <v>-21.307099999999998</v>
      </c>
      <c r="FX54" s="132"/>
      <c r="FY54" s="133">
        <v>2.0579999999999998</v>
      </c>
      <c r="FZ54" s="133">
        <v>0.91900000000000004</v>
      </c>
      <c r="GA54" s="132"/>
      <c r="GB54" s="133">
        <v>15.98</v>
      </c>
      <c r="GC54" s="133">
        <v>-9.1110000000000007</v>
      </c>
      <c r="GD54" s="133">
        <v>-0.87639999999999996</v>
      </c>
      <c r="GE54" s="133">
        <v>-1.37</v>
      </c>
      <c r="GF54" s="133">
        <v>20.791799999999999</v>
      </c>
      <c r="GG54" s="132"/>
      <c r="GH54" s="133">
        <v>26.438400000000001</v>
      </c>
      <c r="GI54" s="133">
        <v>-12.9657</v>
      </c>
      <c r="GJ54" s="132"/>
      <c r="GK54" s="133">
        <v>2.5756999999999999</v>
      </c>
      <c r="GL54" s="132"/>
      <c r="GM54" s="132"/>
      <c r="GN54" s="133">
        <v>-11.363300000000001</v>
      </c>
      <c r="GO54" s="133">
        <v>-4.7567000000000004</v>
      </c>
      <c r="GP54" s="133">
        <v>2.7107999999999999</v>
      </c>
      <c r="GQ54" s="133">
        <v>-25.325600000000001</v>
      </c>
      <c r="GR54" s="133">
        <v>-6.7854000000000001</v>
      </c>
      <c r="GS54" s="133">
        <v>-6.4363000000000001</v>
      </c>
      <c r="GT54" s="133">
        <v>90.870500000000007</v>
      </c>
      <c r="GU54" s="133">
        <v>-13.4922</v>
      </c>
      <c r="GV54" s="133">
        <v>-10.1707</v>
      </c>
      <c r="GW54" s="133">
        <v>-18.3215</v>
      </c>
      <c r="GX54" s="133">
        <v>6.3684000000000003</v>
      </c>
      <c r="GY54" s="133">
        <v>5.3258000000000001</v>
      </c>
      <c r="GZ54" s="133">
        <v>5.3959000000000001</v>
      </c>
      <c r="HA54" s="133">
        <v>5.7819000000000003</v>
      </c>
      <c r="HB54" s="133">
        <v>11.210699999999999</v>
      </c>
      <c r="HC54" s="133">
        <v>14.4718</v>
      </c>
      <c r="HD54" s="133">
        <v>6.29</v>
      </c>
      <c r="HE54" s="133">
        <v>-13.6122</v>
      </c>
      <c r="HF54" s="133">
        <v>0</v>
      </c>
      <c r="HG54" s="133">
        <v>41.593600000000002</v>
      </c>
      <c r="HH54" s="133">
        <v>62.240900000000003</v>
      </c>
      <c r="HI54" s="133">
        <v>22.281199999999998</v>
      </c>
      <c r="HJ54" s="133">
        <v>19.730899999999998</v>
      </c>
      <c r="HK54" s="133">
        <v>-16.791499999999999</v>
      </c>
      <c r="HL54" s="133">
        <v>-15.233499999999999</v>
      </c>
      <c r="HM54" s="133">
        <v>0</v>
      </c>
      <c r="HN54" s="133">
        <v>0</v>
      </c>
      <c r="HO54" s="132"/>
      <c r="HP54" s="133">
        <v>91.091300000000004</v>
      </c>
      <c r="HQ54" s="133">
        <v>-17.7089</v>
      </c>
      <c r="HR54" s="133">
        <v>-17.384799999999998</v>
      </c>
      <c r="HS54" s="133">
        <v>-4.9688999999999997</v>
      </c>
      <c r="HT54" s="133">
        <v>-5.7949000000000002</v>
      </c>
      <c r="HU54" s="133">
        <v>15.32</v>
      </c>
      <c r="HV54" s="133">
        <v>15.31</v>
      </c>
      <c r="HW54" s="133">
        <v>-31.1</v>
      </c>
      <c r="HX54" s="133">
        <v>-31</v>
      </c>
      <c r="HY54" s="133">
        <v>0.81030000000000002</v>
      </c>
      <c r="HZ54" s="133">
        <v>-10.8</v>
      </c>
      <c r="IA54" s="133">
        <v>59.7605</v>
      </c>
      <c r="IB54" s="133">
        <v>23.468699999999998</v>
      </c>
      <c r="IC54" s="133">
        <v>22.9819</v>
      </c>
      <c r="ID54" s="133">
        <v>-21.1</v>
      </c>
      <c r="IE54" s="133">
        <v>-38.799999999999997</v>
      </c>
      <c r="IF54" s="133">
        <v>4.0999999999999996</v>
      </c>
      <c r="IG54" s="133">
        <v>3.4</v>
      </c>
      <c r="IH54" s="132"/>
      <c r="II54" s="133">
        <v>-17.956900000000001</v>
      </c>
      <c r="IJ54" s="133">
        <v>-109.9847</v>
      </c>
      <c r="IK54" s="133">
        <v>59.359699999999997</v>
      </c>
      <c r="IL54" s="132"/>
      <c r="IM54" s="133">
        <v>-26.170200000000001</v>
      </c>
      <c r="IN54" s="133">
        <v>-47.180599999999998</v>
      </c>
      <c r="IO54" s="133">
        <v>123.3147</v>
      </c>
      <c r="IP54" s="133">
        <v>40.685000000000002</v>
      </c>
      <c r="IQ54" s="133">
        <v>118.99160000000001</v>
      </c>
      <c r="IR54" s="133">
        <v>96.418999999999997</v>
      </c>
      <c r="IS54" s="133">
        <v>61.457000000000001</v>
      </c>
      <c r="IT54" s="133">
        <v>24.4785</v>
      </c>
      <c r="IU54" s="133">
        <v>22.865300000000001</v>
      </c>
      <c r="IV54" s="133">
        <v>-14.6417</v>
      </c>
      <c r="IW54" s="133">
        <v>228.92679999999999</v>
      </c>
      <c r="IX54" s="133">
        <v>-196.76689999999999</v>
      </c>
      <c r="IY54" s="133">
        <v>38.5777</v>
      </c>
      <c r="IZ54" s="133">
        <v>-27.5121</v>
      </c>
      <c r="JA54" s="133">
        <v>-0.70189999999999997</v>
      </c>
      <c r="JB54" s="132"/>
      <c r="JC54" s="133">
        <v>-4.5599999999999996</v>
      </c>
      <c r="JD54" s="133">
        <v>-0.32500000000000001</v>
      </c>
      <c r="JE54" s="133">
        <v>-0.33300000000000002</v>
      </c>
      <c r="JF54" s="133">
        <v>0.4</v>
      </c>
      <c r="JG54" s="133">
        <v>0</v>
      </c>
      <c r="JH54" s="133">
        <v>-2.1038000000000001</v>
      </c>
      <c r="JI54" s="133">
        <v>-6.4744000000000002</v>
      </c>
      <c r="JJ54" s="133">
        <v>8.0582999999999991</v>
      </c>
      <c r="JK54" s="133">
        <v>-12.654299999999999</v>
      </c>
      <c r="JL54" s="133">
        <v>8.4</v>
      </c>
      <c r="JM54" s="133">
        <v>2.68</v>
      </c>
      <c r="JN54" s="133">
        <v>2.1789999999999998</v>
      </c>
      <c r="JO54" s="133">
        <v>2.7107000000000001</v>
      </c>
      <c r="JP54" s="132"/>
      <c r="JQ54" s="133">
        <v>4.5819999999999999</v>
      </c>
      <c r="JR54" s="133">
        <v>3.8666999999999998</v>
      </c>
      <c r="JS54" s="133">
        <v>3.1048</v>
      </c>
      <c r="JT54" s="132"/>
      <c r="JU54" s="133">
        <v>22.1</v>
      </c>
      <c r="JV54" s="133">
        <v>7.4399999999999994E-2</v>
      </c>
      <c r="JW54" s="133">
        <v>0.17</v>
      </c>
      <c r="JX54" s="132"/>
      <c r="JY54" s="133">
        <v>-3.7938000000000001</v>
      </c>
      <c r="JZ54" s="133">
        <v>-14.620699999999999</v>
      </c>
      <c r="KA54" s="133">
        <v>-17.028400000000001</v>
      </c>
      <c r="KB54" s="133">
        <v>-3.1191</v>
      </c>
      <c r="KC54" s="133">
        <v>7.4598000000000004</v>
      </c>
      <c r="KD54" s="133">
        <v>0</v>
      </c>
      <c r="KE54" s="133">
        <v>0</v>
      </c>
      <c r="KF54" s="133">
        <v>-24.3</v>
      </c>
      <c r="KG54" s="133">
        <v>7.3</v>
      </c>
      <c r="KH54" s="132"/>
      <c r="KI54" s="133">
        <v>-52.3523</v>
      </c>
    </row>
    <row r="55" spans="1:295" ht="18" customHeight="1" x14ac:dyDescent="0.3">
      <c r="A55" s="128" t="s">
        <v>70</v>
      </c>
      <c r="B55" s="128" t="s">
        <v>813</v>
      </c>
      <c r="C55" s="132"/>
      <c r="D55" s="133">
        <v>3.1154000000000002</v>
      </c>
      <c r="E55" s="133">
        <v>-8.1788000000000007</v>
      </c>
      <c r="F55" s="133">
        <v>4.9599000000000002</v>
      </c>
      <c r="G55" s="133">
        <v>8.2722999999999995</v>
      </c>
      <c r="H55" s="132"/>
      <c r="I55" s="133">
        <v>11.279500000000001</v>
      </c>
      <c r="J55" s="132"/>
      <c r="K55" s="133">
        <v>10.1845</v>
      </c>
      <c r="L55" s="133">
        <v>3.7029000000000001</v>
      </c>
      <c r="M55" s="133">
        <v>5.1787000000000001</v>
      </c>
      <c r="N55" s="133">
        <v>-13.32</v>
      </c>
      <c r="O55" s="133">
        <v>-22</v>
      </c>
      <c r="P55" s="133">
        <v>0</v>
      </c>
      <c r="Q55" s="133">
        <v>2.484</v>
      </c>
      <c r="R55" s="133">
        <v>-15.4</v>
      </c>
      <c r="S55" s="133">
        <v>2.6675</v>
      </c>
      <c r="T55" s="133">
        <v>12.948700000000001</v>
      </c>
      <c r="U55" s="133">
        <v>2.9773000000000001</v>
      </c>
      <c r="V55" s="133">
        <v>2.8618000000000001</v>
      </c>
      <c r="W55" s="133">
        <v>5.4938000000000002</v>
      </c>
      <c r="X55" s="133">
        <v>3.1295000000000002</v>
      </c>
      <c r="Y55" s="133">
        <v>0.1782</v>
      </c>
      <c r="Z55" s="133">
        <v>2.5510999999999999</v>
      </c>
      <c r="AA55" s="132"/>
      <c r="AB55" s="133">
        <v>-0.97040000000000004</v>
      </c>
      <c r="AC55" s="133">
        <v>-1.2969999999999999</v>
      </c>
      <c r="AD55" s="133">
        <v>-1.288</v>
      </c>
      <c r="AE55" s="133">
        <v>1.9279999999999999</v>
      </c>
      <c r="AF55" s="133">
        <v>-8.8800000000000008</v>
      </c>
      <c r="AG55" s="133">
        <v>-13.2</v>
      </c>
      <c r="AH55" s="133">
        <v>-2.6720000000000002</v>
      </c>
      <c r="AI55" s="133">
        <v>0.27400000000000002</v>
      </c>
      <c r="AJ55" s="133">
        <v>-14.29</v>
      </c>
      <c r="AK55" s="133">
        <v>-14.27</v>
      </c>
      <c r="AL55" s="132"/>
      <c r="AM55" s="133">
        <v>-10.97</v>
      </c>
      <c r="AN55" s="133">
        <v>-10.88</v>
      </c>
      <c r="AO55" s="133">
        <v>3.5327000000000002</v>
      </c>
      <c r="AP55" s="133">
        <v>4.4835000000000003</v>
      </c>
      <c r="AQ55" s="133">
        <v>21.2194</v>
      </c>
      <c r="AR55" s="133">
        <v>21.2727</v>
      </c>
      <c r="AS55" s="133">
        <v>-20.823</v>
      </c>
      <c r="AT55" s="133">
        <v>-14.1997</v>
      </c>
      <c r="AU55" s="133">
        <v>-14.894399999999999</v>
      </c>
      <c r="AV55" s="133">
        <v>16.983000000000001</v>
      </c>
      <c r="AW55" s="133">
        <v>10.1927</v>
      </c>
      <c r="AX55" s="133">
        <v>-20.227799999999998</v>
      </c>
      <c r="AY55" s="133">
        <v>-17.5486</v>
      </c>
      <c r="AZ55" s="133">
        <v>31.5761</v>
      </c>
      <c r="BA55" s="133">
        <v>26.5916</v>
      </c>
      <c r="BB55" s="133">
        <v>65.269000000000005</v>
      </c>
      <c r="BC55" s="133">
        <v>15.082599999999999</v>
      </c>
      <c r="BD55" s="133">
        <v>-6.5</v>
      </c>
      <c r="BE55" s="133">
        <v>-6.9</v>
      </c>
      <c r="BF55" s="133">
        <v>-20.359500000000001</v>
      </c>
      <c r="BG55" s="133">
        <v>-20.793199999999999</v>
      </c>
      <c r="BH55" s="133">
        <v>-1.5004999999999999</v>
      </c>
      <c r="BI55" s="132"/>
      <c r="BJ55" s="133">
        <v>0.53439999999999999</v>
      </c>
      <c r="BK55" s="133">
        <v>3.2048000000000001</v>
      </c>
      <c r="BL55" s="132"/>
      <c r="BM55" s="133">
        <v>-0.43740000000000001</v>
      </c>
      <c r="BN55" s="133">
        <v>-135.1054</v>
      </c>
      <c r="BO55" s="133">
        <v>30.732099999999999</v>
      </c>
      <c r="BP55" s="133">
        <v>30.701599999999999</v>
      </c>
      <c r="BQ55" s="133">
        <v>107.4436</v>
      </c>
      <c r="BR55" s="133">
        <v>-168.5804</v>
      </c>
      <c r="BS55" s="132"/>
      <c r="BT55" s="132"/>
      <c r="BU55" s="132"/>
      <c r="BV55" s="133">
        <v>10.039400000000001</v>
      </c>
      <c r="BW55" s="133">
        <v>6.74</v>
      </c>
      <c r="BX55" s="133">
        <v>2.77</v>
      </c>
      <c r="BY55" s="133">
        <v>-14.88</v>
      </c>
      <c r="BZ55" s="133">
        <v>0.72</v>
      </c>
      <c r="CA55" s="133">
        <v>-20.223299999999998</v>
      </c>
      <c r="CB55" s="133">
        <v>-20.223299999999998</v>
      </c>
      <c r="CC55" s="133">
        <v>29.130199999999999</v>
      </c>
      <c r="CD55" s="133">
        <v>28.361799999999999</v>
      </c>
      <c r="CE55" s="133">
        <v>-3.6450999999999998</v>
      </c>
      <c r="CF55" s="133">
        <v>-20.7944</v>
      </c>
      <c r="CG55" s="133">
        <v>-20.708100000000002</v>
      </c>
      <c r="CH55" s="133">
        <v>0.92449999999999999</v>
      </c>
      <c r="CI55" s="133">
        <v>12.671099999999999</v>
      </c>
      <c r="CJ55" s="133">
        <v>2.88</v>
      </c>
      <c r="CK55" s="133">
        <v>6.4119999999999999</v>
      </c>
      <c r="CL55" s="133">
        <v>38</v>
      </c>
      <c r="CM55" s="133">
        <v>-21.1</v>
      </c>
      <c r="CN55" s="133">
        <v>-1.4</v>
      </c>
      <c r="CO55" s="133">
        <v>25.843800000000002</v>
      </c>
      <c r="CP55" s="133">
        <v>25.5244</v>
      </c>
      <c r="CQ55" s="133">
        <v>24.3995</v>
      </c>
      <c r="CR55" s="133">
        <v>81.581599999999995</v>
      </c>
      <c r="CS55" s="133">
        <v>82.528199999999998</v>
      </c>
      <c r="CT55" s="133">
        <v>-28.861499999999999</v>
      </c>
      <c r="CU55" s="133">
        <v>-58.210999999999999</v>
      </c>
      <c r="CV55" s="133">
        <v>-27.2942</v>
      </c>
      <c r="CW55" s="133">
        <v>2.2656999999999998</v>
      </c>
      <c r="CX55" s="133">
        <v>21.48</v>
      </c>
      <c r="CY55" s="133">
        <v>12.92</v>
      </c>
      <c r="CZ55" s="133">
        <v>4.2236000000000002</v>
      </c>
      <c r="DA55" s="133">
        <v>4.5929000000000002</v>
      </c>
      <c r="DB55" s="133">
        <v>-6.52</v>
      </c>
      <c r="DC55" s="132"/>
      <c r="DD55" s="133">
        <v>-14.850899999999999</v>
      </c>
      <c r="DE55" s="133">
        <v>-13.9825</v>
      </c>
      <c r="DF55" s="133">
        <v>49.863100000000003</v>
      </c>
      <c r="DG55" s="133">
        <v>1.54E-2</v>
      </c>
      <c r="DH55" s="133">
        <v>-3.1501000000000001</v>
      </c>
      <c r="DI55" s="132"/>
      <c r="DJ55" s="133">
        <v>13.4</v>
      </c>
      <c r="DK55" s="133">
        <v>-5.5396000000000001</v>
      </c>
      <c r="DL55" s="133">
        <v>-2.2441</v>
      </c>
      <c r="DM55" s="133">
        <v>29.812999999999999</v>
      </c>
      <c r="DN55" s="133">
        <v>3.9022999999999999</v>
      </c>
      <c r="DO55" s="133">
        <v>-1.82</v>
      </c>
      <c r="DP55" s="133">
        <v>1.3</v>
      </c>
      <c r="DQ55" s="133">
        <v>3.5339999999999998</v>
      </c>
      <c r="DR55" s="133">
        <v>-50.817900000000002</v>
      </c>
      <c r="DS55" s="132"/>
      <c r="DT55" s="133">
        <v>-18.25</v>
      </c>
      <c r="DU55" s="133">
        <v>23.09</v>
      </c>
      <c r="DV55" s="133">
        <v>17.46</v>
      </c>
      <c r="DW55" s="133">
        <v>-48.509099999999997</v>
      </c>
      <c r="DX55" s="133">
        <v>-24.0364</v>
      </c>
      <c r="DY55" s="133">
        <v>-44.248899999999999</v>
      </c>
      <c r="DZ55" s="133">
        <v>-43.945500000000003</v>
      </c>
      <c r="EA55" s="133">
        <v>-9.6417000000000002</v>
      </c>
      <c r="EB55" s="133">
        <v>-24.1538</v>
      </c>
      <c r="EC55" s="133">
        <v>-33.709699999999998</v>
      </c>
      <c r="ED55" s="133">
        <v>-33.928199999999997</v>
      </c>
      <c r="EE55" s="133">
        <v>-27.730899999999998</v>
      </c>
      <c r="EF55" s="133">
        <v>-29.596499999999999</v>
      </c>
      <c r="EG55" s="133">
        <v>-8.3260000000000005</v>
      </c>
      <c r="EH55" s="133">
        <v>-179.57509999999999</v>
      </c>
      <c r="EI55" s="133">
        <v>7.3838999999999997</v>
      </c>
      <c r="EJ55" s="132"/>
      <c r="EK55" s="133">
        <v>-5.7529000000000003</v>
      </c>
      <c r="EL55" s="133">
        <v>-4.8022999999999998</v>
      </c>
      <c r="EM55" s="133">
        <v>23.040600000000001</v>
      </c>
      <c r="EN55" s="133">
        <v>-22.217600000000001</v>
      </c>
      <c r="EO55" s="133">
        <v>-15.686299999999999</v>
      </c>
      <c r="EP55" s="133">
        <v>-4.6120000000000001</v>
      </c>
      <c r="EQ55" s="133">
        <v>-26.872699999999998</v>
      </c>
      <c r="ER55" s="133">
        <v>-27.283899999999999</v>
      </c>
      <c r="ES55" s="133">
        <v>15.976900000000001</v>
      </c>
      <c r="ET55" s="133">
        <v>0</v>
      </c>
      <c r="EU55" s="133">
        <v>-7.85</v>
      </c>
      <c r="EV55" s="133">
        <v>0</v>
      </c>
      <c r="EW55" s="133">
        <v>1.0369999999999999</v>
      </c>
      <c r="EX55" s="133">
        <v>-17.198799999999999</v>
      </c>
      <c r="EY55" s="133">
        <v>-11.2491</v>
      </c>
      <c r="EZ55" s="133">
        <v>-11.3748</v>
      </c>
      <c r="FA55" s="133">
        <v>9.1229999999999993</v>
      </c>
      <c r="FB55" s="133">
        <v>17.4359</v>
      </c>
      <c r="FC55" s="133">
        <v>-35.661799999999999</v>
      </c>
      <c r="FD55" s="132"/>
      <c r="FE55" s="133">
        <v>5.0991</v>
      </c>
      <c r="FF55" s="133">
        <v>5.1325000000000003</v>
      </c>
      <c r="FG55" s="133">
        <v>0</v>
      </c>
      <c r="FH55" s="133">
        <v>2.9283000000000001</v>
      </c>
      <c r="FI55" s="133">
        <v>0</v>
      </c>
      <c r="FJ55" s="133">
        <v>7.0331999999999999</v>
      </c>
      <c r="FK55" s="133">
        <v>6.8657000000000004</v>
      </c>
      <c r="FL55" s="133">
        <v>-31.984200000000001</v>
      </c>
      <c r="FM55" s="133">
        <v>26.936699999999998</v>
      </c>
      <c r="FN55" s="133">
        <v>27.094000000000001</v>
      </c>
      <c r="FO55" s="133">
        <v>-18.357199999999999</v>
      </c>
      <c r="FP55" s="132"/>
      <c r="FQ55" s="133">
        <v>22.628499999999999</v>
      </c>
      <c r="FR55" s="133">
        <v>-21.42</v>
      </c>
      <c r="FS55" s="133">
        <v>-2.0173999999999999</v>
      </c>
      <c r="FT55" s="133">
        <v>0.32340000000000002</v>
      </c>
      <c r="FU55" s="133">
        <v>1.17</v>
      </c>
      <c r="FV55" s="133">
        <v>2.06</v>
      </c>
      <c r="FW55" s="133">
        <v>-22.392900000000001</v>
      </c>
      <c r="FX55" s="132"/>
      <c r="FY55" s="133">
        <v>2.1059999999999999</v>
      </c>
      <c r="FZ55" s="133">
        <v>0.98499999999999999</v>
      </c>
      <c r="GA55" s="132"/>
      <c r="GB55" s="133">
        <v>16.329999999999998</v>
      </c>
      <c r="GC55" s="133">
        <v>-7.8647</v>
      </c>
      <c r="GD55" s="133">
        <v>0.42570000000000002</v>
      </c>
      <c r="GE55" s="132"/>
      <c r="GF55" s="133">
        <v>20.288599999999999</v>
      </c>
      <c r="GG55" s="132"/>
      <c r="GH55" s="133">
        <v>24.889900000000001</v>
      </c>
      <c r="GI55" s="133">
        <v>-13.543799999999999</v>
      </c>
      <c r="GJ55" s="132"/>
      <c r="GK55" s="133">
        <v>2.4373999999999998</v>
      </c>
      <c r="GL55" s="132"/>
      <c r="GM55" s="132"/>
      <c r="GN55" s="133">
        <v>-11.584300000000001</v>
      </c>
      <c r="GO55" s="133">
        <v>-28.21</v>
      </c>
      <c r="GP55" s="133">
        <v>3.8384</v>
      </c>
      <c r="GQ55" s="133">
        <v>-25.264900000000001</v>
      </c>
      <c r="GR55" s="133">
        <v>-6.1006</v>
      </c>
      <c r="GS55" s="133">
        <v>-6.1551</v>
      </c>
      <c r="GT55" s="133">
        <v>87.492800000000003</v>
      </c>
      <c r="GU55" s="133">
        <v>-14.173299999999999</v>
      </c>
      <c r="GV55" s="133">
        <v>-7.9644000000000004</v>
      </c>
      <c r="GW55" s="133">
        <v>-19.897400000000001</v>
      </c>
      <c r="GX55" s="133">
        <v>6.2682000000000002</v>
      </c>
      <c r="GY55" s="133">
        <v>5.1573000000000002</v>
      </c>
      <c r="GZ55" s="133">
        <v>5.2138999999999998</v>
      </c>
      <c r="HA55" s="133">
        <v>8</v>
      </c>
      <c r="HB55" s="133">
        <v>12.139900000000001</v>
      </c>
      <c r="HC55" s="133">
        <v>15.363300000000001</v>
      </c>
      <c r="HD55" s="133">
        <v>2.93</v>
      </c>
      <c r="HE55" s="133">
        <v>-9.3671000000000006</v>
      </c>
      <c r="HF55" s="133">
        <v>0</v>
      </c>
      <c r="HG55" s="133">
        <v>41.877899999999997</v>
      </c>
      <c r="HH55" s="133">
        <v>66.910499999999999</v>
      </c>
      <c r="HI55" s="133">
        <v>20.848600000000001</v>
      </c>
      <c r="HJ55" s="133">
        <v>19.924800000000001</v>
      </c>
      <c r="HK55" s="133">
        <v>-16.2409</v>
      </c>
      <c r="HL55" s="133">
        <v>-15.452199999999999</v>
      </c>
      <c r="HM55" s="133">
        <v>0</v>
      </c>
      <c r="HN55" s="133">
        <v>-10.370699999999999</v>
      </c>
      <c r="HO55" s="132"/>
      <c r="HP55" s="132"/>
      <c r="HQ55" s="133">
        <v>-17.725300000000001</v>
      </c>
      <c r="HR55" s="133">
        <v>-17.0991</v>
      </c>
      <c r="HS55" s="133">
        <v>-4.4512999999999998</v>
      </c>
      <c r="HT55" s="133">
        <v>-4.7766000000000002</v>
      </c>
      <c r="HU55" s="133">
        <v>15.55</v>
      </c>
      <c r="HV55" s="133">
        <v>15.53</v>
      </c>
      <c r="HW55" s="133">
        <v>-33.4</v>
      </c>
      <c r="HX55" s="133">
        <v>-33.1</v>
      </c>
      <c r="HY55" s="133">
        <v>0.65100000000000002</v>
      </c>
      <c r="HZ55" s="133">
        <v>-11.12</v>
      </c>
      <c r="IA55" s="133">
        <v>63.4771</v>
      </c>
      <c r="IB55" s="133">
        <v>23.5063</v>
      </c>
      <c r="IC55" s="133">
        <v>23.245899999999999</v>
      </c>
      <c r="ID55" s="132"/>
      <c r="IE55" s="133">
        <v>-42.2</v>
      </c>
      <c r="IF55" s="133">
        <v>4.7</v>
      </c>
      <c r="IG55" s="133">
        <v>4.2</v>
      </c>
      <c r="IH55" s="133">
        <v>-18.003</v>
      </c>
      <c r="II55" s="133">
        <v>-17.736000000000001</v>
      </c>
      <c r="IJ55" s="133">
        <v>-115.7841</v>
      </c>
      <c r="IK55" s="133">
        <v>61.659399999999998</v>
      </c>
      <c r="IL55" s="133">
        <v>-280.90629999999999</v>
      </c>
      <c r="IM55" s="133">
        <v>-25.789400000000001</v>
      </c>
      <c r="IN55" s="133">
        <v>-44.741900000000001</v>
      </c>
      <c r="IO55" s="133">
        <v>123.6356</v>
      </c>
      <c r="IP55" s="133">
        <v>40.883000000000003</v>
      </c>
      <c r="IQ55" s="133">
        <v>125.3098</v>
      </c>
      <c r="IR55" s="133">
        <v>97.389300000000006</v>
      </c>
      <c r="IS55" s="133">
        <v>60.518999999999998</v>
      </c>
      <c r="IT55" s="133">
        <v>24.726800000000001</v>
      </c>
      <c r="IU55" s="133">
        <v>19.614599999999999</v>
      </c>
      <c r="IV55" s="133">
        <v>-12.8187</v>
      </c>
      <c r="IW55" s="133">
        <v>230.4084</v>
      </c>
      <c r="IX55" s="133">
        <v>-198.88640000000001</v>
      </c>
      <c r="IY55" s="133">
        <v>33.944800000000001</v>
      </c>
      <c r="IZ55" s="133">
        <v>-23.958500000000001</v>
      </c>
      <c r="JA55" s="133">
        <v>-0.84350000000000003</v>
      </c>
      <c r="JB55" s="132"/>
      <c r="JC55" s="133">
        <v>-6.64</v>
      </c>
      <c r="JD55" s="133">
        <v>-0.89200000000000002</v>
      </c>
      <c r="JE55" s="133">
        <v>-0.89100000000000001</v>
      </c>
      <c r="JF55" s="133">
        <v>2.64</v>
      </c>
      <c r="JG55" s="133">
        <v>-1.36</v>
      </c>
      <c r="JH55" s="133">
        <v>-2.1114999999999999</v>
      </c>
      <c r="JI55" s="133">
        <v>-4.8905000000000003</v>
      </c>
      <c r="JJ55" s="133">
        <v>9.4071999999999996</v>
      </c>
      <c r="JK55" s="133">
        <v>-16.200500000000002</v>
      </c>
      <c r="JL55" s="133">
        <v>9.1</v>
      </c>
      <c r="JM55" s="133">
        <v>2.9940000000000002</v>
      </c>
      <c r="JN55" s="133">
        <v>1.65</v>
      </c>
      <c r="JO55" s="132"/>
      <c r="JP55" s="133">
        <v>3.3570000000000002</v>
      </c>
      <c r="JQ55" s="133">
        <v>3.9729000000000001</v>
      </c>
      <c r="JR55" s="133">
        <v>3.2408999999999999</v>
      </c>
      <c r="JS55" s="133">
        <v>3.2743000000000002</v>
      </c>
      <c r="JT55" s="132"/>
      <c r="JU55" s="133">
        <v>26.4</v>
      </c>
      <c r="JV55" s="133">
        <v>1.8043</v>
      </c>
      <c r="JW55" s="133">
        <v>0.1</v>
      </c>
      <c r="JX55" s="132"/>
      <c r="JY55" s="133">
        <v>0</v>
      </c>
      <c r="JZ55" s="133">
        <v>-14.8385</v>
      </c>
      <c r="KA55" s="133">
        <v>-17.247800000000002</v>
      </c>
      <c r="KB55" s="133">
        <v>-2.1875</v>
      </c>
      <c r="KC55" s="133">
        <v>7.5217999999999998</v>
      </c>
      <c r="KD55" s="133">
        <v>0</v>
      </c>
      <c r="KE55" s="133">
        <v>0</v>
      </c>
      <c r="KF55" s="133">
        <v>-27.8</v>
      </c>
      <c r="KG55" s="133">
        <v>9.8000000000000007</v>
      </c>
      <c r="KH55" s="132"/>
      <c r="KI55" s="133">
        <v>-55.067599999999999</v>
      </c>
    </row>
    <row r="56" spans="1:295" ht="18" customHeight="1" x14ac:dyDescent="0.3">
      <c r="A56" s="128" t="s">
        <v>814</v>
      </c>
      <c r="B56" s="128" t="s">
        <v>71</v>
      </c>
      <c r="C56" s="135"/>
      <c r="D56" s="136">
        <v>2.9138000000000002</v>
      </c>
      <c r="E56" s="136">
        <v>-8.0188000000000006</v>
      </c>
      <c r="F56" s="136">
        <v>5.6227999999999998</v>
      </c>
      <c r="G56" s="136">
        <v>8.4513999999999996</v>
      </c>
      <c r="H56" s="135"/>
      <c r="I56" s="136">
        <v>11.365</v>
      </c>
      <c r="J56" s="135"/>
      <c r="K56" s="136">
        <v>9.8285999999999998</v>
      </c>
      <c r="L56" s="136">
        <v>3.6909000000000001</v>
      </c>
      <c r="M56" s="136">
        <v>5.2016</v>
      </c>
      <c r="N56" s="136">
        <v>-13.32</v>
      </c>
      <c r="O56" s="136">
        <v>-22</v>
      </c>
      <c r="P56" s="136">
        <v>0</v>
      </c>
      <c r="Q56" s="136">
        <v>2.484</v>
      </c>
      <c r="R56" s="136">
        <v>-15.4</v>
      </c>
      <c r="S56" s="136">
        <v>2.7033999999999998</v>
      </c>
      <c r="T56" s="136">
        <v>13.3788</v>
      </c>
      <c r="U56" s="136">
        <v>2.4516</v>
      </c>
      <c r="V56" s="136">
        <v>2.2694999999999999</v>
      </c>
      <c r="W56" s="136">
        <v>4.5915999999999997</v>
      </c>
      <c r="X56" s="136">
        <v>3.2181000000000002</v>
      </c>
      <c r="Y56" s="136">
        <v>0.15490000000000001</v>
      </c>
      <c r="Z56" s="136">
        <v>1.7130000000000001</v>
      </c>
      <c r="AA56" s="135"/>
      <c r="AB56" s="136">
        <v>-0.9839</v>
      </c>
      <c r="AC56" s="136">
        <v>-1.468</v>
      </c>
      <c r="AD56" s="136">
        <v>-1.4570000000000001</v>
      </c>
      <c r="AE56" s="136">
        <v>1.986</v>
      </c>
      <c r="AF56" s="136">
        <v>-6.66</v>
      </c>
      <c r="AG56" s="136">
        <v>-13.2</v>
      </c>
      <c r="AH56" s="136">
        <v>-2.6920000000000002</v>
      </c>
      <c r="AI56" s="136">
        <v>0.27500000000000002</v>
      </c>
      <c r="AJ56" s="136">
        <v>-15.46</v>
      </c>
      <c r="AK56" s="136">
        <v>-15.49</v>
      </c>
      <c r="AL56" s="135"/>
      <c r="AM56" s="136">
        <v>-10.52</v>
      </c>
      <c r="AN56" s="136">
        <v>-10.59</v>
      </c>
      <c r="AO56" s="136">
        <v>2.4594</v>
      </c>
      <c r="AP56" s="136">
        <v>4.0831999999999997</v>
      </c>
      <c r="AQ56" s="136">
        <v>22.222899999999999</v>
      </c>
      <c r="AR56" s="136">
        <v>23.515599999999999</v>
      </c>
      <c r="AS56" s="136">
        <v>-20.202200000000001</v>
      </c>
      <c r="AT56" s="136">
        <v>-14.6015</v>
      </c>
      <c r="AU56" s="136">
        <v>-14.7745</v>
      </c>
      <c r="AV56" s="136">
        <v>15.221500000000001</v>
      </c>
      <c r="AW56" s="136">
        <v>17.325399999999998</v>
      </c>
      <c r="AX56" s="136">
        <v>-21.165500000000002</v>
      </c>
      <c r="AY56" s="136">
        <v>-18.352399999999999</v>
      </c>
      <c r="AZ56" s="136">
        <v>37.494300000000003</v>
      </c>
      <c r="BA56" s="136">
        <v>18.267199999999999</v>
      </c>
      <c r="BB56" s="136">
        <v>64.647900000000007</v>
      </c>
      <c r="BC56" s="136">
        <v>16.075399999999998</v>
      </c>
      <c r="BD56" s="136">
        <v>-6.5</v>
      </c>
      <c r="BE56" s="136">
        <v>-7.1</v>
      </c>
      <c r="BF56" s="136">
        <v>-20.3611</v>
      </c>
      <c r="BG56" s="136">
        <v>-20.523499999999999</v>
      </c>
      <c r="BH56" s="136">
        <v>-0.87350000000000005</v>
      </c>
      <c r="BI56" s="135"/>
      <c r="BJ56" s="136">
        <v>1.0933999999999999</v>
      </c>
      <c r="BK56" s="136">
        <v>1.5427</v>
      </c>
      <c r="BL56" s="135"/>
      <c r="BM56" s="136">
        <v>-0.99439999999999995</v>
      </c>
      <c r="BN56" s="136">
        <v>-146.94659999999999</v>
      </c>
      <c r="BO56" s="136">
        <v>28.84</v>
      </c>
      <c r="BP56" s="136">
        <v>28.8095</v>
      </c>
      <c r="BQ56" s="136">
        <v>113.9774</v>
      </c>
      <c r="BR56" s="136">
        <v>-176.858</v>
      </c>
      <c r="BS56" s="135"/>
      <c r="BT56" s="135"/>
      <c r="BU56" s="135"/>
      <c r="BV56" s="136">
        <v>10.099299999999999</v>
      </c>
      <c r="BW56" s="136">
        <v>6.8</v>
      </c>
      <c r="BX56" s="136">
        <v>3.07</v>
      </c>
      <c r="BY56" s="136">
        <v>-14.87</v>
      </c>
      <c r="BZ56" s="136">
        <v>0.52</v>
      </c>
      <c r="CA56" s="136">
        <v>-21.161000000000001</v>
      </c>
      <c r="CB56" s="136">
        <v>-20.8931</v>
      </c>
      <c r="CC56" s="136">
        <v>29.118600000000001</v>
      </c>
      <c r="CD56" s="136">
        <v>28.445</v>
      </c>
      <c r="CE56" s="136">
        <v>-3.7201</v>
      </c>
      <c r="CF56" s="136">
        <v>-20.544</v>
      </c>
      <c r="CG56" s="136">
        <v>-20.0078</v>
      </c>
      <c r="CH56" s="136">
        <v>1.5047999999999999</v>
      </c>
      <c r="CI56" s="136">
        <v>13.9125</v>
      </c>
      <c r="CJ56" s="135"/>
      <c r="CK56" s="135"/>
      <c r="CL56" s="136">
        <v>38.799999999999997</v>
      </c>
      <c r="CM56" s="136">
        <v>-23.3</v>
      </c>
      <c r="CN56" s="136">
        <v>-1.41</v>
      </c>
      <c r="CO56" s="136">
        <v>25.016400000000001</v>
      </c>
      <c r="CP56" s="136">
        <v>25.927399999999999</v>
      </c>
      <c r="CQ56" s="136">
        <v>24.680399999999999</v>
      </c>
      <c r="CR56" s="136">
        <v>84.697299999999998</v>
      </c>
      <c r="CS56" s="136">
        <v>85.311000000000007</v>
      </c>
      <c r="CT56" s="136">
        <v>-30.1309</v>
      </c>
      <c r="CU56" s="136">
        <v>-58.2971</v>
      </c>
      <c r="CV56" s="136">
        <v>-30.690300000000001</v>
      </c>
      <c r="CW56" s="136">
        <v>2.1871999999999998</v>
      </c>
      <c r="CX56" s="136">
        <v>19.600000000000001</v>
      </c>
      <c r="CY56" s="136">
        <v>11.9</v>
      </c>
      <c r="CZ56" s="136">
        <v>3.7549000000000001</v>
      </c>
      <c r="DA56" s="136">
        <v>4.1045999999999996</v>
      </c>
      <c r="DB56" s="136">
        <v>-5.96</v>
      </c>
      <c r="DC56" s="135"/>
      <c r="DD56" s="136">
        <v>-15.671200000000001</v>
      </c>
      <c r="DE56" s="136">
        <v>-15.945</v>
      </c>
      <c r="DF56" s="136">
        <v>55.260100000000001</v>
      </c>
      <c r="DG56" s="136">
        <v>1.54E-2</v>
      </c>
      <c r="DH56" s="136">
        <v>-2.8976000000000002</v>
      </c>
      <c r="DI56" s="136">
        <v>14.4</v>
      </c>
      <c r="DJ56" s="136">
        <v>15.7</v>
      </c>
      <c r="DK56" s="136">
        <v>-5.6189</v>
      </c>
      <c r="DL56" s="136">
        <v>-2.6181000000000001</v>
      </c>
      <c r="DM56" s="136">
        <v>28.393599999999999</v>
      </c>
      <c r="DN56" s="136">
        <v>3.5312000000000001</v>
      </c>
      <c r="DO56" s="136">
        <v>-2.25</v>
      </c>
      <c r="DP56" s="136">
        <v>1.71</v>
      </c>
      <c r="DQ56" s="136">
        <v>3.4255</v>
      </c>
      <c r="DR56" s="136">
        <v>-55.1081</v>
      </c>
      <c r="DS56" s="135"/>
      <c r="DT56" s="136">
        <v>-19.559999999999999</v>
      </c>
      <c r="DU56" s="136">
        <v>24.14</v>
      </c>
      <c r="DV56" s="136">
        <v>16.36</v>
      </c>
      <c r="DW56" s="136">
        <v>-52.836399999999998</v>
      </c>
      <c r="DX56" s="136">
        <v>-26.336400000000001</v>
      </c>
      <c r="DY56" s="136">
        <v>-44.895000000000003</v>
      </c>
      <c r="DZ56" s="136">
        <v>-45.1</v>
      </c>
      <c r="EA56" s="136">
        <v>-12.882199999999999</v>
      </c>
      <c r="EB56" s="136">
        <v>-28.9893</v>
      </c>
      <c r="EC56" s="136">
        <v>-38.258699999999997</v>
      </c>
      <c r="ED56" s="136">
        <v>-38.324599999999997</v>
      </c>
      <c r="EE56" s="136">
        <v>-17.302</v>
      </c>
      <c r="EF56" s="136">
        <v>-20.182200000000002</v>
      </c>
      <c r="EG56" s="136">
        <v>-8.3559999999999999</v>
      </c>
      <c r="EH56" s="136">
        <v>-188.78829999999999</v>
      </c>
      <c r="EI56" s="136">
        <v>30.341899999999999</v>
      </c>
      <c r="EJ56" s="135"/>
      <c r="EK56" s="136">
        <v>-5.4805999999999999</v>
      </c>
      <c r="EL56" s="136">
        <v>-4.5148999999999999</v>
      </c>
      <c r="EM56" s="136">
        <v>20.859400000000001</v>
      </c>
      <c r="EN56" s="136">
        <v>-20.739100000000001</v>
      </c>
      <c r="EO56" s="136">
        <v>-23.648199999999999</v>
      </c>
      <c r="EP56" s="136">
        <v>20.495999999999999</v>
      </c>
      <c r="EQ56" s="136">
        <v>-29.649000000000001</v>
      </c>
      <c r="ER56" s="135"/>
      <c r="ES56" s="136">
        <v>15.5</v>
      </c>
      <c r="ET56" s="136">
        <v>-15.18</v>
      </c>
      <c r="EU56" s="136">
        <v>-8.59</v>
      </c>
      <c r="EV56" s="136">
        <v>3.2</v>
      </c>
      <c r="EW56" s="136">
        <v>0.77869999999999995</v>
      </c>
      <c r="EX56" s="136">
        <v>-31.833300000000001</v>
      </c>
      <c r="EY56" s="136">
        <v>-10.215999999999999</v>
      </c>
      <c r="EZ56" s="136">
        <v>-10.4511</v>
      </c>
      <c r="FA56" s="136">
        <v>8.1603999999999992</v>
      </c>
      <c r="FB56" s="136">
        <v>16.131399999999999</v>
      </c>
      <c r="FC56" s="136">
        <v>-31.492999999999999</v>
      </c>
      <c r="FD56" s="135"/>
      <c r="FE56" s="136">
        <v>4.9518000000000004</v>
      </c>
      <c r="FF56" s="136">
        <v>4.9499000000000004</v>
      </c>
      <c r="FG56" s="136">
        <v>2.9127999999999998</v>
      </c>
      <c r="FH56" s="136">
        <v>3.6427</v>
      </c>
      <c r="FI56" s="136">
        <v>0</v>
      </c>
      <c r="FJ56" s="136">
        <v>7.3681000000000001</v>
      </c>
      <c r="FK56" s="136">
        <v>7.3681000000000001</v>
      </c>
      <c r="FL56" s="136">
        <v>-34.663499999999999</v>
      </c>
      <c r="FM56" s="136">
        <v>28.643899999999999</v>
      </c>
      <c r="FN56" s="136">
        <v>28.738600000000002</v>
      </c>
      <c r="FO56" s="136">
        <v>-20.4971</v>
      </c>
      <c r="FP56" s="135"/>
      <c r="FQ56" s="136">
        <v>22.628499999999999</v>
      </c>
      <c r="FR56" s="136">
        <v>-21.94</v>
      </c>
      <c r="FS56" s="136">
        <v>-2.1107999999999998</v>
      </c>
      <c r="FT56" s="136">
        <v>0.3417</v>
      </c>
      <c r="FU56" s="136">
        <v>1.44</v>
      </c>
      <c r="FV56" s="136">
        <v>2.73</v>
      </c>
      <c r="FW56" s="136">
        <v>-22.291599999999999</v>
      </c>
      <c r="FX56" s="136">
        <v>0</v>
      </c>
      <c r="FY56" s="136">
        <v>2.1179999999999999</v>
      </c>
      <c r="FZ56" s="136">
        <v>0.996</v>
      </c>
      <c r="GA56" s="136">
        <v>3.2860999999999998</v>
      </c>
      <c r="GB56" s="136">
        <v>16.760000000000002</v>
      </c>
      <c r="GC56" s="136">
        <v>-5.3669000000000002</v>
      </c>
      <c r="GD56" s="136">
        <v>3.0975999999999999</v>
      </c>
      <c r="GE56" s="136">
        <v>-1.69</v>
      </c>
      <c r="GF56" s="136">
        <v>20.0944</v>
      </c>
      <c r="GG56" s="135"/>
      <c r="GH56" s="136">
        <v>24.625599999999999</v>
      </c>
      <c r="GI56" s="136">
        <v>-13.3611</v>
      </c>
      <c r="GJ56" s="135"/>
      <c r="GK56" s="136">
        <v>2.3127</v>
      </c>
      <c r="GL56" s="135"/>
      <c r="GM56" s="135"/>
      <c r="GN56" s="136">
        <v>-10.9895</v>
      </c>
      <c r="GO56" s="136">
        <v>-4.4226999999999999</v>
      </c>
      <c r="GP56" s="136">
        <v>4.5861000000000001</v>
      </c>
      <c r="GQ56" s="136">
        <v>-25.5183</v>
      </c>
      <c r="GR56" s="136">
        <v>-5.883</v>
      </c>
      <c r="GS56" s="136">
        <v>-5.6994999999999996</v>
      </c>
      <c r="GT56" s="136">
        <v>79.744200000000006</v>
      </c>
      <c r="GU56" s="136">
        <v>-14.9849</v>
      </c>
      <c r="GV56" s="136">
        <v>-8.1678999999999995</v>
      </c>
      <c r="GW56" s="136">
        <v>-20.346499999999999</v>
      </c>
      <c r="GX56" s="136">
        <v>2.1916000000000002</v>
      </c>
      <c r="GY56" s="136">
        <v>4.9668999999999999</v>
      </c>
      <c r="GZ56" s="136">
        <v>5.0716000000000001</v>
      </c>
      <c r="HA56" s="136">
        <v>2</v>
      </c>
      <c r="HB56" s="136">
        <v>12.798400000000001</v>
      </c>
      <c r="HC56" s="136">
        <v>15.4802</v>
      </c>
      <c r="HD56" s="136">
        <v>5.45</v>
      </c>
      <c r="HE56" s="136">
        <v>-11.7821</v>
      </c>
      <c r="HF56" s="136">
        <v>0</v>
      </c>
      <c r="HG56" s="136">
        <v>49.713500000000003</v>
      </c>
      <c r="HH56" s="136">
        <v>69.694000000000003</v>
      </c>
      <c r="HI56" s="136">
        <v>23.163599999999999</v>
      </c>
      <c r="HJ56" s="136">
        <v>21.027799999999999</v>
      </c>
      <c r="HK56" s="136">
        <v>-16.9998</v>
      </c>
      <c r="HL56" s="136">
        <v>-16.516999999999999</v>
      </c>
      <c r="HM56" s="136">
        <v>0</v>
      </c>
      <c r="HN56" s="136">
        <v>0</v>
      </c>
      <c r="HO56" s="135"/>
      <c r="HP56" s="136">
        <v>102.3723</v>
      </c>
      <c r="HQ56" s="136">
        <v>-16.868400000000001</v>
      </c>
      <c r="HR56" s="136">
        <v>-16.2531</v>
      </c>
      <c r="HS56" s="136">
        <v>-0.85619999999999996</v>
      </c>
      <c r="HT56" s="136">
        <v>-0.59409999999999996</v>
      </c>
      <c r="HU56" s="136">
        <v>16.739999999999998</v>
      </c>
      <c r="HV56" s="136">
        <v>16.73</v>
      </c>
      <c r="HW56" s="136">
        <v>-33.1</v>
      </c>
      <c r="HX56" s="136">
        <v>-33.799999999999997</v>
      </c>
      <c r="HY56" s="136">
        <v>0.65100000000000002</v>
      </c>
      <c r="HZ56" s="136">
        <v>-11.68</v>
      </c>
      <c r="IA56" s="136">
        <v>63.366700000000002</v>
      </c>
      <c r="IB56" s="136">
        <v>23.8231</v>
      </c>
      <c r="IC56" s="136">
        <v>23.976400000000002</v>
      </c>
      <c r="ID56" s="136">
        <v>-21.2</v>
      </c>
      <c r="IE56" s="136">
        <v>-43.1</v>
      </c>
      <c r="IF56" s="136">
        <v>3.4</v>
      </c>
      <c r="IG56" s="136">
        <v>2.5</v>
      </c>
      <c r="IH56" s="136">
        <v>-17.7713</v>
      </c>
      <c r="II56" s="135"/>
      <c r="IJ56" s="136">
        <v>-114.4799</v>
      </c>
      <c r="IK56" s="136">
        <v>74.267799999999994</v>
      </c>
      <c r="IL56" s="136">
        <v>-277.90620000000001</v>
      </c>
      <c r="IM56" s="136">
        <v>-26.040900000000001</v>
      </c>
      <c r="IN56" s="136">
        <v>-41.024299999999997</v>
      </c>
      <c r="IO56" s="136">
        <v>128.0044</v>
      </c>
      <c r="IP56" s="136">
        <v>35.360900000000001</v>
      </c>
      <c r="IQ56" s="136">
        <v>118.94110000000001</v>
      </c>
      <c r="IR56" s="136">
        <v>102.7414</v>
      </c>
      <c r="IS56" s="136">
        <v>68.752799999999993</v>
      </c>
      <c r="IT56" s="136">
        <v>25.432500000000001</v>
      </c>
      <c r="IU56" s="136">
        <v>24.057300000000001</v>
      </c>
      <c r="IV56" s="136">
        <v>-11.1126</v>
      </c>
      <c r="IW56" s="136">
        <v>240.87209999999999</v>
      </c>
      <c r="IX56" s="136">
        <v>-201.07069999999999</v>
      </c>
      <c r="IY56" s="136">
        <v>46.366399999999999</v>
      </c>
      <c r="IZ56" s="136">
        <v>-30.1112</v>
      </c>
      <c r="JA56" s="136">
        <v>-1.1951000000000001</v>
      </c>
      <c r="JB56" s="135"/>
      <c r="JC56" s="136">
        <v>-6.56</v>
      </c>
      <c r="JD56" s="136">
        <v>-1.054</v>
      </c>
      <c r="JE56" s="136">
        <v>-1.0629999999999999</v>
      </c>
      <c r="JF56" s="136">
        <v>2.56</v>
      </c>
      <c r="JG56" s="136">
        <v>-0.48</v>
      </c>
      <c r="JH56" s="136">
        <v>-2.6274999999999999</v>
      </c>
      <c r="JI56" s="136">
        <v>-5.5343999999999998</v>
      </c>
      <c r="JJ56" s="136">
        <v>12.013400000000001</v>
      </c>
      <c r="JK56" s="136">
        <v>-18.251300000000001</v>
      </c>
      <c r="JL56" s="136">
        <v>9.4</v>
      </c>
      <c r="JM56" s="136">
        <v>2.621</v>
      </c>
      <c r="JN56" s="136">
        <v>1.8680000000000001</v>
      </c>
      <c r="JO56" s="135"/>
      <c r="JP56" s="136">
        <v>3.0674000000000001</v>
      </c>
      <c r="JQ56" s="136">
        <v>3.8687999999999998</v>
      </c>
      <c r="JR56" s="136">
        <v>4.5305999999999997</v>
      </c>
      <c r="JS56" s="136">
        <v>3.9268000000000001</v>
      </c>
      <c r="JT56" s="135"/>
      <c r="JU56" s="136">
        <v>28.4</v>
      </c>
      <c r="JV56" s="136">
        <v>3.1257999999999999</v>
      </c>
      <c r="JW56" s="136">
        <v>-0.01</v>
      </c>
      <c r="JX56" s="135"/>
      <c r="JY56" s="136">
        <v>-4.5125999999999999</v>
      </c>
      <c r="JZ56" s="136">
        <v>-14.760300000000001</v>
      </c>
      <c r="KA56" s="136">
        <v>-16.491199999999999</v>
      </c>
      <c r="KB56" s="136">
        <v>-3.2080000000000002</v>
      </c>
      <c r="KC56" s="136">
        <v>6.8577000000000004</v>
      </c>
      <c r="KD56" s="136">
        <v>0</v>
      </c>
      <c r="KE56" s="136">
        <v>0</v>
      </c>
      <c r="KF56" s="136">
        <v>-30</v>
      </c>
      <c r="KG56" s="136">
        <v>11.6</v>
      </c>
      <c r="KH56" s="135"/>
      <c r="KI56" s="136">
        <v>-55.741399999999999</v>
      </c>
    </row>
    <row r="57" spans="1:295" x14ac:dyDescent="0.3">
      <c r="A57" s="190" t="s">
        <v>826</v>
      </c>
      <c r="B57" s="190"/>
      <c r="C57" s="138">
        <v>0</v>
      </c>
      <c r="D57" s="138">
        <v>5.3791000000000002</v>
      </c>
      <c r="E57" s="138">
        <v>-5.3968999999999996</v>
      </c>
      <c r="F57" s="138">
        <v>12.1234</v>
      </c>
      <c r="G57" s="138">
        <v>12.565799999999999</v>
      </c>
      <c r="H57" s="138">
        <v>0</v>
      </c>
      <c r="I57" s="138">
        <v>16.1419</v>
      </c>
      <c r="J57" s="138">
        <v>0</v>
      </c>
      <c r="K57" s="138">
        <v>25.7044</v>
      </c>
      <c r="L57" s="138">
        <v>11.2127</v>
      </c>
      <c r="M57" s="138">
        <v>10.8734</v>
      </c>
      <c r="N57" s="138">
        <v>4.4400000000000004</v>
      </c>
      <c r="O57" s="138">
        <v>-17.600000000000001</v>
      </c>
      <c r="P57" s="138">
        <v>8.8000000000000007</v>
      </c>
      <c r="Q57" s="138">
        <v>7.452</v>
      </c>
      <c r="R57" s="138">
        <v>-13.2</v>
      </c>
      <c r="S57" s="138">
        <v>3.1673</v>
      </c>
      <c r="T57" s="138">
        <v>21.287600000000001</v>
      </c>
      <c r="U57" s="138">
        <v>8.5869999999999997</v>
      </c>
      <c r="V57" s="138">
        <v>8.593</v>
      </c>
      <c r="W57" s="138">
        <v>14.639099999999999</v>
      </c>
      <c r="X57" s="138">
        <v>11.0703</v>
      </c>
      <c r="Y57" s="138">
        <v>0.31169999999999998</v>
      </c>
      <c r="Z57" s="138">
        <v>2.6455000000000002</v>
      </c>
      <c r="AA57" s="138">
        <v>0</v>
      </c>
      <c r="AB57" s="138">
        <v>-0.27050000000000002</v>
      </c>
      <c r="AC57" s="138">
        <v>0</v>
      </c>
      <c r="AD57" s="138">
        <v>-0.495</v>
      </c>
      <c r="AE57" s="138">
        <v>2.9689999999999999</v>
      </c>
      <c r="AF57" s="138">
        <v>6.66</v>
      </c>
      <c r="AG57" s="138">
        <v>0</v>
      </c>
      <c r="AH57" s="138">
        <v>-0.58799999999999997</v>
      </c>
      <c r="AI57" s="138">
        <v>0.32900000000000001</v>
      </c>
      <c r="AJ57" s="138">
        <v>-6.18</v>
      </c>
      <c r="AK57" s="138">
        <v>-6.1</v>
      </c>
      <c r="AL57" s="138">
        <v>-10</v>
      </c>
      <c r="AM57" s="138">
        <v>-3.74</v>
      </c>
      <c r="AN57" s="138">
        <v>-3.73</v>
      </c>
      <c r="AO57" s="138">
        <v>7.1387999999999998</v>
      </c>
      <c r="AP57" s="138">
        <v>5.1436000000000002</v>
      </c>
      <c r="AQ57" s="138">
        <v>23.725300000000001</v>
      </c>
      <c r="AR57" s="138">
        <v>25.0349</v>
      </c>
      <c r="AS57" s="138">
        <v>-1.8879999999999999</v>
      </c>
      <c r="AT57" s="138">
        <v>-2.1433</v>
      </c>
      <c r="AU57" s="138">
        <v>-2.0868000000000002</v>
      </c>
      <c r="AV57" s="138">
        <v>23.267299999999999</v>
      </c>
      <c r="AW57" s="138">
        <v>29.023099999999999</v>
      </c>
      <c r="AX57" s="138">
        <v>-7.3677000000000001</v>
      </c>
      <c r="AY57" s="138">
        <v>-2.5451999999999999</v>
      </c>
      <c r="AZ57" s="138">
        <v>42.623399999999997</v>
      </c>
      <c r="BA57" s="138">
        <v>26.5916</v>
      </c>
      <c r="BB57" s="138">
        <v>138.37569999999999</v>
      </c>
      <c r="BC57" s="138">
        <v>16.516300000000001</v>
      </c>
      <c r="BD57" s="138">
        <v>-2.4</v>
      </c>
      <c r="BE57" s="138">
        <v>-2.5</v>
      </c>
      <c r="BF57" s="138">
        <v>-17.4331</v>
      </c>
      <c r="BG57" s="138">
        <v>-17.407299999999999</v>
      </c>
      <c r="BH57" s="138">
        <v>-0.87350000000000005</v>
      </c>
      <c r="BI57" s="138">
        <v>0</v>
      </c>
      <c r="BJ57" s="138">
        <v>23.148700000000002</v>
      </c>
      <c r="BK57" s="138">
        <v>8.6235999999999997</v>
      </c>
      <c r="BL57" s="138">
        <v>2.7646000000000002</v>
      </c>
      <c r="BM57" s="138">
        <v>1.9666999999999999</v>
      </c>
      <c r="BN57" s="138">
        <v>-77.303399999999996</v>
      </c>
      <c r="BO57" s="138">
        <v>50.538600000000002</v>
      </c>
      <c r="BP57" s="138">
        <v>50.294499999999999</v>
      </c>
      <c r="BQ57" s="138">
        <v>128.55109999999999</v>
      </c>
      <c r="BR57" s="138">
        <v>-113.0672</v>
      </c>
      <c r="BS57" s="138">
        <v>0</v>
      </c>
      <c r="BT57" s="138">
        <v>0</v>
      </c>
      <c r="BU57" s="138">
        <v>0</v>
      </c>
      <c r="BV57" s="138">
        <v>24.9389</v>
      </c>
      <c r="BW57" s="138">
        <v>9.74</v>
      </c>
      <c r="BX57" s="138">
        <v>6.73</v>
      </c>
      <c r="BY57" s="138">
        <v>-5.91</v>
      </c>
      <c r="BZ57" s="138">
        <v>13.91</v>
      </c>
      <c r="CA57" s="138">
        <v>-19.285599999999999</v>
      </c>
      <c r="CB57" s="138">
        <v>-19.285599999999999</v>
      </c>
      <c r="CC57" s="138">
        <v>34.791899999999998</v>
      </c>
      <c r="CD57" s="138">
        <v>33.714399999999998</v>
      </c>
      <c r="CE57" s="138">
        <v>-6.5000000000000002E-2</v>
      </c>
      <c r="CF57" s="138">
        <v>-3.2789999999999999</v>
      </c>
      <c r="CG57" s="138">
        <v>-3.0112000000000001</v>
      </c>
      <c r="CH57" s="138">
        <v>22.831</v>
      </c>
      <c r="CI57" s="138">
        <v>18.067799999999998</v>
      </c>
      <c r="CJ57" s="138">
        <v>2.88</v>
      </c>
      <c r="CK57" s="138">
        <v>6.4119999999999999</v>
      </c>
      <c r="CL57" s="138">
        <v>53.2</v>
      </c>
      <c r="CM57" s="138">
        <v>31.2</v>
      </c>
      <c r="CN57" s="138">
        <v>-1.3</v>
      </c>
      <c r="CO57" s="138">
        <v>38.870699999999999</v>
      </c>
      <c r="CP57" s="138">
        <v>38.4392</v>
      </c>
      <c r="CQ57" s="138">
        <v>36.727800000000002</v>
      </c>
      <c r="CR57" s="138">
        <v>101.9592</v>
      </c>
      <c r="CS57" s="138">
        <v>102.05119999999999</v>
      </c>
      <c r="CT57" s="138">
        <v>-19.807400000000001</v>
      </c>
      <c r="CU57" s="138">
        <v>-30.368500000000001</v>
      </c>
      <c r="CV57" s="138">
        <v>-15.8992</v>
      </c>
      <c r="CW57" s="138">
        <v>3.6301000000000001</v>
      </c>
      <c r="CX57" s="138">
        <v>30.8</v>
      </c>
      <c r="CY57" s="138">
        <v>20.85</v>
      </c>
      <c r="CZ57" s="138">
        <v>11.254899999999999</v>
      </c>
      <c r="DA57" s="138">
        <v>11.233499999999999</v>
      </c>
      <c r="DB57" s="138">
        <v>-5.74</v>
      </c>
      <c r="DC57" s="138">
        <v>25.5123</v>
      </c>
      <c r="DD57" s="138">
        <v>0</v>
      </c>
      <c r="DE57" s="138">
        <v>0</v>
      </c>
      <c r="DF57" s="138">
        <v>55.260100000000001</v>
      </c>
      <c r="DG57" s="138">
        <v>1.54E-2</v>
      </c>
      <c r="DH57" s="138">
        <v>-2.6896</v>
      </c>
      <c r="DI57" s="138">
        <v>18.899999999999999</v>
      </c>
      <c r="DJ57" s="138">
        <v>19.100000000000001</v>
      </c>
      <c r="DK57" s="138">
        <v>0.40339999999999998</v>
      </c>
      <c r="DL57" s="138">
        <v>4.681</v>
      </c>
      <c r="DM57" s="138">
        <v>37.856499999999997</v>
      </c>
      <c r="DN57" s="138">
        <v>13.550700000000001</v>
      </c>
      <c r="DO57" s="138">
        <v>5.26</v>
      </c>
      <c r="DP57" s="138">
        <v>1.71</v>
      </c>
      <c r="DQ57" s="138">
        <v>9.1295000000000002</v>
      </c>
      <c r="DR57" s="138">
        <v>-34.692</v>
      </c>
      <c r="DS57" s="138">
        <v>0</v>
      </c>
      <c r="DT57" s="138">
        <v>0</v>
      </c>
      <c r="DU57" s="138">
        <v>30.26</v>
      </c>
      <c r="DV57" s="138">
        <v>26.36</v>
      </c>
      <c r="DW57" s="138">
        <v>-33.290900000000001</v>
      </c>
      <c r="DX57" s="138">
        <v>-16.627300000000002</v>
      </c>
      <c r="DY57" s="138">
        <v>-43.091900000000003</v>
      </c>
      <c r="DZ57" s="138">
        <v>-42.663600000000002</v>
      </c>
      <c r="EA57" s="138">
        <v>28.811499999999999</v>
      </c>
      <c r="EB57" s="138">
        <v>4.5933000000000002</v>
      </c>
      <c r="EC57" s="138">
        <v>-7.5664999999999996</v>
      </c>
      <c r="ED57" s="138">
        <v>-7.2752999999999997</v>
      </c>
      <c r="EE57" s="138">
        <v>-5.0453000000000001</v>
      </c>
      <c r="EF57" s="138">
        <v>-16.988499999999998</v>
      </c>
      <c r="EG57" s="138">
        <v>-7.32</v>
      </c>
      <c r="EH57" s="138">
        <v>-88.305099999999996</v>
      </c>
      <c r="EI57" s="138">
        <v>47.737099999999998</v>
      </c>
      <c r="EJ57" s="138">
        <v>0</v>
      </c>
      <c r="EK57" s="138">
        <v>-2.8855</v>
      </c>
      <c r="EL57" s="138">
        <v>-2.2294</v>
      </c>
      <c r="EM57" s="138">
        <v>34.3384</v>
      </c>
      <c r="EN57" s="138">
        <v>-3.1223999999999998</v>
      </c>
      <c r="EO57" s="138">
        <v>-3.3243999999999998</v>
      </c>
      <c r="EP57" s="138">
        <v>54.292000000000002</v>
      </c>
      <c r="EQ57" s="138">
        <v>-23.117599999999999</v>
      </c>
      <c r="ER57" s="138">
        <v>-24.408799999999999</v>
      </c>
      <c r="ES57" s="138">
        <v>18.779900000000001</v>
      </c>
      <c r="ET57" s="138">
        <v>0</v>
      </c>
      <c r="EU57" s="138">
        <v>-5.78</v>
      </c>
      <c r="EV57" s="138">
        <v>29.4</v>
      </c>
      <c r="EW57" s="138">
        <v>4.0382999999999996</v>
      </c>
      <c r="EX57" s="138">
        <v>2.0455000000000001</v>
      </c>
      <c r="EY57" s="138">
        <v>-7.4386999999999999</v>
      </c>
      <c r="EZ57" s="138">
        <v>-7.7784000000000004</v>
      </c>
      <c r="FA57" s="138">
        <v>9.4376999999999995</v>
      </c>
      <c r="FB57" s="138">
        <v>26.9392</v>
      </c>
      <c r="FC57" s="138">
        <v>-22.335599999999999</v>
      </c>
      <c r="FD57" s="138">
        <v>0</v>
      </c>
      <c r="FE57" s="138">
        <v>6.5053999999999998</v>
      </c>
      <c r="FF57" s="138">
        <v>6.8761000000000001</v>
      </c>
      <c r="FG57" s="138">
        <v>4.4154999999999998</v>
      </c>
      <c r="FH57" s="138">
        <v>4.2022000000000004</v>
      </c>
      <c r="FI57" s="138">
        <v>3.2096</v>
      </c>
      <c r="FJ57" s="138">
        <v>16.243300000000001</v>
      </c>
      <c r="FK57" s="138">
        <v>16.075800000000001</v>
      </c>
      <c r="FL57" s="138">
        <v>-27.797799999999999</v>
      </c>
      <c r="FM57" s="138">
        <v>33.885300000000001</v>
      </c>
      <c r="FN57" s="138">
        <v>33.556600000000003</v>
      </c>
      <c r="FO57" s="138">
        <v>-14.308400000000001</v>
      </c>
      <c r="FP57" s="138">
        <v>0</v>
      </c>
      <c r="FQ57" s="138">
        <v>27.096399999999999</v>
      </c>
      <c r="FR57" s="138">
        <v>-18.059999999999999</v>
      </c>
      <c r="FS57" s="138">
        <v>9.7500000000000003E-2</v>
      </c>
      <c r="FT57" s="138">
        <v>0.40760000000000002</v>
      </c>
      <c r="FU57" s="138">
        <v>1.98</v>
      </c>
      <c r="FV57" s="138">
        <v>4.88</v>
      </c>
      <c r="FW57" s="138">
        <v>-20.722999999999999</v>
      </c>
      <c r="FX57" s="138">
        <v>2.0952000000000002</v>
      </c>
      <c r="FY57" s="138">
        <v>2.3959999999999999</v>
      </c>
      <c r="FZ57" s="138">
        <v>3.044</v>
      </c>
      <c r="GA57" s="138">
        <v>3.3713000000000002</v>
      </c>
      <c r="GB57" s="138">
        <v>16.760000000000002</v>
      </c>
      <c r="GC57" s="138">
        <v>5.7953999999999999</v>
      </c>
      <c r="GD57" s="138">
        <v>12.210800000000001</v>
      </c>
      <c r="GE57" s="138">
        <v>2.87</v>
      </c>
      <c r="GF57" s="138">
        <v>36.416200000000003</v>
      </c>
      <c r="GG57" s="138">
        <v>0</v>
      </c>
      <c r="GH57" s="138">
        <v>28.246099999999998</v>
      </c>
      <c r="GI57" s="138">
        <v>-6.7458999999999998</v>
      </c>
      <c r="GJ57" s="138">
        <v>0</v>
      </c>
      <c r="GK57" s="138">
        <v>3.5707</v>
      </c>
      <c r="GL57" s="138">
        <v>5.9299999999999999E-2</v>
      </c>
      <c r="GM57" s="138">
        <v>0</v>
      </c>
      <c r="GN57" s="138">
        <v>-6.0991</v>
      </c>
      <c r="GO57" s="138">
        <v>23.244800000000001</v>
      </c>
      <c r="GP57" s="138">
        <v>10.6943</v>
      </c>
      <c r="GQ57" s="138">
        <v>-18.486799999999999</v>
      </c>
      <c r="GR57" s="138">
        <v>-4.3292000000000002</v>
      </c>
      <c r="GS57" s="138">
        <v>-3.8683999999999998</v>
      </c>
      <c r="GT57" s="138">
        <v>115.4323</v>
      </c>
      <c r="GU57" s="138">
        <v>-8.7873999999999999</v>
      </c>
      <c r="GV57" s="138">
        <v>-6.2991999999999999</v>
      </c>
      <c r="GW57" s="138">
        <v>-12.3094</v>
      </c>
      <c r="GX57" s="138">
        <v>6.3684000000000003</v>
      </c>
      <c r="GY57" s="138">
        <v>7.7511000000000001</v>
      </c>
      <c r="GZ57" s="138">
        <v>7.9508999999999999</v>
      </c>
      <c r="HA57" s="138">
        <v>8</v>
      </c>
      <c r="HB57" s="138">
        <v>15.4772</v>
      </c>
      <c r="HC57" s="138">
        <v>17.398499999999999</v>
      </c>
      <c r="HD57" s="138">
        <v>9.2200000000000006</v>
      </c>
      <c r="HE57" s="138">
        <v>0</v>
      </c>
      <c r="HF57" s="138">
        <v>16.237100000000002</v>
      </c>
      <c r="HG57" s="138">
        <v>53.596499999999999</v>
      </c>
      <c r="HH57" s="138">
        <v>80.152000000000001</v>
      </c>
      <c r="HI57" s="138">
        <v>25.1861</v>
      </c>
      <c r="HJ57" s="138">
        <v>23.976199999999999</v>
      </c>
      <c r="HK57" s="138">
        <v>-11.4476</v>
      </c>
      <c r="HL57" s="138">
        <v>-10.3668</v>
      </c>
      <c r="HM57" s="138">
        <v>0</v>
      </c>
      <c r="HN57" s="138">
        <v>0</v>
      </c>
      <c r="HO57" s="138">
        <v>0</v>
      </c>
      <c r="HP57" s="138">
        <v>107.68210000000001</v>
      </c>
      <c r="HQ57" s="138">
        <v>-9.4909999999999997</v>
      </c>
      <c r="HR57" s="138">
        <v>-8.5296000000000003</v>
      </c>
      <c r="HS57" s="138">
        <v>-0.85619999999999996</v>
      </c>
      <c r="HT57" s="138">
        <v>-0.59409999999999996</v>
      </c>
      <c r="HU57" s="138">
        <v>24.67</v>
      </c>
      <c r="HV57" s="138">
        <v>24.59</v>
      </c>
      <c r="HW57" s="138">
        <v>-27</v>
      </c>
      <c r="HX57" s="138">
        <v>-27</v>
      </c>
      <c r="HY57" s="138">
        <v>0.87980000000000003</v>
      </c>
      <c r="HZ57" s="138">
        <v>7.28</v>
      </c>
      <c r="IA57" s="138">
        <v>70.597999999999999</v>
      </c>
      <c r="IB57" s="138">
        <v>27.2575</v>
      </c>
      <c r="IC57" s="138">
        <v>26.923500000000001</v>
      </c>
      <c r="ID57" s="138">
        <v>-16.899999999999999</v>
      </c>
      <c r="IE57" s="138">
        <v>-35.4</v>
      </c>
      <c r="IF57" s="138">
        <v>4.7</v>
      </c>
      <c r="IG57" s="138">
        <v>4.2</v>
      </c>
      <c r="IH57" s="138">
        <v>-17.434899999999999</v>
      </c>
      <c r="II57" s="138">
        <v>-17.4619</v>
      </c>
      <c r="IJ57" s="138">
        <v>-97.515000000000001</v>
      </c>
      <c r="IK57" s="138">
        <v>76.792000000000002</v>
      </c>
      <c r="IL57" s="138">
        <v>-264.21570000000003</v>
      </c>
      <c r="IM57" s="138">
        <v>-14.218</v>
      </c>
      <c r="IN57" s="138">
        <v>-41.024299999999997</v>
      </c>
      <c r="IO57" s="138">
        <v>136.375</v>
      </c>
      <c r="IP57" s="138">
        <v>93.088200000000001</v>
      </c>
      <c r="IQ57" s="138">
        <v>139.54329999999999</v>
      </c>
      <c r="IR57" s="138">
        <v>105.11020000000001</v>
      </c>
      <c r="IS57" s="138">
        <v>77.916899999999998</v>
      </c>
      <c r="IT57" s="138">
        <v>30.3263</v>
      </c>
      <c r="IU57" s="138">
        <v>29.354099999999999</v>
      </c>
      <c r="IV57" s="138">
        <v>12.1732</v>
      </c>
      <c r="IW57" s="138">
        <v>249.6541</v>
      </c>
      <c r="IX57" s="138">
        <v>-179.6249</v>
      </c>
      <c r="IY57" s="138">
        <v>64.323700000000002</v>
      </c>
      <c r="IZ57" s="138">
        <v>23.101099999999999</v>
      </c>
      <c r="JA57" s="138">
        <v>1.7345999999999999</v>
      </c>
      <c r="JB57" s="138">
        <v>0</v>
      </c>
      <c r="JC57" s="138">
        <v>-4.4800000000000004</v>
      </c>
      <c r="JD57" s="138">
        <v>-8.1000000000000003E-2</v>
      </c>
      <c r="JE57" s="138">
        <v>-0.09</v>
      </c>
      <c r="JF57" s="138">
        <v>5.68</v>
      </c>
      <c r="JG57" s="138">
        <v>1.44</v>
      </c>
      <c r="JH57" s="138">
        <v>-1.8532</v>
      </c>
      <c r="JI57" s="138">
        <v>-1.5518000000000001</v>
      </c>
      <c r="JJ57" s="138">
        <v>14.152699999999999</v>
      </c>
      <c r="JK57" s="138">
        <v>-10.811</v>
      </c>
      <c r="JL57" s="138">
        <v>9.4</v>
      </c>
      <c r="JM57" s="138">
        <v>5.4039999999999999</v>
      </c>
      <c r="JN57" s="138">
        <v>3.8610000000000002</v>
      </c>
      <c r="JO57" s="138">
        <v>2.9420000000000002</v>
      </c>
      <c r="JP57" s="138">
        <v>3.3570000000000002</v>
      </c>
      <c r="JQ57" s="138">
        <v>5.0418000000000003</v>
      </c>
      <c r="JR57" s="138">
        <v>4.6913999999999998</v>
      </c>
      <c r="JS57" s="138">
        <v>4.3506</v>
      </c>
      <c r="JT57" s="138">
        <v>0</v>
      </c>
      <c r="JU57" s="138">
        <v>32.200000000000003</v>
      </c>
      <c r="JV57" s="138">
        <v>3.6457999999999999</v>
      </c>
      <c r="JW57" s="138">
        <v>1.23</v>
      </c>
      <c r="JX57" s="138">
        <v>0</v>
      </c>
      <c r="JY57" s="138">
        <v>6.1028000000000002</v>
      </c>
      <c r="JZ57" s="138">
        <v>-13.239599999999999</v>
      </c>
      <c r="KA57" s="138">
        <v>-15.3758</v>
      </c>
      <c r="KB57" s="138">
        <v>6.7801999999999998</v>
      </c>
      <c r="KC57" s="138">
        <v>11.8889</v>
      </c>
      <c r="KD57" s="138">
        <v>0</v>
      </c>
      <c r="KE57" s="138">
        <v>2.0299</v>
      </c>
      <c r="KF57" s="138">
        <v>-21.2</v>
      </c>
      <c r="KG57" s="138">
        <v>14.5</v>
      </c>
      <c r="KH57" s="138">
        <v>0</v>
      </c>
      <c r="KI57" s="138">
        <v>-46.9893</v>
      </c>
    </row>
    <row r="58" spans="1:295" x14ac:dyDescent="0.3">
      <c r="A58" s="190" t="s">
        <v>827</v>
      </c>
      <c r="B58" s="190"/>
      <c r="C58" s="138">
        <v>0</v>
      </c>
      <c r="D58" s="138">
        <v>0.80010000000000003</v>
      </c>
      <c r="E58" s="138">
        <v>-10.2652</v>
      </c>
      <c r="F58" s="138">
        <v>-2.9643000000000002</v>
      </c>
      <c r="G58" s="138">
        <v>6.3822000000000001</v>
      </c>
      <c r="H58" s="138">
        <v>0</v>
      </c>
      <c r="I58" s="138">
        <v>5.3239999999999998</v>
      </c>
      <c r="J58" s="138">
        <v>0</v>
      </c>
      <c r="K58" s="138">
        <v>7.6805000000000003</v>
      </c>
      <c r="L58" s="138">
        <v>2.5809000000000002</v>
      </c>
      <c r="M58" s="138">
        <v>3.9952999999999999</v>
      </c>
      <c r="N58" s="138">
        <v>-28.86</v>
      </c>
      <c r="O58" s="138">
        <v>-33</v>
      </c>
      <c r="P58" s="138">
        <v>-4.4000000000000004</v>
      </c>
      <c r="Q58" s="138">
        <v>1.6559999999999999</v>
      </c>
      <c r="R58" s="138">
        <v>-24.2</v>
      </c>
      <c r="S58" s="138">
        <v>1.9970000000000001</v>
      </c>
      <c r="T58" s="138">
        <v>3.5863999999999998</v>
      </c>
      <c r="U58" s="138">
        <v>2.4516</v>
      </c>
      <c r="V58" s="138">
        <v>2.2694999999999999</v>
      </c>
      <c r="W58" s="138">
        <v>4.5915999999999997</v>
      </c>
      <c r="X58" s="138">
        <v>1.0074000000000001</v>
      </c>
      <c r="Y58" s="138">
        <v>-4.8376000000000001</v>
      </c>
      <c r="Z58" s="138">
        <v>1.127</v>
      </c>
      <c r="AA58" s="138">
        <v>0</v>
      </c>
      <c r="AB58" s="138">
        <v>-1.1535</v>
      </c>
      <c r="AC58" s="138">
        <v>-1.7929999999999999</v>
      </c>
      <c r="AD58" s="138">
        <v>-2.2440000000000002</v>
      </c>
      <c r="AE58" s="138">
        <v>1.9279999999999999</v>
      </c>
      <c r="AF58" s="138">
        <v>-26.64</v>
      </c>
      <c r="AG58" s="138">
        <v>-17.600000000000001</v>
      </c>
      <c r="AH58" s="138">
        <v>-3.3029999999999999</v>
      </c>
      <c r="AI58" s="138">
        <v>0.25700000000000001</v>
      </c>
      <c r="AJ58" s="138">
        <v>-24.09</v>
      </c>
      <c r="AK58" s="138">
        <v>-24.09</v>
      </c>
      <c r="AL58" s="138">
        <v>-10</v>
      </c>
      <c r="AM58" s="138">
        <v>-16.2</v>
      </c>
      <c r="AN58" s="138">
        <v>-16.239999999999998</v>
      </c>
      <c r="AO58" s="138">
        <v>1.8609</v>
      </c>
      <c r="AP58" s="138">
        <v>3.9834999999999998</v>
      </c>
      <c r="AQ58" s="138">
        <v>7.6283000000000003</v>
      </c>
      <c r="AR58" s="138">
        <v>9.0370000000000008</v>
      </c>
      <c r="AS58" s="138">
        <v>-21.3398</v>
      </c>
      <c r="AT58" s="138">
        <v>-16.744900000000001</v>
      </c>
      <c r="AU58" s="138">
        <v>-16.904599999999999</v>
      </c>
      <c r="AV58" s="138">
        <v>-0.85329999999999995</v>
      </c>
      <c r="AW58" s="138">
        <v>-0.80400000000000005</v>
      </c>
      <c r="AX58" s="138">
        <v>-22.505099999999999</v>
      </c>
      <c r="AY58" s="138">
        <v>-19.959900000000001</v>
      </c>
      <c r="AZ58" s="138">
        <v>16.977900000000002</v>
      </c>
      <c r="BA58" s="138">
        <v>3.4276</v>
      </c>
      <c r="BB58" s="138">
        <v>39.402500000000003</v>
      </c>
      <c r="BC58" s="138">
        <v>0.72009999999999996</v>
      </c>
      <c r="BD58" s="138">
        <v>-7.3</v>
      </c>
      <c r="BE58" s="138">
        <v>-8</v>
      </c>
      <c r="BF58" s="138">
        <v>-29.414200000000001</v>
      </c>
      <c r="BG58" s="138">
        <v>-29.192599999999999</v>
      </c>
      <c r="BH58" s="138">
        <v>-4.1018999999999997</v>
      </c>
      <c r="BI58" s="138">
        <v>0</v>
      </c>
      <c r="BJ58" s="138">
        <v>-0.1933</v>
      </c>
      <c r="BK58" s="138">
        <v>1.4327000000000001</v>
      </c>
      <c r="BL58" s="138">
        <v>0</v>
      </c>
      <c r="BM58" s="138">
        <v>-0.99439999999999995</v>
      </c>
      <c r="BN58" s="138">
        <v>-161.0461</v>
      </c>
      <c r="BO58" s="138">
        <v>-1.8006</v>
      </c>
      <c r="BP58" s="138">
        <v>-1.8310999999999999</v>
      </c>
      <c r="BQ58" s="138">
        <v>29.880199999999999</v>
      </c>
      <c r="BR58" s="138">
        <v>-221.49799999999999</v>
      </c>
      <c r="BS58" s="138">
        <v>0</v>
      </c>
      <c r="BT58" s="138">
        <v>0</v>
      </c>
      <c r="BU58" s="138">
        <v>0</v>
      </c>
      <c r="BV58" s="138">
        <v>5.3291000000000004</v>
      </c>
      <c r="BW58" s="138">
        <v>6.57</v>
      </c>
      <c r="BX58" s="138">
        <v>2</v>
      </c>
      <c r="BY58" s="138">
        <v>-16.059999999999999</v>
      </c>
      <c r="BZ58" s="138">
        <v>-2.06</v>
      </c>
      <c r="CA58" s="138">
        <v>-28.930499999999999</v>
      </c>
      <c r="CB58" s="138">
        <v>-29.064499999999999</v>
      </c>
      <c r="CC58" s="138">
        <v>26.704000000000001</v>
      </c>
      <c r="CD58" s="138">
        <v>26.172599999999999</v>
      </c>
      <c r="CE58" s="138">
        <v>-10.8714</v>
      </c>
      <c r="CF58" s="138">
        <v>-26.640599999999999</v>
      </c>
      <c r="CG58" s="138">
        <v>-26.614699999999999</v>
      </c>
      <c r="CH58" s="138">
        <v>-5.57E-2</v>
      </c>
      <c r="CI58" s="138">
        <v>0</v>
      </c>
      <c r="CJ58" s="138">
        <v>2.88</v>
      </c>
      <c r="CK58" s="138">
        <v>6.4119999999999999</v>
      </c>
      <c r="CL58" s="138">
        <v>0</v>
      </c>
      <c r="CM58" s="138">
        <v>-31.3</v>
      </c>
      <c r="CN58" s="138">
        <v>-3.24</v>
      </c>
      <c r="CO58" s="138">
        <v>21.431899999999999</v>
      </c>
      <c r="CP58" s="138">
        <v>21.3443</v>
      </c>
      <c r="CQ58" s="138">
        <v>20.5382</v>
      </c>
      <c r="CR58" s="138">
        <v>44.383200000000002</v>
      </c>
      <c r="CS58" s="138">
        <v>44.239800000000002</v>
      </c>
      <c r="CT58" s="138">
        <v>-33.532600000000002</v>
      </c>
      <c r="CU58" s="138">
        <v>-74.258300000000006</v>
      </c>
      <c r="CV58" s="138">
        <v>-34.335900000000002</v>
      </c>
      <c r="CW58" s="138">
        <v>1.3016000000000001</v>
      </c>
      <c r="CX58" s="138">
        <v>19.600000000000001</v>
      </c>
      <c r="CY58" s="138">
        <v>8.64</v>
      </c>
      <c r="CZ58" s="138">
        <v>2.8174000000000001</v>
      </c>
      <c r="DA58" s="138">
        <v>3.2256999999999998</v>
      </c>
      <c r="DB58" s="138">
        <v>-11.67</v>
      </c>
      <c r="DC58" s="138">
        <v>25.5123</v>
      </c>
      <c r="DD58" s="138">
        <v>-20.137799999999999</v>
      </c>
      <c r="DE58" s="138">
        <v>-19.375299999999999</v>
      </c>
      <c r="DF58" s="138">
        <v>35.295499999999997</v>
      </c>
      <c r="DG58" s="138">
        <v>1.4200000000000001E-2</v>
      </c>
      <c r="DH58" s="138">
        <v>-6.2081999999999997</v>
      </c>
      <c r="DI58" s="138">
        <v>-10.1</v>
      </c>
      <c r="DJ58" s="138">
        <v>-8.8000000000000007</v>
      </c>
      <c r="DK58" s="138">
        <v>-5.6702000000000004</v>
      </c>
      <c r="DL58" s="138">
        <v>-3.9272</v>
      </c>
      <c r="DM58" s="138">
        <v>28.393599999999999</v>
      </c>
      <c r="DN58" s="138">
        <v>1.4902</v>
      </c>
      <c r="DO58" s="138">
        <v>-3.56</v>
      </c>
      <c r="DP58" s="138">
        <v>-1.25</v>
      </c>
      <c r="DQ58" s="138">
        <v>3.2395</v>
      </c>
      <c r="DR58" s="138">
        <v>-56.178199999999997</v>
      </c>
      <c r="DS58" s="138">
        <v>0</v>
      </c>
      <c r="DT58" s="138">
        <v>-23.02</v>
      </c>
      <c r="DU58" s="138">
        <v>8.93</v>
      </c>
      <c r="DV58" s="138">
        <v>14.97</v>
      </c>
      <c r="DW58" s="138">
        <v>-52.836399999999998</v>
      </c>
      <c r="DX58" s="138">
        <v>-26.336400000000001</v>
      </c>
      <c r="DY58" s="138">
        <v>-48.596600000000002</v>
      </c>
      <c r="DZ58" s="138">
        <v>-47.490900000000003</v>
      </c>
      <c r="EA58" s="138">
        <v>-15.7638</v>
      </c>
      <c r="EB58" s="138">
        <v>-28.9893</v>
      </c>
      <c r="EC58" s="138">
        <v>-38.258699999999997</v>
      </c>
      <c r="ED58" s="138">
        <v>-38.324599999999997</v>
      </c>
      <c r="EE58" s="138">
        <v>-31.069900000000001</v>
      </c>
      <c r="EF58" s="138">
        <v>-37.021000000000001</v>
      </c>
      <c r="EG58" s="138">
        <v>-11.786</v>
      </c>
      <c r="EH58" s="138">
        <v>-202.69319999999999</v>
      </c>
      <c r="EI58" s="138">
        <v>-78.659199999999998</v>
      </c>
      <c r="EJ58" s="138">
        <v>0</v>
      </c>
      <c r="EK58" s="138">
        <v>-11.3048</v>
      </c>
      <c r="EL58" s="138">
        <v>-10.135899999999999</v>
      </c>
      <c r="EM58" s="138">
        <v>11.820499999999999</v>
      </c>
      <c r="EN58" s="138">
        <v>-25.078199999999999</v>
      </c>
      <c r="EO58" s="138">
        <v>-23.719100000000001</v>
      </c>
      <c r="EP58" s="138">
        <v>-10.244</v>
      </c>
      <c r="EQ58" s="138">
        <v>-33.531599999999997</v>
      </c>
      <c r="ER58" s="138">
        <v>-31.665199999999999</v>
      </c>
      <c r="ES58" s="138">
        <v>-9.1773000000000007</v>
      </c>
      <c r="ET58" s="138">
        <v>-18.61</v>
      </c>
      <c r="EU58" s="138">
        <v>-21.92</v>
      </c>
      <c r="EV58" s="138">
        <v>-3</v>
      </c>
      <c r="EW58" s="138">
        <v>0.76439999999999997</v>
      </c>
      <c r="EX58" s="138">
        <v>-33.5747</v>
      </c>
      <c r="EY58" s="138">
        <v>-12.059100000000001</v>
      </c>
      <c r="EZ58" s="138">
        <v>-12.1869</v>
      </c>
      <c r="FA58" s="138">
        <v>5.5392000000000001</v>
      </c>
      <c r="FB58" s="138">
        <v>5.3244999999999996</v>
      </c>
      <c r="FC58" s="138">
        <v>-42.683399999999999</v>
      </c>
      <c r="FD58" s="138">
        <v>0</v>
      </c>
      <c r="FE58" s="138">
        <v>3.6368999999999998</v>
      </c>
      <c r="FF58" s="138">
        <v>3.7229999999999999</v>
      </c>
      <c r="FG58" s="138">
        <v>0</v>
      </c>
      <c r="FH58" s="138">
        <v>0</v>
      </c>
      <c r="FI58" s="138">
        <v>0</v>
      </c>
      <c r="FJ58" s="138">
        <v>6.0284000000000004</v>
      </c>
      <c r="FK58" s="138">
        <v>4.6887999999999996</v>
      </c>
      <c r="FL58" s="138">
        <v>-39.352200000000003</v>
      </c>
      <c r="FM58" s="138">
        <v>26.339300000000001</v>
      </c>
      <c r="FN58" s="138">
        <v>25.8461</v>
      </c>
      <c r="FO58" s="138">
        <v>-25.4511</v>
      </c>
      <c r="FP58" s="138">
        <v>-14.8718</v>
      </c>
      <c r="FQ58" s="138">
        <v>20.113800000000001</v>
      </c>
      <c r="FR58" s="138">
        <v>-24.14</v>
      </c>
      <c r="FS58" s="138">
        <v>-2.8121</v>
      </c>
      <c r="FT58" s="138">
        <v>0.23549999999999999</v>
      </c>
      <c r="FU58" s="138">
        <v>-0.42</v>
      </c>
      <c r="FV58" s="138">
        <v>-0.06</v>
      </c>
      <c r="FW58" s="138">
        <v>-28.009</v>
      </c>
      <c r="FX58" s="138">
        <v>0</v>
      </c>
      <c r="FY58" s="138">
        <v>1.6679999999999999</v>
      </c>
      <c r="FZ58" s="138">
        <v>-6.3E-2</v>
      </c>
      <c r="GA58" s="138">
        <v>0</v>
      </c>
      <c r="GB58" s="138">
        <v>1.93</v>
      </c>
      <c r="GC58" s="138">
        <v>-12.491099999999999</v>
      </c>
      <c r="GD58" s="138">
        <v>-3.5972</v>
      </c>
      <c r="GE58" s="138">
        <v>-4.28</v>
      </c>
      <c r="GF58" s="138">
        <v>17.808499999999999</v>
      </c>
      <c r="GG58" s="138">
        <v>0</v>
      </c>
      <c r="GH58" s="138">
        <v>18.143799999999999</v>
      </c>
      <c r="GI58" s="138">
        <v>-18.3504</v>
      </c>
      <c r="GJ58" s="138">
        <v>0</v>
      </c>
      <c r="GK58" s="138">
        <v>1.7172000000000001</v>
      </c>
      <c r="GL58" s="138">
        <v>5.9299999999999999E-2</v>
      </c>
      <c r="GM58" s="138">
        <v>0</v>
      </c>
      <c r="GN58" s="138">
        <v>-14.244400000000001</v>
      </c>
      <c r="GO58" s="138">
        <v>-28.21</v>
      </c>
      <c r="GP58" s="138">
        <v>-0.67369999999999997</v>
      </c>
      <c r="GQ58" s="138">
        <v>-25.5183</v>
      </c>
      <c r="GR58" s="138">
        <v>-8.1622000000000003</v>
      </c>
      <c r="GS58" s="138">
        <v>-7.4598000000000004</v>
      </c>
      <c r="GT58" s="138">
        <v>41.809600000000003</v>
      </c>
      <c r="GU58" s="138">
        <v>-16.8108</v>
      </c>
      <c r="GV58" s="138">
        <v>-10.7279</v>
      </c>
      <c r="GW58" s="138">
        <v>-21.702999999999999</v>
      </c>
      <c r="GX58" s="138">
        <v>0.82809999999999995</v>
      </c>
      <c r="GY58" s="138">
        <v>4.6665999999999999</v>
      </c>
      <c r="GZ58" s="138">
        <v>4.6760000000000002</v>
      </c>
      <c r="HA58" s="138">
        <v>0</v>
      </c>
      <c r="HB58" s="138">
        <v>1.0059</v>
      </c>
      <c r="HC58" s="138">
        <v>2.04</v>
      </c>
      <c r="HD58" s="138">
        <v>-4.6100000000000003</v>
      </c>
      <c r="HE58" s="138">
        <v>-15.7659</v>
      </c>
      <c r="HF58" s="138">
        <v>-12.0503</v>
      </c>
      <c r="HG58" s="138">
        <v>0</v>
      </c>
      <c r="HH58" s="138">
        <v>51.616100000000003</v>
      </c>
      <c r="HI58" s="138">
        <v>7.7946999999999997</v>
      </c>
      <c r="HJ58" s="138">
        <v>8.2454000000000001</v>
      </c>
      <c r="HK58" s="138">
        <v>-17.6615</v>
      </c>
      <c r="HL58" s="138">
        <v>-16.8203</v>
      </c>
      <c r="HM58" s="138">
        <v>-11.9963</v>
      </c>
      <c r="HN58" s="138">
        <v>-12.8629</v>
      </c>
      <c r="HO58" s="138">
        <v>0</v>
      </c>
      <c r="HP58" s="138">
        <v>30.8904</v>
      </c>
      <c r="HQ58" s="138">
        <v>-18.944800000000001</v>
      </c>
      <c r="HR58" s="138">
        <v>-18.335100000000001</v>
      </c>
      <c r="HS58" s="138">
        <v>-21.873899999999999</v>
      </c>
      <c r="HT58" s="138">
        <v>-21.656600000000001</v>
      </c>
      <c r="HU58" s="138">
        <v>11.73</v>
      </c>
      <c r="HV58" s="138">
        <v>11.7</v>
      </c>
      <c r="HW58" s="138">
        <v>-34.9</v>
      </c>
      <c r="HX58" s="138">
        <v>-34.799999999999997</v>
      </c>
      <c r="HY58" s="138">
        <v>0.44040000000000001</v>
      </c>
      <c r="HZ58" s="138">
        <v>-11.68</v>
      </c>
      <c r="IA58" s="138">
        <v>48.173499999999997</v>
      </c>
      <c r="IB58" s="138">
        <v>7.5327999999999999</v>
      </c>
      <c r="IC58" s="138">
        <v>7.444</v>
      </c>
      <c r="ID58" s="138">
        <v>-22.1</v>
      </c>
      <c r="IE58" s="138">
        <v>-45.7</v>
      </c>
      <c r="IF58" s="138">
        <v>-5.4</v>
      </c>
      <c r="IG58" s="138">
        <v>-6</v>
      </c>
      <c r="IH58" s="138">
        <v>-18.2379</v>
      </c>
      <c r="II58" s="138">
        <v>-18.1371</v>
      </c>
      <c r="IJ58" s="138">
        <v>-154.90270000000001</v>
      </c>
      <c r="IK58" s="138">
        <v>30.49</v>
      </c>
      <c r="IL58" s="138">
        <v>-280.90629999999999</v>
      </c>
      <c r="IM58" s="138">
        <v>-28.789400000000001</v>
      </c>
      <c r="IN58" s="138">
        <v>-78.617699999999999</v>
      </c>
      <c r="IO58" s="138">
        <v>76.570499999999996</v>
      </c>
      <c r="IP58" s="138">
        <v>25.322399999999998</v>
      </c>
      <c r="IQ58" s="138">
        <v>90.4071</v>
      </c>
      <c r="IR58" s="138">
        <v>64.352400000000003</v>
      </c>
      <c r="IS58" s="138">
        <v>3.0958000000000001</v>
      </c>
      <c r="IT58" s="138">
        <v>10.0701</v>
      </c>
      <c r="IU58" s="138">
        <v>9.33</v>
      </c>
      <c r="IV58" s="138">
        <v>-29.261299999999999</v>
      </c>
      <c r="IW58" s="138">
        <v>164.15100000000001</v>
      </c>
      <c r="IX58" s="138">
        <v>-202.97630000000001</v>
      </c>
      <c r="IY58" s="138">
        <v>-15.6892</v>
      </c>
      <c r="IZ58" s="138">
        <v>-43.969099999999997</v>
      </c>
      <c r="JA58" s="138">
        <v>-3.2557</v>
      </c>
      <c r="JB58" s="138">
        <v>0</v>
      </c>
      <c r="JC58" s="138">
        <v>-8.4</v>
      </c>
      <c r="JD58" s="138">
        <v>-1.6839999999999999</v>
      </c>
      <c r="JE58" s="138">
        <v>-1.698</v>
      </c>
      <c r="JF58" s="138">
        <v>0.32</v>
      </c>
      <c r="JG58" s="138">
        <v>-3.92</v>
      </c>
      <c r="JH58" s="138">
        <v>-4.7485999999999997</v>
      </c>
      <c r="JI58" s="138">
        <v>-7.5578000000000003</v>
      </c>
      <c r="JJ58" s="138">
        <v>4.3380999999999998</v>
      </c>
      <c r="JK58" s="138">
        <v>-18.251300000000001</v>
      </c>
      <c r="JL58" s="138">
        <v>3.1</v>
      </c>
      <c r="JM58" s="138">
        <v>-0.505</v>
      </c>
      <c r="JN58" s="138">
        <v>-1.7330000000000001</v>
      </c>
      <c r="JO58" s="138">
        <v>0</v>
      </c>
      <c r="JP58" s="138">
        <v>0</v>
      </c>
      <c r="JQ58" s="138">
        <v>3.1747999999999998</v>
      </c>
      <c r="JR58" s="138">
        <v>2.8860999999999999</v>
      </c>
      <c r="JS58" s="138">
        <v>2.0291999999999999</v>
      </c>
      <c r="JT58" s="138">
        <v>0</v>
      </c>
      <c r="JU58" s="138">
        <v>19.8</v>
      </c>
      <c r="JV58" s="138">
        <v>-0.1159</v>
      </c>
      <c r="JW58" s="138">
        <v>-0.16</v>
      </c>
      <c r="JX58" s="138">
        <v>0</v>
      </c>
      <c r="JY58" s="138">
        <v>-6.4126000000000003</v>
      </c>
      <c r="JZ58" s="138">
        <v>-19.797799999999999</v>
      </c>
      <c r="KA58" s="138">
        <v>-22.35</v>
      </c>
      <c r="KB58" s="138">
        <v>-6.0862999999999996</v>
      </c>
      <c r="KC58" s="138">
        <v>5.327</v>
      </c>
      <c r="KD58" s="138">
        <v>-14.873699999999999</v>
      </c>
      <c r="KE58" s="138">
        <v>0</v>
      </c>
      <c r="KF58" s="138">
        <v>-31.6</v>
      </c>
      <c r="KG58" s="138">
        <v>3.7</v>
      </c>
      <c r="KH58" s="138">
        <v>0</v>
      </c>
      <c r="KI58" s="138">
        <v>-60.6905</v>
      </c>
    </row>
    <row r="59" spans="1:295" x14ac:dyDescent="0.3">
      <c r="A59" s="190" t="s">
        <v>828</v>
      </c>
      <c r="B59" s="190"/>
      <c r="C59" s="138">
        <v>0</v>
      </c>
      <c r="D59" s="138">
        <v>2.9019520833333332</v>
      </c>
      <c r="E59" s="138">
        <v>-7.7047645833333336</v>
      </c>
      <c r="F59" s="138">
        <v>4.0760895833333342</v>
      </c>
      <c r="G59" s="138">
        <v>8.5535812500000006</v>
      </c>
      <c r="H59" s="138">
        <v>0</v>
      </c>
      <c r="I59" s="138">
        <v>11.404183333333332</v>
      </c>
      <c r="J59" s="138">
        <v>0</v>
      </c>
      <c r="K59" s="138">
        <v>15.612177083333332</v>
      </c>
      <c r="L59" s="138">
        <v>6.3482000000000003</v>
      </c>
      <c r="M59" s="138">
        <v>6.78400625</v>
      </c>
      <c r="N59" s="138">
        <v>-14.737021276595744</v>
      </c>
      <c r="O59" s="138">
        <v>-26.705555555555556</v>
      </c>
      <c r="P59" s="138">
        <v>4.0117647058823529</v>
      </c>
      <c r="Q59" s="138">
        <v>4.1835789473684217</v>
      </c>
      <c r="R59" s="138">
        <v>-19.494444444444444</v>
      </c>
      <c r="S59" s="138">
        <v>2.7228083333333331</v>
      </c>
      <c r="T59" s="138">
        <v>10.410997916666668</v>
      </c>
      <c r="U59" s="138">
        <v>4.7892020833333335</v>
      </c>
      <c r="V59" s="138">
        <v>4.7513208333333337</v>
      </c>
      <c r="W59" s="138">
        <v>8.3853270833333333</v>
      </c>
      <c r="X59" s="138">
        <v>4.2764375000000001</v>
      </c>
      <c r="Y59" s="138">
        <v>-1.0847875</v>
      </c>
      <c r="Z59" s="138">
        <v>2.1282000000000001</v>
      </c>
      <c r="AA59" s="138">
        <v>0</v>
      </c>
      <c r="AB59" s="138">
        <v>-0.80996875000000002</v>
      </c>
      <c r="AC59" s="138">
        <v>-0.77102380952380956</v>
      </c>
      <c r="AD59" s="138">
        <v>-1.1217291666666669</v>
      </c>
      <c r="AE59" s="138">
        <v>2.4146785714285715</v>
      </c>
      <c r="AF59" s="138">
        <v>-6.6127659574468094</v>
      </c>
      <c r="AG59" s="138">
        <v>-8.1190476190476186</v>
      </c>
      <c r="AH59" s="138">
        <v>-2.1826875000000001</v>
      </c>
      <c r="AI59" s="138">
        <v>0.29139583333333335</v>
      </c>
      <c r="AJ59" s="138">
        <v>-13.357291666666667</v>
      </c>
      <c r="AK59" s="138">
        <v>-13.363333333333335</v>
      </c>
      <c r="AL59" s="138">
        <v>-10</v>
      </c>
      <c r="AM59" s="138">
        <v>-10.367083333333332</v>
      </c>
      <c r="AN59" s="138">
        <v>-10.387916666666666</v>
      </c>
      <c r="AO59" s="138">
        <v>4.748475</v>
      </c>
      <c r="AP59" s="138">
        <v>4.610758333333334</v>
      </c>
      <c r="AQ59" s="138">
        <v>15.07700625</v>
      </c>
      <c r="AR59" s="138">
        <v>16.367233333333331</v>
      </c>
      <c r="AS59" s="138">
        <v>-13.685489583333334</v>
      </c>
      <c r="AT59" s="138">
        <v>-11.447922916666666</v>
      </c>
      <c r="AU59" s="138">
        <v>-11.409458333333331</v>
      </c>
      <c r="AV59" s="138">
        <v>8.1211666666666673</v>
      </c>
      <c r="AW59" s="138">
        <v>8.8503062499999992</v>
      </c>
      <c r="AX59" s="138">
        <v>-17.554231250000001</v>
      </c>
      <c r="AY59" s="138">
        <v>-14.91411875</v>
      </c>
      <c r="AZ59" s="138">
        <v>28.682754166666669</v>
      </c>
      <c r="BA59" s="138">
        <v>15.432124999999999</v>
      </c>
      <c r="BB59" s="138">
        <v>78.667777083333334</v>
      </c>
      <c r="BC59" s="138">
        <v>9.9909041666666667</v>
      </c>
      <c r="BD59" s="138">
        <v>-5.0083333333333329</v>
      </c>
      <c r="BE59" s="138">
        <v>-5.4354166666666677</v>
      </c>
      <c r="BF59" s="138">
        <v>-21.196268750000002</v>
      </c>
      <c r="BG59" s="138">
        <v>-21.1848125</v>
      </c>
      <c r="BH59" s="138">
        <v>-2.0851791666666668</v>
      </c>
      <c r="BI59" s="138">
        <v>0</v>
      </c>
      <c r="BJ59" s="138">
        <v>7.8225333333333342</v>
      </c>
      <c r="BK59" s="138">
        <v>4.061395833333334</v>
      </c>
      <c r="BL59" s="138">
        <v>1.0748359999999999</v>
      </c>
      <c r="BM59" s="138">
        <v>0.45080625000000002</v>
      </c>
      <c r="BN59" s="138">
        <v>-118.97637291666665</v>
      </c>
      <c r="BO59" s="138">
        <v>31.0672</v>
      </c>
      <c r="BP59" s="138">
        <v>31.064660416666669</v>
      </c>
      <c r="BQ59" s="138">
        <v>74.415625000000006</v>
      </c>
      <c r="BR59" s="138">
        <v>-155.61973333333333</v>
      </c>
      <c r="BS59" s="138">
        <v>0</v>
      </c>
      <c r="BT59" s="138">
        <v>0</v>
      </c>
      <c r="BU59" s="138">
        <v>0</v>
      </c>
      <c r="BV59" s="138">
        <v>14.579615384615385</v>
      </c>
      <c r="BW59" s="138">
        <v>7.6860416666666662</v>
      </c>
      <c r="BX59" s="138">
        <v>3.984375</v>
      </c>
      <c r="BY59" s="138">
        <v>-11.640833333333333</v>
      </c>
      <c r="BZ59" s="138">
        <v>4.086875</v>
      </c>
      <c r="CA59" s="138">
        <v>-23.647608333333331</v>
      </c>
      <c r="CB59" s="138">
        <v>-23.630864583333334</v>
      </c>
      <c r="CC59" s="138">
        <v>30.628687500000002</v>
      </c>
      <c r="CD59" s="138">
        <v>29.964427083333334</v>
      </c>
      <c r="CE59" s="138">
        <v>-5.1687270833333336</v>
      </c>
      <c r="CF59" s="138">
        <v>-14.651362499999999</v>
      </c>
      <c r="CG59" s="138">
        <v>-14.65361875</v>
      </c>
      <c r="CH59" s="138">
        <v>7.7657020833333341</v>
      </c>
      <c r="CI59" s="138">
        <v>12.964222580645162</v>
      </c>
      <c r="CJ59" s="138">
        <v>2.88</v>
      </c>
      <c r="CK59" s="138">
        <v>6.4119999999999999</v>
      </c>
      <c r="CL59" s="138">
        <v>40.290624999999999</v>
      </c>
      <c r="CM59" s="138">
        <v>-3.8520833333333333</v>
      </c>
      <c r="CN59" s="138">
        <v>-2.0833333333333335</v>
      </c>
      <c r="CO59" s="138">
        <v>29.993512500000001</v>
      </c>
      <c r="CP59" s="138">
        <v>29.948329166666667</v>
      </c>
      <c r="CQ59" s="138">
        <v>28.690462499999999</v>
      </c>
      <c r="CR59" s="138">
        <v>70.527993749999993</v>
      </c>
      <c r="CS59" s="138">
        <v>70.769656249999997</v>
      </c>
      <c r="CT59" s="138">
        <v>-26.677229166666667</v>
      </c>
      <c r="CU59" s="138">
        <v>-50.468433333333337</v>
      </c>
      <c r="CV59" s="138">
        <v>-24.787283333333335</v>
      </c>
      <c r="CW59" s="138">
        <v>2.6129666666666669</v>
      </c>
      <c r="CX59" s="138">
        <v>26.031874999999999</v>
      </c>
      <c r="CY59" s="138">
        <v>15.35375</v>
      </c>
      <c r="CZ59" s="138">
        <v>6.958004166666667</v>
      </c>
      <c r="DA59" s="138">
        <v>7.207239583333334</v>
      </c>
      <c r="DB59" s="138">
        <v>-8.5350000000000001</v>
      </c>
      <c r="DC59" s="138">
        <v>25.5123</v>
      </c>
      <c r="DD59" s="138">
        <v>-15.402403333333334</v>
      </c>
      <c r="DE59" s="138">
        <v>-15.047276666666667</v>
      </c>
      <c r="DF59" s="138">
        <v>46.321922916666665</v>
      </c>
      <c r="DG59" s="138">
        <v>1.4893750000000001E-2</v>
      </c>
      <c r="DH59" s="138">
        <v>-4.2851083333333335</v>
      </c>
      <c r="DI59" s="138">
        <v>3.2527777777777782</v>
      </c>
      <c r="DJ59" s="138">
        <v>3.0432432432432432</v>
      </c>
      <c r="DK59" s="138">
        <v>-3.151779166666667</v>
      </c>
      <c r="DL59" s="138">
        <v>0.52144999999999997</v>
      </c>
      <c r="DM59" s="138">
        <v>33.355045833333335</v>
      </c>
      <c r="DN59" s="138">
        <v>7.6789375</v>
      </c>
      <c r="DO59" s="138">
        <v>0.98375000000000001</v>
      </c>
      <c r="DP59" s="138">
        <v>7.7499999999999999E-2</v>
      </c>
      <c r="DQ59" s="138">
        <v>6.1360625000000004</v>
      </c>
      <c r="DR59" s="138">
        <v>-46.066056250000003</v>
      </c>
      <c r="DS59" s="138">
        <v>0</v>
      </c>
      <c r="DT59" s="138">
        <v>-15.102291666666668</v>
      </c>
      <c r="DU59" s="138">
        <v>22.425000000000001</v>
      </c>
      <c r="DV59" s="138">
        <v>20.503958333333333</v>
      </c>
      <c r="DW59" s="138">
        <v>-43.415912499999997</v>
      </c>
      <c r="DX59" s="138">
        <v>-21.713641666666668</v>
      </c>
      <c r="DY59" s="138">
        <v>-45.840035416666666</v>
      </c>
      <c r="DZ59" s="138">
        <v>-45.259658333333327</v>
      </c>
      <c r="EA59" s="138">
        <v>6.1237105263157892</v>
      </c>
      <c r="EB59" s="138">
        <v>-13.752766666666666</v>
      </c>
      <c r="EC59" s="138">
        <v>-24.396647916666666</v>
      </c>
      <c r="ED59" s="138">
        <v>-24.270452083333335</v>
      </c>
      <c r="EE59" s="138">
        <v>-21.954093939393942</v>
      </c>
      <c r="EF59" s="138">
        <v>-28.797587499999999</v>
      </c>
      <c r="EG59" s="138">
        <v>-9.7882083333333334</v>
      </c>
      <c r="EH59" s="138">
        <v>-141.92363333333333</v>
      </c>
      <c r="EI59" s="138">
        <v>-18.185962499999999</v>
      </c>
      <c r="EJ59" s="138">
        <v>0</v>
      </c>
      <c r="EK59" s="138">
        <v>-7.1468645833333335</v>
      </c>
      <c r="EL59" s="138">
        <v>-6.2681874999999998</v>
      </c>
      <c r="EM59" s="138">
        <v>23.502027083333331</v>
      </c>
      <c r="EN59" s="138">
        <v>-14.877104166666667</v>
      </c>
      <c r="EO59" s="138">
        <v>-14.215458333333334</v>
      </c>
      <c r="EP59" s="138">
        <v>7.5162500000000003</v>
      </c>
      <c r="EQ59" s="138">
        <v>-27.558479166666665</v>
      </c>
      <c r="ER59" s="138">
        <v>-27.005494117647061</v>
      </c>
      <c r="ES59" s="138">
        <v>8.2185562500000007</v>
      </c>
      <c r="ET59" s="138">
        <v>-4.6741379310344824</v>
      </c>
      <c r="EU59" s="138">
        <v>-12.474375</v>
      </c>
      <c r="EV59" s="138">
        <v>1.1729166666666666</v>
      </c>
      <c r="EW59" s="138">
        <v>2.0922270833333334</v>
      </c>
      <c r="EX59" s="138">
        <v>-16.9123625</v>
      </c>
      <c r="EY59" s="138">
        <v>-9.7128895833333324</v>
      </c>
      <c r="EZ59" s="138">
        <v>-9.9325895833333337</v>
      </c>
      <c r="FA59" s="138">
        <v>7.6327979166666662</v>
      </c>
      <c r="FB59" s="138">
        <v>18.298810416666665</v>
      </c>
      <c r="FC59" s="138">
        <v>-31.675727083333332</v>
      </c>
      <c r="FD59" s="138">
        <v>0</v>
      </c>
      <c r="FE59" s="138">
        <v>4.6891104166666668</v>
      </c>
      <c r="FF59" s="138">
        <v>4.7326437500000003</v>
      </c>
      <c r="FG59" s="138">
        <v>2.5624083333333334</v>
      </c>
      <c r="FH59" s="138">
        <v>2.5282854166666668</v>
      </c>
      <c r="FI59" s="138">
        <v>0.6190020833333334</v>
      </c>
      <c r="FJ59" s="138">
        <v>10.588116666666668</v>
      </c>
      <c r="FK59" s="138">
        <v>10.6579</v>
      </c>
      <c r="FL59" s="138">
        <v>-33.470337499999999</v>
      </c>
      <c r="FM59" s="138">
        <v>30.287091666666665</v>
      </c>
      <c r="FN59" s="138">
        <v>30.23860625</v>
      </c>
      <c r="FO59" s="138">
        <v>-19.706720833333332</v>
      </c>
      <c r="FP59" s="138">
        <v>-7.5599391304347829</v>
      </c>
      <c r="FQ59" s="138">
        <v>23.586175000000001</v>
      </c>
      <c r="FR59" s="138">
        <v>-21.056458333333332</v>
      </c>
      <c r="FS59" s="138">
        <v>-1.4979673913043481</v>
      </c>
      <c r="FT59" s="138">
        <v>0.31434374999999998</v>
      </c>
      <c r="FU59" s="138">
        <v>0.86083333333333334</v>
      </c>
      <c r="FV59" s="138">
        <v>1.9029166666666666</v>
      </c>
      <c r="FW59" s="138">
        <v>-23.73063333333333</v>
      </c>
      <c r="FX59" s="138">
        <v>0.69108888888888886</v>
      </c>
      <c r="FY59" s="138">
        <v>1.9724791666666668</v>
      </c>
      <c r="FZ59" s="138">
        <v>0.88927083333333345</v>
      </c>
      <c r="GA59" s="138">
        <v>1.8082499999999999</v>
      </c>
      <c r="GB59" s="138">
        <v>8.4072916666666675</v>
      </c>
      <c r="GC59" s="138">
        <v>-2.4886041666666672</v>
      </c>
      <c r="GD59" s="138">
        <v>6.0474249999999996</v>
      </c>
      <c r="GE59" s="138">
        <v>-0.49702127659574474</v>
      </c>
      <c r="GF59" s="138">
        <v>24.512812499999999</v>
      </c>
      <c r="GG59" s="138">
        <v>0</v>
      </c>
      <c r="GH59" s="138">
        <v>23.934979166666668</v>
      </c>
      <c r="GI59" s="138">
        <v>-12.565829166666667</v>
      </c>
      <c r="GJ59" s="138">
        <v>0</v>
      </c>
      <c r="GK59" s="138">
        <v>2.5104645833333334</v>
      </c>
      <c r="GL59" s="138">
        <v>5.9299999999999999E-2</v>
      </c>
      <c r="GM59" s="138">
        <v>0</v>
      </c>
      <c r="GN59" s="138">
        <v>-9.8834285714285723</v>
      </c>
      <c r="GO59" s="138">
        <v>-11.850658333333332</v>
      </c>
      <c r="GP59" s="138">
        <v>4.0493583333333332</v>
      </c>
      <c r="GQ59" s="138">
        <v>-22.5965375</v>
      </c>
      <c r="GR59" s="138">
        <v>-5.5045458333333332</v>
      </c>
      <c r="GS59" s="138">
        <v>-5.478660416666667</v>
      </c>
      <c r="GT59" s="138">
        <v>78.239287500000003</v>
      </c>
      <c r="GU59" s="138">
        <v>-12.420533333333333</v>
      </c>
      <c r="GV59" s="138">
        <v>-8.1690416666666668</v>
      </c>
      <c r="GW59" s="138">
        <v>-17.465989583333332</v>
      </c>
      <c r="GX59" s="138">
        <v>3.1602444444444444</v>
      </c>
      <c r="GY59" s="138">
        <v>6.1318562500000002</v>
      </c>
      <c r="GZ59" s="138">
        <v>6.2136208333333336</v>
      </c>
      <c r="HA59" s="138">
        <v>2.6826488372093027</v>
      </c>
      <c r="HB59" s="138">
        <v>8.7790791666666657</v>
      </c>
      <c r="HC59" s="138">
        <v>10.324729166666666</v>
      </c>
      <c r="HD59" s="138">
        <v>2.1395833333333334</v>
      </c>
      <c r="HE59" s="138">
        <v>-7.8131812500000004</v>
      </c>
      <c r="HF59" s="138">
        <v>2.6026020833333332</v>
      </c>
      <c r="HG59" s="138">
        <v>31.455557777777777</v>
      </c>
      <c r="HH59" s="138">
        <v>65.19186666666667</v>
      </c>
      <c r="HI59" s="138">
        <v>18.825966666666666</v>
      </c>
      <c r="HJ59" s="138">
        <v>17.678049999999999</v>
      </c>
      <c r="HK59" s="138">
        <v>-14.950254166666667</v>
      </c>
      <c r="HL59" s="138">
        <v>-14.185339583333333</v>
      </c>
      <c r="HM59" s="138">
        <v>-5.0550520833333339</v>
      </c>
      <c r="HN59" s="138">
        <v>-6.0579791666666667</v>
      </c>
      <c r="HO59" s="138">
        <v>0</v>
      </c>
      <c r="HP59" s="138">
        <v>76.603912500000007</v>
      </c>
      <c r="HQ59" s="138">
        <v>-14.937737500000001</v>
      </c>
      <c r="HR59" s="138">
        <v>-14.391041666666666</v>
      </c>
      <c r="HS59" s="138">
        <v>-9.8192645833333323</v>
      </c>
      <c r="HT59" s="138">
        <v>-9.6783937499999997</v>
      </c>
      <c r="HU59" s="138">
        <v>16.486875000000001</v>
      </c>
      <c r="HV59" s="138">
        <v>16.441666666666666</v>
      </c>
      <c r="HW59" s="138">
        <v>-30.481249999999999</v>
      </c>
      <c r="HX59" s="138">
        <v>-30.55</v>
      </c>
      <c r="HY59" s="138">
        <v>0.7130354166666667</v>
      </c>
      <c r="HZ59" s="138">
        <v>-4.1133333333333333</v>
      </c>
      <c r="IA59" s="138">
        <v>60.485624999999999</v>
      </c>
      <c r="IB59" s="138">
        <v>16.712220833333333</v>
      </c>
      <c r="IC59" s="138">
        <v>16.63650625</v>
      </c>
      <c r="ID59" s="138">
        <v>-19.252380952380953</v>
      </c>
      <c r="IE59" s="138">
        <v>-40.460416666666667</v>
      </c>
      <c r="IF59" s="138">
        <v>8.9583333333333334E-2</v>
      </c>
      <c r="IG59" s="138">
        <v>-0.53333333333333333</v>
      </c>
      <c r="IH59" s="138">
        <v>-17.828585714285712</v>
      </c>
      <c r="II59" s="138">
        <v>-17.816592307692307</v>
      </c>
      <c r="IJ59" s="138">
        <v>-123.70564042553191</v>
      </c>
      <c r="IK59" s="138">
        <v>51.557768750000001</v>
      </c>
      <c r="IL59" s="138">
        <v>-273.80412826086956</v>
      </c>
      <c r="IM59" s="138">
        <v>-22.839281249999999</v>
      </c>
      <c r="IN59" s="138">
        <v>-56.0086625</v>
      </c>
      <c r="IO59" s="138">
        <v>111.94569791666666</v>
      </c>
      <c r="IP59" s="138">
        <v>53.182197916666659</v>
      </c>
      <c r="IQ59" s="138">
        <v>118.54317916666666</v>
      </c>
      <c r="IR59" s="138">
        <v>88.921391666666665</v>
      </c>
      <c r="IS59" s="138">
        <v>47.399677083333337</v>
      </c>
      <c r="IT59" s="138">
        <v>24.634787500000002</v>
      </c>
      <c r="IU59" s="138">
        <v>23.761912500000001</v>
      </c>
      <c r="IV59" s="138">
        <v>-9.3742270833333325</v>
      </c>
      <c r="IW59" s="138">
        <v>214.37120416666664</v>
      </c>
      <c r="IX59" s="138">
        <v>-192.52606666666665</v>
      </c>
      <c r="IY59" s="138">
        <v>28.837408333333332</v>
      </c>
      <c r="IZ59" s="138">
        <v>-14.10231875</v>
      </c>
      <c r="JA59" s="138">
        <v>9.1145833333333343E-2</v>
      </c>
      <c r="JB59" s="138">
        <v>0</v>
      </c>
      <c r="JC59" s="138">
        <v>-6.4816666666666665</v>
      </c>
      <c r="JD59" s="138">
        <v>-0.90762500000000002</v>
      </c>
      <c r="JE59" s="138">
        <v>-0.91547916666666673</v>
      </c>
      <c r="JF59" s="138">
        <v>3.0066666666666668</v>
      </c>
      <c r="JG59" s="138">
        <v>-0.92666666666666675</v>
      </c>
      <c r="JH59" s="138">
        <v>-2.9738145833333336</v>
      </c>
      <c r="JI59" s="138">
        <v>-5.2175062499999996</v>
      </c>
      <c r="JJ59" s="138">
        <v>9.4546083333333328</v>
      </c>
      <c r="JK59" s="138">
        <v>-14.452514583333333</v>
      </c>
      <c r="JL59" s="138">
        <v>6.2750000000000004</v>
      </c>
      <c r="JM59" s="138">
        <v>2.2226249999999999</v>
      </c>
      <c r="JN59" s="138">
        <v>1.9730000000000001</v>
      </c>
      <c r="JO59" s="138">
        <v>2.2078157894736843</v>
      </c>
      <c r="JP59" s="138">
        <v>2.5519150000000002</v>
      </c>
      <c r="JQ59" s="138">
        <v>4.0100833333333332</v>
      </c>
      <c r="JR59" s="138">
        <v>3.7841312500000002</v>
      </c>
      <c r="JS59" s="138">
        <v>3.4797687499999999</v>
      </c>
      <c r="JT59" s="138">
        <v>0</v>
      </c>
      <c r="JU59" s="138">
        <v>26.316666666666666</v>
      </c>
      <c r="JV59" s="138">
        <v>1.5213020833333333</v>
      </c>
      <c r="JW59" s="138">
        <v>0.48583333333333339</v>
      </c>
      <c r="JX59" s="138">
        <v>0</v>
      </c>
      <c r="JY59" s="138">
        <v>-0.2464625</v>
      </c>
      <c r="JZ59" s="138">
        <v>-16.160183333333332</v>
      </c>
      <c r="KA59" s="138">
        <v>-18.414166666666667</v>
      </c>
      <c r="KB59" s="138">
        <v>-0.17516875000000001</v>
      </c>
      <c r="KC59" s="138">
        <v>8.5637833333333333</v>
      </c>
      <c r="KD59" s="138">
        <v>-7.0218222222222222</v>
      </c>
      <c r="KE59" s="138">
        <v>0.56436571428571425</v>
      </c>
      <c r="KF59" s="138">
        <v>-27.287500000000001</v>
      </c>
      <c r="KG59" s="138">
        <v>10.347916666666666</v>
      </c>
      <c r="KH59" s="138">
        <v>0</v>
      </c>
      <c r="KI59" s="138">
        <v>-53.150127083333338</v>
      </c>
    </row>
    <row r="60" spans="1:295" x14ac:dyDescent="0.3">
      <c r="A60" s="190" t="s">
        <v>2296</v>
      </c>
      <c r="B60" s="190"/>
      <c r="C60" s="126" t="s">
        <v>175</v>
      </c>
      <c r="D60" s="126" t="s">
        <v>175</v>
      </c>
      <c r="E60" s="126" t="s">
        <v>175</v>
      </c>
      <c r="F60" s="126" t="s">
        <v>175</v>
      </c>
      <c r="G60" s="126" t="s">
        <v>175</v>
      </c>
      <c r="H60" s="126" t="s">
        <v>2297</v>
      </c>
      <c r="I60" s="126" t="s">
        <v>175</v>
      </c>
      <c r="J60" s="126" t="s">
        <v>175</v>
      </c>
      <c r="K60" s="126" t="s">
        <v>2297</v>
      </c>
      <c r="L60" s="126" t="s">
        <v>175</v>
      </c>
      <c r="M60" s="126" t="s">
        <v>175</v>
      </c>
      <c r="N60" s="126" t="s">
        <v>175</v>
      </c>
      <c r="O60" s="126" t="s">
        <v>175</v>
      </c>
      <c r="P60" s="126" t="s">
        <v>175</v>
      </c>
      <c r="Q60" s="126" t="s">
        <v>175</v>
      </c>
      <c r="R60" s="126" t="s">
        <v>175</v>
      </c>
      <c r="S60" s="126" t="s">
        <v>175</v>
      </c>
      <c r="T60" s="126" t="s">
        <v>175</v>
      </c>
      <c r="U60" s="126" t="s">
        <v>175</v>
      </c>
      <c r="V60" s="126" t="s">
        <v>175</v>
      </c>
      <c r="W60" s="126" t="s">
        <v>175</v>
      </c>
      <c r="X60" s="126" t="s">
        <v>2297</v>
      </c>
      <c r="Y60" s="126" t="s">
        <v>2297</v>
      </c>
      <c r="Z60" s="126" t="s">
        <v>2297</v>
      </c>
      <c r="AA60" s="126" t="s">
        <v>175</v>
      </c>
      <c r="AB60" s="126" t="s">
        <v>2297</v>
      </c>
      <c r="AC60" s="126" t="s">
        <v>175</v>
      </c>
      <c r="AD60" s="126" t="s">
        <v>175</v>
      </c>
      <c r="AE60" s="126" t="s">
        <v>2297</v>
      </c>
      <c r="AF60" s="126" t="s">
        <v>175</v>
      </c>
      <c r="AG60" s="126" t="s">
        <v>175</v>
      </c>
      <c r="AH60" s="126" t="s">
        <v>175</v>
      </c>
      <c r="AI60" s="126" t="s">
        <v>175</v>
      </c>
      <c r="AJ60" s="126" t="s">
        <v>175</v>
      </c>
      <c r="AK60" s="126" t="s">
        <v>175</v>
      </c>
      <c r="AL60" s="126" t="s">
        <v>2297</v>
      </c>
      <c r="AM60" s="126" t="s">
        <v>175</v>
      </c>
      <c r="AN60" s="126" t="s">
        <v>175</v>
      </c>
      <c r="AO60" s="126" t="s">
        <v>175</v>
      </c>
      <c r="AP60" s="126" t="s">
        <v>2297</v>
      </c>
      <c r="AQ60" s="126" t="s">
        <v>175</v>
      </c>
      <c r="AR60" s="126" t="s">
        <v>175</v>
      </c>
      <c r="AS60" s="126" t="s">
        <v>175</v>
      </c>
      <c r="AT60" s="126" t="s">
        <v>175</v>
      </c>
      <c r="AU60" s="126" t="s">
        <v>175</v>
      </c>
      <c r="AV60" s="126" t="s">
        <v>2297</v>
      </c>
      <c r="AW60" s="126" t="s">
        <v>2297</v>
      </c>
      <c r="AX60" s="126" t="s">
        <v>175</v>
      </c>
      <c r="AY60" s="126" t="s">
        <v>175</v>
      </c>
      <c r="AZ60" s="126" t="s">
        <v>175</v>
      </c>
      <c r="BA60" s="126" t="s">
        <v>175</v>
      </c>
      <c r="BB60" s="126" t="s">
        <v>175</v>
      </c>
      <c r="BC60" s="126" t="s">
        <v>2297</v>
      </c>
      <c r="BD60" s="126" t="s">
        <v>2297</v>
      </c>
      <c r="BE60" s="126" t="s">
        <v>2297</v>
      </c>
      <c r="BF60" s="126" t="s">
        <v>175</v>
      </c>
      <c r="BG60" s="126" t="s">
        <v>175</v>
      </c>
      <c r="BH60" s="126" t="s">
        <v>2297</v>
      </c>
      <c r="BI60" s="126" t="s">
        <v>2297</v>
      </c>
      <c r="BJ60" s="126" t="s">
        <v>2297</v>
      </c>
      <c r="BK60" s="126" t="s">
        <v>2297</v>
      </c>
      <c r="BL60" s="126" t="s">
        <v>2297</v>
      </c>
      <c r="BM60" s="126" t="s">
        <v>2297</v>
      </c>
      <c r="BN60" s="126" t="s">
        <v>175</v>
      </c>
      <c r="BO60" s="126" t="s">
        <v>175</v>
      </c>
      <c r="BP60" s="126" t="s">
        <v>175</v>
      </c>
      <c r="BQ60" s="126" t="s">
        <v>2297</v>
      </c>
      <c r="BR60" s="126" t="s">
        <v>2297</v>
      </c>
      <c r="BS60" s="126" t="s">
        <v>2297</v>
      </c>
      <c r="BT60" s="126" t="s">
        <v>2297</v>
      </c>
      <c r="BU60" s="126" t="s">
        <v>2297</v>
      </c>
      <c r="BV60" s="126" t="s">
        <v>2297</v>
      </c>
      <c r="BW60" s="126" t="s">
        <v>2297</v>
      </c>
      <c r="BX60" s="126" t="s">
        <v>275</v>
      </c>
      <c r="BY60" s="126" t="s">
        <v>2297</v>
      </c>
      <c r="BZ60" s="126" t="s">
        <v>2297</v>
      </c>
      <c r="CA60" s="126" t="s">
        <v>2297</v>
      </c>
      <c r="CB60" s="126" t="s">
        <v>2297</v>
      </c>
      <c r="CC60" s="126" t="s">
        <v>2297</v>
      </c>
      <c r="CD60" s="126" t="s">
        <v>2297</v>
      </c>
      <c r="CE60" s="126" t="s">
        <v>2297</v>
      </c>
      <c r="CF60" s="126" t="s">
        <v>2297</v>
      </c>
      <c r="CG60" s="126" t="s">
        <v>2297</v>
      </c>
      <c r="CH60" s="126" t="s">
        <v>2297</v>
      </c>
      <c r="CI60" s="126" t="s">
        <v>2297</v>
      </c>
      <c r="CJ60" s="126" t="s">
        <v>2297</v>
      </c>
      <c r="CK60" s="126" t="s">
        <v>2297</v>
      </c>
      <c r="CL60" s="126" t="s">
        <v>2297</v>
      </c>
      <c r="CM60" s="126" t="s">
        <v>2297</v>
      </c>
      <c r="CN60" s="126" t="s">
        <v>2297</v>
      </c>
      <c r="CO60" s="126" t="s">
        <v>2297</v>
      </c>
      <c r="CP60" s="126" t="s">
        <v>2297</v>
      </c>
      <c r="CQ60" s="126" t="s">
        <v>2297</v>
      </c>
      <c r="CR60" s="126" t="s">
        <v>2297</v>
      </c>
      <c r="CS60" s="126" t="s">
        <v>2297</v>
      </c>
      <c r="CT60" s="126" t="s">
        <v>2297</v>
      </c>
      <c r="CU60" s="126" t="s">
        <v>2297</v>
      </c>
      <c r="CV60" s="126" t="s">
        <v>2297</v>
      </c>
      <c r="CW60" s="126" t="s">
        <v>2297</v>
      </c>
      <c r="CX60" s="126" t="s">
        <v>2297</v>
      </c>
      <c r="CY60" s="126" t="s">
        <v>2297</v>
      </c>
      <c r="CZ60" s="126" t="s">
        <v>2297</v>
      </c>
      <c r="DA60" s="126" t="s">
        <v>2297</v>
      </c>
      <c r="DB60" s="126" t="s">
        <v>2297</v>
      </c>
      <c r="DC60" s="126" t="s">
        <v>2297</v>
      </c>
      <c r="DD60" s="126" t="s">
        <v>2297</v>
      </c>
      <c r="DE60" s="126" t="s">
        <v>2297</v>
      </c>
      <c r="DF60" s="126" t="s">
        <v>2297</v>
      </c>
      <c r="DG60" s="126" t="s">
        <v>2297</v>
      </c>
      <c r="DH60" s="126" t="s">
        <v>2297</v>
      </c>
      <c r="DI60" s="126" t="s">
        <v>2297</v>
      </c>
      <c r="DJ60" s="126" t="s">
        <v>2297</v>
      </c>
      <c r="DK60" s="126" t="s">
        <v>2297</v>
      </c>
      <c r="DL60" s="126" t="s">
        <v>2297</v>
      </c>
      <c r="DM60" s="126" t="s">
        <v>2297</v>
      </c>
      <c r="DN60" s="126" t="s">
        <v>2297</v>
      </c>
      <c r="DO60" s="126" t="s">
        <v>2297</v>
      </c>
      <c r="DP60" s="126" t="s">
        <v>2297</v>
      </c>
      <c r="DQ60" s="126" t="s">
        <v>2297</v>
      </c>
      <c r="DR60" s="126" t="s">
        <v>2297</v>
      </c>
      <c r="DS60" s="126" t="s">
        <v>2297</v>
      </c>
      <c r="DT60" s="126" t="s">
        <v>2297</v>
      </c>
      <c r="DU60" s="126" t="s">
        <v>2297</v>
      </c>
      <c r="DV60" s="126" t="s">
        <v>2297</v>
      </c>
      <c r="DW60" s="126" t="s">
        <v>2297</v>
      </c>
      <c r="DX60" s="126" t="s">
        <v>2297</v>
      </c>
      <c r="DY60" s="126" t="s">
        <v>2297</v>
      </c>
      <c r="DZ60" s="126" t="s">
        <v>2297</v>
      </c>
      <c r="EA60" s="126" t="s">
        <v>2297</v>
      </c>
      <c r="EB60" s="126" t="s">
        <v>2297</v>
      </c>
      <c r="EC60" s="126" t="s">
        <v>2297</v>
      </c>
      <c r="ED60" s="126" t="s">
        <v>2297</v>
      </c>
      <c r="EE60" s="126" t="s">
        <v>2297</v>
      </c>
      <c r="EF60" s="126" t="s">
        <v>2297</v>
      </c>
      <c r="EG60" s="126" t="s">
        <v>2297</v>
      </c>
      <c r="EH60" s="126" t="s">
        <v>2297</v>
      </c>
      <c r="EI60" s="126" t="s">
        <v>2297</v>
      </c>
      <c r="EJ60" s="126" t="s">
        <v>2297</v>
      </c>
      <c r="EK60" s="126" t="s">
        <v>2297</v>
      </c>
      <c r="EL60" s="126" t="s">
        <v>2297</v>
      </c>
      <c r="EM60" s="126" t="s">
        <v>2297</v>
      </c>
      <c r="EN60" s="126" t="s">
        <v>2297</v>
      </c>
      <c r="EO60" s="126" t="s">
        <v>2297</v>
      </c>
      <c r="EP60" s="126" t="s">
        <v>2297</v>
      </c>
      <c r="EQ60" s="126" t="s">
        <v>2297</v>
      </c>
      <c r="ER60" s="126" t="s">
        <v>2297</v>
      </c>
      <c r="ES60" s="126" t="s">
        <v>2297</v>
      </c>
      <c r="ET60" s="126" t="s">
        <v>2297</v>
      </c>
      <c r="EU60" s="126" t="s">
        <v>2297</v>
      </c>
      <c r="EV60" s="126" t="s">
        <v>2297</v>
      </c>
      <c r="EW60" s="126" t="s">
        <v>2297</v>
      </c>
      <c r="EX60" s="126" t="s">
        <v>2297</v>
      </c>
      <c r="EY60" s="126" t="s">
        <v>2297</v>
      </c>
      <c r="EZ60" s="126" t="s">
        <v>2297</v>
      </c>
      <c r="FA60" s="126" t="s">
        <v>2297</v>
      </c>
      <c r="FB60" s="126" t="s">
        <v>2297</v>
      </c>
      <c r="FC60" s="126" t="s">
        <v>2297</v>
      </c>
      <c r="FD60" s="126" t="s">
        <v>2297</v>
      </c>
      <c r="FE60" s="126" t="s">
        <v>2297</v>
      </c>
      <c r="FF60" s="126" t="s">
        <v>2297</v>
      </c>
      <c r="FG60" s="126" t="s">
        <v>2297</v>
      </c>
      <c r="FH60" s="126" t="s">
        <v>2297</v>
      </c>
      <c r="FI60" s="126" t="s">
        <v>2297</v>
      </c>
      <c r="FJ60" s="126" t="s">
        <v>2297</v>
      </c>
      <c r="FK60" s="126" t="s">
        <v>2297</v>
      </c>
      <c r="FL60" s="126" t="s">
        <v>2297</v>
      </c>
      <c r="FM60" s="126" t="s">
        <v>2297</v>
      </c>
      <c r="FN60" s="126" t="s">
        <v>2297</v>
      </c>
      <c r="FO60" s="126" t="s">
        <v>2297</v>
      </c>
      <c r="FP60" s="126" t="s">
        <v>2297</v>
      </c>
      <c r="FQ60" s="126" t="s">
        <v>2297</v>
      </c>
      <c r="FR60" s="126" t="s">
        <v>2297</v>
      </c>
      <c r="FS60" s="126" t="s">
        <v>2297</v>
      </c>
      <c r="FT60" s="126" t="s">
        <v>2297</v>
      </c>
      <c r="FU60" s="126" t="s">
        <v>2297</v>
      </c>
      <c r="FV60" s="126" t="s">
        <v>2297</v>
      </c>
      <c r="FW60" s="126" t="s">
        <v>2297</v>
      </c>
      <c r="FX60" s="126" t="s">
        <v>2297</v>
      </c>
      <c r="FY60" s="126" t="s">
        <v>2297</v>
      </c>
      <c r="FZ60" s="126" t="s">
        <v>2297</v>
      </c>
      <c r="GA60" s="126" t="s">
        <v>2297</v>
      </c>
      <c r="GB60" s="126" t="s">
        <v>2297</v>
      </c>
      <c r="GC60" s="126" t="s">
        <v>2297</v>
      </c>
      <c r="GD60" s="126" t="s">
        <v>2297</v>
      </c>
      <c r="GE60" s="126" t="s">
        <v>2297</v>
      </c>
      <c r="GF60" s="126" t="s">
        <v>2297</v>
      </c>
      <c r="GG60" s="126" t="s">
        <v>2297</v>
      </c>
      <c r="GH60" s="126" t="s">
        <v>2297</v>
      </c>
      <c r="GI60" s="126" t="s">
        <v>2297</v>
      </c>
      <c r="GJ60" s="126" t="s">
        <v>2297</v>
      </c>
      <c r="GK60" s="126" t="s">
        <v>2297</v>
      </c>
      <c r="GL60" s="126" t="s">
        <v>2297</v>
      </c>
      <c r="GM60" s="126" t="s">
        <v>2297</v>
      </c>
      <c r="GN60" s="126" t="s">
        <v>2297</v>
      </c>
      <c r="GO60" s="126" t="s">
        <v>2297</v>
      </c>
      <c r="GP60" s="126" t="s">
        <v>2297</v>
      </c>
      <c r="GQ60" s="126" t="s">
        <v>2297</v>
      </c>
      <c r="GR60" s="126" t="s">
        <v>2297</v>
      </c>
      <c r="GS60" s="126" t="s">
        <v>2297</v>
      </c>
      <c r="GT60" s="126" t="s">
        <v>2297</v>
      </c>
      <c r="GU60" s="126" t="s">
        <v>2297</v>
      </c>
      <c r="GV60" s="126" t="s">
        <v>2297</v>
      </c>
      <c r="GW60" s="126" t="s">
        <v>2297</v>
      </c>
      <c r="GX60" s="126" t="s">
        <v>2297</v>
      </c>
      <c r="GY60" s="126" t="s">
        <v>2297</v>
      </c>
      <c r="GZ60" s="126" t="s">
        <v>2297</v>
      </c>
      <c r="HA60" s="126" t="s">
        <v>2297</v>
      </c>
      <c r="HB60" s="126" t="s">
        <v>2297</v>
      </c>
      <c r="HC60" s="126" t="s">
        <v>2297</v>
      </c>
      <c r="HD60" s="126" t="s">
        <v>2297</v>
      </c>
      <c r="HE60" s="126" t="s">
        <v>275</v>
      </c>
      <c r="HF60" s="126" t="s">
        <v>275</v>
      </c>
      <c r="HG60" s="126" t="s">
        <v>275</v>
      </c>
      <c r="HH60" s="126" t="s">
        <v>275</v>
      </c>
      <c r="HI60" s="126" t="s">
        <v>275</v>
      </c>
      <c r="HJ60" s="126" t="s">
        <v>275</v>
      </c>
      <c r="HK60" s="126" t="s">
        <v>275</v>
      </c>
      <c r="HL60" s="126" t="s">
        <v>275</v>
      </c>
      <c r="HM60" s="126" t="s">
        <v>275</v>
      </c>
      <c r="HN60" s="126" t="s">
        <v>275</v>
      </c>
      <c r="HO60" s="126" t="s">
        <v>275</v>
      </c>
      <c r="HP60" s="126" t="s">
        <v>275</v>
      </c>
      <c r="HQ60" s="126" t="s">
        <v>275</v>
      </c>
      <c r="HR60" s="126" t="s">
        <v>275</v>
      </c>
      <c r="HS60" s="126" t="s">
        <v>275</v>
      </c>
      <c r="HT60" s="126" t="s">
        <v>275</v>
      </c>
      <c r="HU60" s="126" t="s">
        <v>275</v>
      </c>
      <c r="HV60" s="126" t="s">
        <v>275</v>
      </c>
      <c r="HW60" s="126" t="s">
        <v>275</v>
      </c>
      <c r="HX60" s="126" t="s">
        <v>275</v>
      </c>
      <c r="HY60" s="126" t="s">
        <v>275</v>
      </c>
      <c r="HZ60" s="126" t="s">
        <v>275</v>
      </c>
      <c r="IA60" s="126" t="s">
        <v>275</v>
      </c>
      <c r="IB60" s="126" t="s">
        <v>275</v>
      </c>
      <c r="IC60" s="126" t="s">
        <v>275</v>
      </c>
      <c r="ID60" s="126" t="s">
        <v>275</v>
      </c>
      <c r="IE60" s="126" t="s">
        <v>275</v>
      </c>
      <c r="IF60" s="126" t="s">
        <v>275</v>
      </c>
      <c r="IG60" s="126" t="s">
        <v>275</v>
      </c>
      <c r="IH60" s="126" t="s">
        <v>275</v>
      </c>
      <c r="II60" s="126" t="s">
        <v>275</v>
      </c>
      <c r="IJ60" s="126" t="s">
        <v>275</v>
      </c>
      <c r="IK60" s="126" t="s">
        <v>275</v>
      </c>
      <c r="IL60" s="126" t="s">
        <v>275</v>
      </c>
      <c r="IM60" s="126" t="s">
        <v>275</v>
      </c>
      <c r="IN60" s="126" t="s">
        <v>275</v>
      </c>
      <c r="IO60" s="126" t="s">
        <v>275</v>
      </c>
      <c r="IP60" s="126" t="s">
        <v>275</v>
      </c>
      <c r="IQ60" s="126" t="s">
        <v>275</v>
      </c>
      <c r="IR60" s="126" t="s">
        <v>175</v>
      </c>
      <c r="IS60" s="126" t="s">
        <v>2297</v>
      </c>
      <c r="IT60" s="126" t="s">
        <v>275</v>
      </c>
      <c r="IU60" s="126" t="s">
        <v>275</v>
      </c>
      <c r="IV60" s="126" t="s">
        <v>275</v>
      </c>
      <c r="IW60" s="126" t="s">
        <v>175</v>
      </c>
      <c r="IX60" s="126" t="s">
        <v>175</v>
      </c>
      <c r="IY60" s="126" t="s">
        <v>175</v>
      </c>
      <c r="IZ60" s="126" t="s">
        <v>175</v>
      </c>
      <c r="JA60" s="126" t="s">
        <v>2297</v>
      </c>
      <c r="JB60" s="126" t="s">
        <v>275</v>
      </c>
      <c r="JC60" s="126" t="s">
        <v>2297</v>
      </c>
      <c r="JD60" s="126" t="s">
        <v>275</v>
      </c>
      <c r="JE60" s="126" t="s">
        <v>275</v>
      </c>
      <c r="JF60" s="126" t="s">
        <v>275</v>
      </c>
      <c r="JG60" s="126" t="s">
        <v>275</v>
      </c>
      <c r="JH60" s="126" t="s">
        <v>2297</v>
      </c>
      <c r="JI60" s="126" t="s">
        <v>2297</v>
      </c>
      <c r="JJ60" s="126" t="s">
        <v>2297</v>
      </c>
      <c r="JK60" s="126" t="s">
        <v>2297</v>
      </c>
      <c r="JL60" s="126" t="s">
        <v>275</v>
      </c>
      <c r="JM60" s="126" t="s">
        <v>2297</v>
      </c>
      <c r="JN60" s="126" t="s">
        <v>2297</v>
      </c>
      <c r="JO60" s="126" t="s">
        <v>275</v>
      </c>
      <c r="JP60" s="126" t="s">
        <v>275</v>
      </c>
      <c r="JQ60" s="126" t="s">
        <v>275</v>
      </c>
      <c r="JR60" s="126" t="s">
        <v>275</v>
      </c>
      <c r="JS60" s="126" t="s">
        <v>2297</v>
      </c>
      <c r="JT60" s="126" t="s">
        <v>2297</v>
      </c>
      <c r="JU60" s="126" t="s">
        <v>275</v>
      </c>
      <c r="JV60" s="126" t="s">
        <v>275</v>
      </c>
      <c r="JW60" s="126" t="s">
        <v>275</v>
      </c>
      <c r="JX60" s="126" t="s">
        <v>275</v>
      </c>
      <c r="JY60" s="126" t="s">
        <v>275</v>
      </c>
      <c r="JZ60" s="126" t="s">
        <v>275</v>
      </c>
      <c r="KA60" s="126" t="s">
        <v>275</v>
      </c>
      <c r="KB60" s="126" t="s">
        <v>275</v>
      </c>
      <c r="KC60" s="126" t="s">
        <v>275</v>
      </c>
      <c r="KD60" s="126" t="s">
        <v>275</v>
      </c>
      <c r="KE60" s="126" t="s">
        <v>275</v>
      </c>
      <c r="KF60" s="126" t="s">
        <v>275</v>
      </c>
      <c r="KG60" s="126" t="s">
        <v>275</v>
      </c>
      <c r="KH60" s="126" t="s">
        <v>2297</v>
      </c>
      <c r="KI60" s="126" t="s">
        <v>2297</v>
      </c>
    </row>
    <row r="61" spans="1:295" ht="27" customHeight="1" x14ac:dyDescent="0.3">
      <c r="A61" s="190" t="s">
        <v>3</v>
      </c>
      <c r="B61" s="190"/>
      <c r="C61" s="191" t="s">
        <v>412</v>
      </c>
      <c r="D61" s="191"/>
      <c r="E61" s="191"/>
      <c r="F61" s="191"/>
      <c r="G61" s="191"/>
      <c r="H61" s="191"/>
      <c r="I61" s="191"/>
      <c r="J61" s="191"/>
      <c r="K61" s="191"/>
      <c r="L61" s="191"/>
      <c r="M61" s="191"/>
      <c r="N61" s="191" t="s">
        <v>2298</v>
      </c>
      <c r="O61" s="191"/>
      <c r="P61" s="191"/>
      <c r="Q61" s="191"/>
      <c r="R61" s="191"/>
      <c r="S61" s="191" t="s">
        <v>485</v>
      </c>
      <c r="T61" s="191" t="s">
        <v>412</v>
      </c>
      <c r="U61" s="191"/>
      <c r="V61" s="191"/>
      <c r="W61" s="191"/>
      <c r="X61" s="191" t="s">
        <v>839</v>
      </c>
      <c r="Y61" s="191"/>
      <c r="Z61" s="191"/>
      <c r="AA61" s="191" t="s">
        <v>23</v>
      </c>
      <c r="AB61" s="191" t="s">
        <v>412</v>
      </c>
      <c r="AC61" s="191" t="s">
        <v>225</v>
      </c>
      <c r="AD61" s="191"/>
      <c r="AE61" s="191" t="s">
        <v>412</v>
      </c>
      <c r="AF61" s="191" t="s">
        <v>2298</v>
      </c>
      <c r="AG61" s="191"/>
      <c r="AH61" s="191" t="s">
        <v>339</v>
      </c>
      <c r="AI61" s="191"/>
      <c r="AJ61" s="191" t="s">
        <v>225</v>
      </c>
      <c r="AK61" s="191"/>
      <c r="AL61" s="191"/>
      <c r="AM61" s="191"/>
      <c r="AN61" s="191"/>
      <c r="AO61" s="191" t="s">
        <v>2299</v>
      </c>
      <c r="AP61" s="191" t="s">
        <v>2300</v>
      </c>
      <c r="AQ61" s="191" t="s">
        <v>412</v>
      </c>
      <c r="AR61" s="191"/>
      <c r="AS61" s="191"/>
      <c r="AT61" s="191"/>
      <c r="AU61" s="191"/>
      <c r="AV61" s="191"/>
      <c r="AW61" s="191"/>
      <c r="AX61" s="191"/>
      <c r="AY61" s="191"/>
      <c r="AZ61" s="191"/>
      <c r="BA61" s="191" t="s">
        <v>343</v>
      </c>
      <c r="BB61" s="191" t="s">
        <v>485</v>
      </c>
      <c r="BC61" s="191" t="s">
        <v>881</v>
      </c>
      <c r="BD61" s="191" t="s">
        <v>60</v>
      </c>
      <c r="BE61" s="191"/>
      <c r="BF61" s="191" t="s">
        <v>412</v>
      </c>
      <c r="BG61" s="191"/>
      <c r="BH61" s="191"/>
      <c r="BI61" s="191"/>
      <c r="BJ61" s="191"/>
      <c r="BK61" s="191"/>
      <c r="BL61" s="191"/>
      <c r="BM61" s="191"/>
      <c r="BN61" s="191" t="s">
        <v>485</v>
      </c>
      <c r="BO61" s="191"/>
      <c r="BP61" s="191"/>
      <c r="BQ61" s="191"/>
      <c r="BR61" s="191"/>
      <c r="BS61" s="191"/>
      <c r="BT61" s="191" t="s">
        <v>23</v>
      </c>
      <c r="BU61" s="191"/>
      <c r="BV61" s="191" t="s">
        <v>485</v>
      </c>
      <c r="BW61" s="191" t="s">
        <v>2301</v>
      </c>
      <c r="BX61" s="191"/>
      <c r="BY61" s="191"/>
      <c r="BZ61" s="191"/>
      <c r="CA61" s="191" t="s">
        <v>412</v>
      </c>
      <c r="CB61" s="191"/>
      <c r="CC61" s="191" t="s">
        <v>2302</v>
      </c>
      <c r="CD61" s="191"/>
      <c r="CE61" s="191" t="s">
        <v>128</v>
      </c>
      <c r="CF61" s="191" t="s">
        <v>412</v>
      </c>
      <c r="CG61" s="191"/>
      <c r="CH61" s="191"/>
      <c r="CI61" s="191"/>
      <c r="CJ61" s="191" t="s">
        <v>881</v>
      </c>
      <c r="CK61" s="191"/>
      <c r="CL61" s="191" t="s">
        <v>2301</v>
      </c>
      <c r="CM61" s="191"/>
      <c r="CN61" s="191"/>
      <c r="CO61" s="191" t="s">
        <v>412</v>
      </c>
      <c r="CP61" s="191"/>
      <c r="CQ61" s="191"/>
      <c r="CR61" s="191"/>
      <c r="CS61" s="191"/>
      <c r="CT61" s="191"/>
      <c r="CU61" s="191"/>
      <c r="CV61" s="191"/>
      <c r="CW61" s="191" t="s">
        <v>2302</v>
      </c>
      <c r="CX61" s="191" t="s">
        <v>2301</v>
      </c>
      <c r="CY61" s="191"/>
      <c r="CZ61" s="191" t="s">
        <v>373</v>
      </c>
      <c r="DA61" s="191"/>
      <c r="DB61" s="191"/>
      <c r="DC61" s="191"/>
      <c r="DD61" s="191" t="s">
        <v>412</v>
      </c>
      <c r="DE61" s="191"/>
      <c r="DF61" s="191"/>
      <c r="DG61" s="191" t="s">
        <v>373</v>
      </c>
      <c r="DH61" s="191"/>
      <c r="DI61" s="191" t="s">
        <v>863</v>
      </c>
      <c r="DJ61" s="191"/>
      <c r="DK61" s="191" t="s">
        <v>557</v>
      </c>
      <c r="DL61" s="191" t="s">
        <v>373</v>
      </c>
      <c r="DM61" s="191"/>
      <c r="DN61" s="191"/>
      <c r="DO61" s="191"/>
      <c r="DP61" s="191" t="s">
        <v>557</v>
      </c>
      <c r="DQ61" s="191" t="s">
        <v>373</v>
      </c>
      <c r="DR61" s="191" t="s">
        <v>557</v>
      </c>
      <c r="DS61" s="191" t="s">
        <v>373</v>
      </c>
      <c r="DT61" s="191"/>
      <c r="DU61" s="191"/>
      <c r="DV61" s="191"/>
      <c r="DW61" s="191" t="s">
        <v>412</v>
      </c>
      <c r="DX61" s="191" t="s">
        <v>557</v>
      </c>
      <c r="DY61" s="191" t="s">
        <v>412</v>
      </c>
      <c r="DZ61" s="191"/>
      <c r="EA61" s="191"/>
      <c r="EB61" s="191"/>
      <c r="EC61" s="191"/>
      <c r="ED61" s="191"/>
      <c r="EE61" s="191" t="s">
        <v>485</v>
      </c>
      <c r="EF61" s="191"/>
      <c r="EG61" s="191" t="s">
        <v>373</v>
      </c>
      <c r="EH61" s="191" t="s">
        <v>485</v>
      </c>
      <c r="EI61" s="191" t="s">
        <v>2303</v>
      </c>
      <c r="EJ61" s="191" t="s">
        <v>557</v>
      </c>
      <c r="EK61" s="191" t="s">
        <v>412</v>
      </c>
      <c r="EL61" s="191"/>
      <c r="EM61" s="191"/>
      <c r="EN61" s="191"/>
      <c r="EO61" s="191"/>
      <c r="EP61" s="191"/>
      <c r="EQ61" s="191"/>
      <c r="ER61" s="191"/>
      <c r="ES61" s="191"/>
      <c r="ET61" s="191" t="s">
        <v>858</v>
      </c>
      <c r="EU61" s="191"/>
      <c r="EV61" s="191"/>
      <c r="EW61" s="191" t="s">
        <v>412</v>
      </c>
      <c r="EX61" s="191"/>
      <c r="EY61" s="191"/>
      <c r="EZ61" s="191"/>
      <c r="FA61" s="191"/>
      <c r="FB61" s="191"/>
      <c r="FC61" s="191"/>
      <c r="FD61" s="191"/>
      <c r="FE61" s="191"/>
      <c r="FF61" s="191"/>
      <c r="FG61" s="191" t="s">
        <v>871</v>
      </c>
      <c r="FH61" s="191"/>
      <c r="FI61" s="191"/>
      <c r="FJ61" s="191" t="s">
        <v>412</v>
      </c>
      <c r="FK61" s="191"/>
      <c r="FL61" s="191"/>
      <c r="FM61" s="191"/>
      <c r="FN61" s="191"/>
      <c r="FO61" s="191"/>
      <c r="FP61" s="191" t="s">
        <v>343</v>
      </c>
      <c r="FQ61" s="191" t="s">
        <v>60</v>
      </c>
      <c r="FR61" s="191"/>
      <c r="FS61" s="191"/>
      <c r="FT61" s="191"/>
      <c r="FU61" s="191"/>
      <c r="FV61" s="191"/>
      <c r="FW61" s="191" t="s">
        <v>2302</v>
      </c>
      <c r="FX61" s="191" t="s">
        <v>599</v>
      </c>
      <c r="FY61" s="191"/>
      <c r="FZ61" s="191"/>
      <c r="GA61" s="191" t="s">
        <v>557</v>
      </c>
      <c r="GB61" s="191" t="s">
        <v>225</v>
      </c>
      <c r="GC61" s="191" t="s">
        <v>343</v>
      </c>
      <c r="GD61" s="191" t="s">
        <v>412</v>
      </c>
      <c r="GE61" s="191" t="s">
        <v>60</v>
      </c>
      <c r="GF61" s="191" t="s">
        <v>343</v>
      </c>
      <c r="GG61" s="191" t="s">
        <v>225</v>
      </c>
      <c r="GH61" s="191" t="s">
        <v>412</v>
      </c>
      <c r="GI61" s="191" t="s">
        <v>343</v>
      </c>
      <c r="GJ61" s="191" t="s">
        <v>412</v>
      </c>
      <c r="GK61" s="191"/>
      <c r="GL61" s="191" t="s">
        <v>37</v>
      </c>
      <c r="GM61" s="191" t="s">
        <v>412</v>
      </c>
      <c r="GN61" s="191" t="s">
        <v>60</v>
      </c>
      <c r="GO61" s="191" t="s">
        <v>412</v>
      </c>
      <c r="GP61" s="191"/>
      <c r="GQ61" s="191"/>
      <c r="GR61" s="191" t="s">
        <v>869</v>
      </c>
      <c r="GS61" s="191"/>
      <c r="GT61" s="191" t="s">
        <v>343</v>
      </c>
      <c r="GU61" s="191"/>
      <c r="GV61" s="191" t="s">
        <v>412</v>
      </c>
      <c r="GW61" s="191" t="s">
        <v>343</v>
      </c>
      <c r="GX61" s="191" t="s">
        <v>561</v>
      </c>
      <c r="GY61" s="191" t="s">
        <v>412</v>
      </c>
      <c r="GZ61" s="191"/>
      <c r="HA61" s="191" t="s">
        <v>561</v>
      </c>
      <c r="HB61" s="191" t="s">
        <v>485</v>
      </c>
      <c r="HC61" s="191"/>
      <c r="HD61" s="191"/>
      <c r="HE61" s="191"/>
      <c r="HF61" s="191"/>
      <c r="HG61" s="191"/>
      <c r="HH61" s="191"/>
      <c r="HI61" s="191"/>
      <c r="HJ61" s="191"/>
      <c r="HK61" s="191"/>
      <c r="HL61" s="191"/>
      <c r="HM61" s="191" t="s">
        <v>2304</v>
      </c>
      <c r="HN61" s="191"/>
      <c r="HO61" s="191" t="s">
        <v>485</v>
      </c>
      <c r="HP61" s="191"/>
      <c r="HQ61" s="191" t="s">
        <v>2305</v>
      </c>
      <c r="HR61" s="191"/>
      <c r="HS61" s="191" t="s">
        <v>485</v>
      </c>
      <c r="HT61" s="191"/>
      <c r="HU61" s="191" t="s">
        <v>383</v>
      </c>
      <c r="HV61" s="191"/>
      <c r="HW61" s="191" t="s">
        <v>2306</v>
      </c>
      <c r="HX61" s="191"/>
      <c r="HY61" s="191" t="s">
        <v>383</v>
      </c>
      <c r="HZ61" s="191" t="s">
        <v>412</v>
      </c>
      <c r="IA61" s="191" t="s">
        <v>167</v>
      </c>
      <c r="IB61" s="191" t="s">
        <v>96</v>
      </c>
      <c r="IC61" s="191"/>
      <c r="ID61" s="191" t="s">
        <v>2305</v>
      </c>
      <c r="IE61" s="191"/>
      <c r="IF61" s="191"/>
      <c r="IG61" s="191"/>
      <c r="IH61" s="191" t="s">
        <v>96</v>
      </c>
      <c r="II61" s="191"/>
      <c r="IJ61" s="191" t="s">
        <v>485</v>
      </c>
      <c r="IK61" s="191" t="s">
        <v>167</v>
      </c>
      <c r="IL61" s="191" t="s">
        <v>485</v>
      </c>
      <c r="IM61" s="191" t="s">
        <v>167</v>
      </c>
      <c r="IN61" s="191"/>
      <c r="IO61" s="191"/>
      <c r="IP61" s="191"/>
      <c r="IQ61" s="191"/>
      <c r="IR61" s="191" t="s">
        <v>485</v>
      </c>
      <c r="IS61" s="191" t="s">
        <v>2303</v>
      </c>
      <c r="IT61" s="191" t="s">
        <v>383</v>
      </c>
      <c r="IU61" s="191"/>
      <c r="IV61" s="191" t="s">
        <v>167</v>
      </c>
      <c r="IW61" s="191" t="s">
        <v>485</v>
      </c>
      <c r="IX61" s="191"/>
      <c r="IY61" s="191"/>
      <c r="IZ61" s="191"/>
      <c r="JA61" s="191" t="s">
        <v>412</v>
      </c>
      <c r="JB61" s="191" t="s">
        <v>904</v>
      </c>
      <c r="JC61" s="191" t="s">
        <v>412</v>
      </c>
      <c r="JD61" s="191" t="s">
        <v>79</v>
      </c>
      <c r="JE61" s="191"/>
      <c r="JF61" s="191" t="s">
        <v>412</v>
      </c>
      <c r="JG61" s="191"/>
      <c r="JH61" s="191"/>
      <c r="JI61" s="191"/>
      <c r="JJ61" s="191"/>
      <c r="JK61" s="191"/>
      <c r="JL61" s="191" t="s">
        <v>2306</v>
      </c>
      <c r="JM61" s="191" t="s">
        <v>60</v>
      </c>
      <c r="JN61" s="191"/>
      <c r="JO61" s="191" t="s">
        <v>898</v>
      </c>
      <c r="JP61" s="191"/>
      <c r="JQ61" s="191" t="s">
        <v>900</v>
      </c>
      <c r="JR61" s="191"/>
      <c r="JS61" s="191"/>
      <c r="JT61" s="191" t="s">
        <v>412</v>
      </c>
      <c r="JU61" s="191" t="s">
        <v>2305</v>
      </c>
      <c r="JV61" s="191" t="s">
        <v>55</v>
      </c>
      <c r="JW61" s="191" t="s">
        <v>2307</v>
      </c>
      <c r="JX61" s="191"/>
      <c r="JY61" s="191" t="s">
        <v>485</v>
      </c>
      <c r="JZ61" s="191"/>
      <c r="KA61" s="191"/>
      <c r="KB61" s="191"/>
      <c r="KC61" s="191"/>
      <c r="KD61" s="191"/>
      <c r="KE61" s="191"/>
      <c r="KF61" s="191" t="s">
        <v>2305</v>
      </c>
      <c r="KG61" s="191"/>
      <c r="KH61" s="191" t="s">
        <v>485</v>
      </c>
      <c r="KI61" s="19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1"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9"/>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0"/>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1"/>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7" t="s">
        <v>0</v>
      </c>
      <c r="C3" s="168"/>
      <c r="D3" s="168"/>
      <c r="E3" s="168"/>
      <c r="F3" s="168"/>
      <c r="G3" s="168"/>
      <c r="H3" s="1"/>
      <c r="I3" s="1"/>
      <c r="J3" s="1"/>
      <c r="K3" s="1"/>
      <c r="L3" s="1"/>
      <c r="M3" s="1"/>
    </row>
    <row r="4" spans="1:13" ht="30" customHeight="1" x14ac:dyDescent="0.3">
      <c r="A4" s="192" t="s">
        <v>2601</v>
      </c>
      <c r="B4" s="193"/>
      <c r="C4" s="193"/>
      <c r="D4" s="193"/>
      <c r="E4" s="193"/>
      <c r="F4" s="193"/>
      <c r="G4" s="193"/>
      <c r="H4" s="193"/>
      <c r="I4" s="193"/>
      <c r="J4" s="193"/>
      <c r="K4" s="193"/>
      <c r="L4" s="193"/>
      <c r="M4" s="193"/>
    </row>
    <row r="5" spans="1:13" ht="19.95" hidden="1" customHeight="1" x14ac:dyDescent="0.3">
      <c r="A5" s="190" t="s">
        <v>1659</v>
      </c>
      <c r="B5" s="190"/>
      <c r="C5" s="126">
        <v>43763</v>
      </c>
      <c r="D5" s="126">
        <v>43764</v>
      </c>
      <c r="E5" s="126">
        <v>42746</v>
      </c>
      <c r="F5" s="126">
        <v>42741</v>
      </c>
      <c r="G5" s="126">
        <v>43825</v>
      </c>
      <c r="H5" s="126"/>
      <c r="I5" s="126">
        <v>43822</v>
      </c>
      <c r="J5" s="126">
        <v>43823</v>
      </c>
      <c r="K5" s="126">
        <v>43839</v>
      </c>
      <c r="L5" s="126">
        <v>43749</v>
      </c>
      <c r="M5" s="126"/>
    </row>
    <row r="6" spans="1:13" ht="27" customHeight="1" x14ac:dyDescent="0.3">
      <c r="A6" s="190" t="s">
        <v>26</v>
      </c>
      <c r="B6" s="190"/>
      <c r="C6" s="191" t="s">
        <v>2602</v>
      </c>
      <c r="D6" s="191"/>
      <c r="E6" s="191"/>
      <c r="F6" s="191"/>
      <c r="G6" s="191"/>
      <c r="H6" s="191"/>
      <c r="I6" s="191" t="s">
        <v>2603</v>
      </c>
      <c r="J6" s="191"/>
      <c r="K6" s="191"/>
      <c r="L6" s="191"/>
      <c r="M6" s="191"/>
    </row>
    <row r="7" spans="1:13" ht="27" customHeight="1" x14ac:dyDescent="0.3">
      <c r="A7" s="125" t="s">
        <v>66</v>
      </c>
      <c r="B7" s="125" t="s">
        <v>537</v>
      </c>
      <c r="C7" s="126" t="s">
        <v>2604</v>
      </c>
      <c r="D7" s="126" t="s">
        <v>2605</v>
      </c>
      <c r="E7" s="126" t="s">
        <v>2606</v>
      </c>
      <c r="F7" s="126" t="s">
        <v>2607</v>
      </c>
      <c r="G7" s="126" t="s">
        <v>2608</v>
      </c>
      <c r="H7" s="126" t="s">
        <v>919</v>
      </c>
      <c r="I7" s="126" t="s">
        <v>2609</v>
      </c>
      <c r="J7" s="126" t="s">
        <v>2610</v>
      </c>
      <c r="K7" s="126" t="s">
        <v>2611</v>
      </c>
      <c r="L7" s="126" t="s">
        <v>2612</v>
      </c>
      <c r="M7" s="126" t="s">
        <v>919</v>
      </c>
    </row>
    <row r="8" spans="1:13" ht="18" customHeight="1" x14ac:dyDescent="0.3">
      <c r="A8" s="128" t="s">
        <v>70</v>
      </c>
      <c r="B8" s="128" t="s">
        <v>767</v>
      </c>
      <c r="C8" s="130">
        <v>49.91</v>
      </c>
      <c r="D8" s="130">
        <v>50.24</v>
      </c>
      <c r="E8" s="130">
        <v>45.010300000000001</v>
      </c>
      <c r="F8" s="130">
        <v>44.8874</v>
      </c>
      <c r="G8" s="130">
        <v>465.4513</v>
      </c>
      <c r="H8" s="130">
        <v>655.49900000000002</v>
      </c>
      <c r="I8" s="130">
        <v>227.99260000000001</v>
      </c>
      <c r="J8" s="130">
        <v>226.88229999999999</v>
      </c>
      <c r="K8" s="130">
        <v>542.84640000000002</v>
      </c>
      <c r="L8" s="130">
        <v>433.20499999999998</v>
      </c>
      <c r="M8" s="130">
        <v>1430.9263000000001</v>
      </c>
    </row>
    <row r="9" spans="1:13" ht="18" customHeight="1" x14ac:dyDescent="0.3">
      <c r="A9" s="128" t="s">
        <v>70</v>
      </c>
      <c r="B9" s="128" t="s">
        <v>768</v>
      </c>
      <c r="C9" s="133">
        <v>48.39</v>
      </c>
      <c r="D9" s="133">
        <v>48.54</v>
      </c>
      <c r="E9" s="133">
        <v>40.589599999999997</v>
      </c>
      <c r="F9" s="133">
        <v>40.6312</v>
      </c>
      <c r="G9" s="133">
        <v>435.38459999999998</v>
      </c>
      <c r="H9" s="133">
        <v>613.53539999999998</v>
      </c>
      <c r="I9" s="133">
        <v>231.26750000000001</v>
      </c>
      <c r="J9" s="133">
        <v>233.41739999999999</v>
      </c>
      <c r="K9" s="133">
        <v>563.01850000000002</v>
      </c>
      <c r="L9" s="133">
        <v>447.4504</v>
      </c>
      <c r="M9" s="133">
        <v>1475.1538</v>
      </c>
    </row>
    <row r="10" spans="1:13" ht="18" customHeight="1" x14ac:dyDescent="0.3">
      <c r="A10" s="128" t="s">
        <v>70</v>
      </c>
      <c r="B10" s="128" t="s">
        <v>769</v>
      </c>
      <c r="C10" s="133">
        <v>45.43</v>
      </c>
      <c r="D10" s="133">
        <v>45.93</v>
      </c>
      <c r="E10" s="133">
        <v>43.804600000000001</v>
      </c>
      <c r="F10" s="133">
        <v>43.375799999999998</v>
      </c>
      <c r="G10" s="133">
        <v>471.41860000000003</v>
      </c>
      <c r="H10" s="133">
        <v>649.95899999999995</v>
      </c>
      <c r="I10" s="133">
        <v>229.24359999999999</v>
      </c>
      <c r="J10" s="133">
        <v>228.25149999999999</v>
      </c>
      <c r="K10" s="133">
        <v>556.74950000000001</v>
      </c>
      <c r="L10" s="133">
        <v>438.99250000000001</v>
      </c>
      <c r="M10" s="133">
        <v>1453.2371000000001</v>
      </c>
    </row>
    <row r="11" spans="1:13" ht="18" customHeight="1" x14ac:dyDescent="0.3">
      <c r="A11" s="128" t="s">
        <v>70</v>
      </c>
      <c r="B11" s="128" t="s">
        <v>770</v>
      </c>
      <c r="C11" s="133">
        <v>38.96</v>
      </c>
      <c r="D11" s="133">
        <v>39.11</v>
      </c>
      <c r="E11" s="133">
        <v>42.063200000000002</v>
      </c>
      <c r="F11" s="133">
        <v>42.894300000000001</v>
      </c>
      <c r="G11" s="133">
        <v>472.12189999999998</v>
      </c>
      <c r="H11" s="133">
        <v>635.14940000000001</v>
      </c>
      <c r="I11" s="133">
        <v>226.46950000000001</v>
      </c>
      <c r="J11" s="133">
        <v>226.39789999999999</v>
      </c>
      <c r="K11" s="133">
        <v>543.67359999999996</v>
      </c>
      <c r="L11" s="133">
        <v>425.6225</v>
      </c>
      <c r="M11" s="133">
        <v>1422.1635000000001</v>
      </c>
    </row>
    <row r="12" spans="1:13" ht="18" customHeight="1" x14ac:dyDescent="0.3">
      <c r="A12" s="128" t="s">
        <v>70</v>
      </c>
      <c r="B12" s="128" t="s">
        <v>771</v>
      </c>
      <c r="C12" s="133">
        <v>39.299999999999997</v>
      </c>
      <c r="D12" s="133">
        <v>39.35</v>
      </c>
      <c r="E12" s="133">
        <v>43.402799999999999</v>
      </c>
      <c r="F12" s="133">
        <v>42.6813</v>
      </c>
      <c r="G12" s="133">
        <v>475.8777</v>
      </c>
      <c r="H12" s="133">
        <v>640.61180000000002</v>
      </c>
      <c r="I12" s="133">
        <v>225.81819999999999</v>
      </c>
      <c r="J12" s="133">
        <v>226.8372</v>
      </c>
      <c r="K12" s="133">
        <v>549.91459999999995</v>
      </c>
      <c r="L12" s="133">
        <v>437.45830000000001</v>
      </c>
      <c r="M12" s="133">
        <v>1440.0282999999999</v>
      </c>
    </row>
    <row r="13" spans="1:13" ht="18" customHeight="1" x14ac:dyDescent="0.3">
      <c r="A13" s="128" t="s">
        <v>70</v>
      </c>
      <c r="B13" s="128" t="s">
        <v>772</v>
      </c>
      <c r="C13" s="133">
        <v>36.700000000000003</v>
      </c>
      <c r="D13" s="133">
        <v>36.97</v>
      </c>
      <c r="E13" s="133">
        <v>37.642499999999998</v>
      </c>
      <c r="F13" s="133">
        <v>40.7806</v>
      </c>
      <c r="G13" s="133">
        <v>463.476</v>
      </c>
      <c r="H13" s="133">
        <v>615.56910000000005</v>
      </c>
      <c r="I13" s="133">
        <v>227.57480000000001</v>
      </c>
      <c r="J13" s="133">
        <v>224.97499999999999</v>
      </c>
      <c r="K13" s="133">
        <v>546.6354</v>
      </c>
      <c r="L13" s="133">
        <v>439.71069999999997</v>
      </c>
      <c r="M13" s="133">
        <v>1438.8959</v>
      </c>
    </row>
    <row r="14" spans="1:13" ht="18" customHeight="1" x14ac:dyDescent="0.3">
      <c r="A14" s="128" t="s">
        <v>70</v>
      </c>
      <c r="B14" s="128" t="s">
        <v>773</v>
      </c>
      <c r="C14" s="133">
        <v>33.64</v>
      </c>
      <c r="D14" s="133">
        <v>33.82</v>
      </c>
      <c r="E14" s="133">
        <v>37.374600000000001</v>
      </c>
      <c r="F14" s="133">
        <v>36.647100000000002</v>
      </c>
      <c r="G14" s="133">
        <v>444.60109999999997</v>
      </c>
      <c r="H14" s="133">
        <v>586.08280000000002</v>
      </c>
      <c r="I14" s="133">
        <v>227.6891</v>
      </c>
      <c r="J14" s="133">
        <v>228.43450000000001</v>
      </c>
      <c r="K14" s="133">
        <v>545.01089999999999</v>
      </c>
      <c r="L14" s="133">
        <v>429.9785</v>
      </c>
      <c r="M14" s="133">
        <v>1431.1130000000001</v>
      </c>
    </row>
    <row r="15" spans="1:13" ht="18" customHeight="1" x14ac:dyDescent="0.3">
      <c r="A15" s="128" t="s">
        <v>70</v>
      </c>
      <c r="B15" s="128" t="s">
        <v>774</v>
      </c>
      <c r="C15" s="136">
        <v>33.630000000000003</v>
      </c>
      <c r="D15" s="136">
        <v>33.74</v>
      </c>
      <c r="E15" s="136">
        <v>35.633099999999999</v>
      </c>
      <c r="F15" s="136">
        <v>35.759900000000002</v>
      </c>
      <c r="G15" s="136">
        <v>441.11130000000003</v>
      </c>
      <c r="H15" s="136">
        <v>579.87429999999995</v>
      </c>
      <c r="I15" s="136">
        <v>231.02189999999999</v>
      </c>
      <c r="J15" s="136">
        <v>227.792</v>
      </c>
      <c r="K15" s="136">
        <v>558.82849999999996</v>
      </c>
      <c r="L15" s="136">
        <v>445.29320000000001</v>
      </c>
      <c r="M15" s="136">
        <v>1462.9356</v>
      </c>
    </row>
    <row r="16" spans="1:13" ht="18" customHeight="1" x14ac:dyDescent="0.3">
      <c r="A16" s="128" t="s">
        <v>70</v>
      </c>
      <c r="B16" s="128" t="s">
        <v>775</v>
      </c>
      <c r="C16" s="130">
        <v>36.43</v>
      </c>
      <c r="D16" s="130">
        <v>36.270000000000003</v>
      </c>
      <c r="E16" s="130">
        <v>36.570900000000002</v>
      </c>
      <c r="F16" s="130">
        <v>38.000300000000003</v>
      </c>
      <c r="G16" s="130">
        <v>460.46679999999998</v>
      </c>
      <c r="H16" s="130">
        <v>607.73800000000006</v>
      </c>
      <c r="I16" s="130">
        <v>226.79409999999999</v>
      </c>
      <c r="J16" s="130">
        <v>223.79949999999999</v>
      </c>
      <c r="K16" s="130">
        <v>548.077</v>
      </c>
      <c r="L16" s="130">
        <v>434.79250000000002</v>
      </c>
      <c r="M16" s="130">
        <v>1433.4630999999999</v>
      </c>
    </row>
    <row r="17" spans="1:13" ht="18" customHeight="1" x14ac:dyDescent="0.3">
      <c r="A17" s="128" t="s">
        <v>70</v>
      </c>
      <c r="B17" s="128" t="s">
        <v>776</v>
      </c>
      <c r="C17" s="133">
        <v>36.71</v>
      </c>
      <c r="D17" s="133">
        <v>37</v>
      </c>
      <c r="E17" s="133">
        <v>37.776499999999999</v>
      </c>
      <c r="F17" s="133">
        <v>38.419800000000002</v>
      </c>
      <c r="G17" s="133">
        <v>468.94740000000002</v>
      </c>
      <c r="H17" s="133">
        <v>618.8537</v>
      </c>
      <c r="I17" s="133">
        <v>227.39760000000001</v>
      </c>
      <c r="J17" s="133">
        <v>226.571</v>
      </c>
      <c r="K17" s="133">
        <v>549.21140000000003</v>
      </c>
      <c r="L17" s="133">
        <v>441.30079999999998</v>
      </c>
      <c r="M17" s="133">
        <v>1444.4808</v>
      </c>
    </row>
    <row r="18" spans="1:13" ht="18" customHeight="1" x14ac:dyDescent="0.3">
      <c r="A18" s="128" t="s">
        <v>70</v>
      </c>
      <c r="B18" s="128" t="s">
        <v>777</v>
      </c>
      <c r="C18" s="133">
        <v>35.83</v>
      </c>
      <c r="D18" s="133">
        <v>35.51</v>
      </c>
      <c r="E18" s="133">
        <v>38.3123</v>
      </c>
      <c r="F18" s="133">
        <v>39.448700000000002</v>
      </c>
      <c r="G18" s="133">
        <v>461.274</v>
      </c>
      <c r="H18" s="133">
        <v>610.375</v>
      </c>
      <c r="I18" s="133">
        <v>228.21469999999999</v>
      </c>
      <c r="J18" s="133">
        <v>226.1123</v>
      </c>
      <c r="K18" s="133">
        <v>553.33199999999999</v>
      </c>
      <c r="L18" s="133">
        <v>453.55650000000003</v>
      </c>
      <c r="M18" s="133">
        <v>1461.2155</v>
      </c>
    </row>
    <row r="19" spans="1:13" ht="18" customHeight="1" x14ac:dyDescent="0.3">
      <c r="A19" s="128" t="s">
        <v>70</v>
      </c>
      <c r="B19" s="128" t="s">
        <v>778</v>
      </c>
      <c r="C19" s="133">
        <v>38.42</v>
      </c>
      <c r="D19" s="133">
        <v>37.799999999999997</v>
      </c>
      <c r="E19" s="133">
        <v>43.670699999999997</v>
      </c>
      <c r="F19" s="133">
        <v>42.184600000000003</v>
      </c>
      <c r="G19" s="133">
        <v>475.36439999999999</v>
      </c>
      <c r="H19" s="133">
        <v>637.43970000000002</v>
      </c>
      <c r="I19" s="133">
        <v>229.5823</v>
      </c>
      <c r="J19" s="133">
        <v>228.93289999999999</v>
      </c>
      <c r="K19" s="133">
        <v>564.27919999999995</v>
      </c>
      <c r="L19" s="133">
        <v>454.45699999999999</v>
      </c>
      <c r="M19" s="133">
        <v>1477.2514000000001</v>
      </c>
    </row>
    <row r="20" spans="1:13" ht="18" customHeight="1" x14ac:dyDescent="0.3">
      <c r="A20" s="128" t="s">
        <v>70</v>
      </c>
      <c r="B20" s="128" t="s">
        <v>779</v>
      </c>
      <c r="C20" s="133">
        <v>36.97</v>
      </c>
      <c r="D20" s="133">
        <v>36.93</v>
      </c>
      <c r="E20" s="133">
        <v>40.4557</v>
      </c>
      <c r="F20" s="133">
        <v>39.227699999999999</v>
      </c>
      <c r="G20" s="133">
        <v>469.3152</v>
      </c>
      <c r="H20" s="133">
        <v>622.89859999999999</v>
      </c>
      <c r="I20" s="133">
        <v>229.57939999999999</v>
      </c>
      <c r="J20" s="133">
        <v>228.73230000000001</v>
      </c>
      <c r="K20" s="133">
        <v>559.1241</v>
      </c>
      <c r="L20" s="133">
        <v>445.4271</v>
      </c>
      <c r="M20" s="133">
        <v>1462.8629000000001</v>
      </c>
    </row>
    <row r="21" spans="1:13" ht="18" customHeight="1" x14ac:dyDescent="0.3">
      <c r="A21" s="128" t="s">
        <v>70</v>
      </c>
      <c r="B21" s="128" t="s">
        <v>780</v>
      </c>
      <c r="C21" s="133">
        <v>39.28</v>
      </c>
      <c r="D21" s="133">
        <v>39.31</v>
      </c>
      <c r="E21" s="133">
        <v>40.991500000000002</v>
      </c>
      <c r="F21" s="133">
        <v>42.341799999999999</v>
      </c>
      <c r="G21" s="133">
        <v>486.52080000000001</v>
      </c>
      <c r="H21" s="133">
        <v>648.44410000000005</v>
      </c>
      <c r="I21" s="133">
        <v>201.50989999999999</v>
      </c>
      <c r="J21" s="133">
        <v>203.1618</v>
      </c>
      <c r="K21" s="133">
        <v>475.97359999999998</v>
      </c>
      <c r="L21" s="133">
        <v>383.15929999999997</v>
      </c>
      <c r="M21" s="133">
        <v>1263.8045999999999</v>
      </c>
    </row>
    <row r="22" spans="1:13" ht="18" customHeight="1" x14ac:dyDescent="0.3">
      <c r="A22" s="128" t="s">
        <v>70</v>
      </c>
      <c r="B22" s="128" t="s">
        <v>781</v>
      </c>
      <c r="C22" s="133">
        <v>42.13</v>
      </c>
      <c r="D22" s="133">
        <v>41.88</v>
      </c>
      <c r="E22" s="133">
        <v>46.8857</v>
      </c>
      <c r="F22" s="133">
        <v>47.3185</v>
      </c>
      <c r="G22" s="133">
        <v>516.82119999999998</v>
      </c>
      <c r="H22" s="133">
        <v>695.03539999999998</v>
      </c>
      <c r="I22" s="133">
        <v>188.57550000000001</v>
      </c>
      <c r="J22" s="133">
        <v>186.13980000000001</v>
      </c>
      <c r="K22" s="133">
        <v>399.48790000000002</v>
      </c>
      <c r="L22" s="133">
        <v>305.89670000000001</v>
      </c>
      <c r="M22" s="133">
        <v>1080.0998999999999</v>
      </c>
    </row>
    <row r="23" spans="1:13" ht="18" customHeight="1" x14ac:dyDescent="0.3">
      <c r="A23" s="128" t="s">
        <v>70</v>
      </c>
      <c r="B23" s="128" t="s">
        <v>782</v>
      </c>
      <c r="C23" s="136">
        <v>49.25</v>
      </c>
      <c r="D23" s="136">
        <v>49.41</v>
      </c>
      <c r="E23" s="136">
        <v>47.153599999999997</v>
      </c>
      <c r="F23" s="136">
        <v>46.631300000000003</v>
      </c>
      <c r="G23" s="136">
        <v>494.87799999999999</v>
      </c>
      <c r="H23" s="136">
        <v>687.3229</v>
      </c>
      <c r="I23" s="136">
        <v>178.21960000000001</v>
      </c>
      <c r="J23" s="136">
        <v>177.5188</v>
      </c>
      <c r="K23" s="136">
        <v>343.13560000000001</v>
      </c>
      <c r="L23" s="136">
        <v>256.67070000000001</v>
      </c>
      <c r="M23" s="136">
        <v>955.54470000000003</v>
      </c>
    </row>
    <row r="24" spans="1:13" ht="18" customHeight="1" x14ac:dyDescent="0.3">
      <c r="A24" s="128" t="s">
        <v>70</v>
      </c>
      <c r="B24" s="128" t="s">
        <v>783</v>
      </c>
      <c r="C24" s="130">
        <v>59.14</v>
      </c>
      <c r="D24" s="130">
        <v>61.9</v>
      </c>
      <c r="E24" s="130">
        <v>48.091299999999997</v>
      </c>
      <c r="F24" s="130">
        <v>51.279400000000003</v>
      </c>
      <c r="G24" s="130">
        <v>509.51029999999997</v>
      </c>
      <c r="H24" s="130">
        <v>729.92100000000005</v>
      </c>
      <c r="I24" s="130">
        <v>171.3048</v>
      </c>
      <c r="J24" s="130">
        <v>170.17529999999999</v>
      </c>
      <c r="K24" s="130">
        <v>330.78149999999999</v>
      </c>
      <c r="L24" s="130">
        <v>238.00569999999999</v>
      </c>
      <c r="M24" s="130">
        <v>910.26729999999998</v>
      </c>
    </row>
    <row r="25" spans="1:13" ht="18" customHeight="1" x14ac:dyDescent="0.3">
      <c r="A25" s="128" t="s">
        <v>70</v>
      </c>
      <c r="B25" s="128" t="s">
        <v>784</v>
      </c>
      <c r="C25" s="133">
        <v>65.069999999999993</v>
      </c>
      <c r="D25" s="133">
        <v>65.11</v>
      </c>
      <c r="E25" s="133">
        <v>55.5931</v>
      </c>
      <c r="F25" s="133">
        <v>54.903199999999998</v>
      </c>
      <c r="G25" s="133">
        <v>529.25940000000003</v>
      </c>
      <c r="H25" s="133">
        <v>769.9357</v>
      </c>
      <c r="I25" s="133">
        <v>173.3263</v>
      </c>
      <c r="J25" s="133">
        <v>172.27379999999999</v>
      </c>
      <c r="K25" s="133">
        <v>325.61180000000002</v>
      </c>
      <c r="L25" s="133">
        <v>237.44139999999999</v>
      </c>
      <c r="M25" s="133">
        <v>908.65329999999994</v>
      </c>
    </row>
    <row r="26" spans="1:13" ht="18" customHeight="1" x14ac:dyDescent="0.3">
      <c r="A26" s="128" t="s">
        <v>70</v>
      </c>
      <c r="B26" s="128" t="s">
        <v>785</v>
      </c>
      <c r="C26" s="133">
        <v>62.63</v>
      </c>
      <c r="D26" s="133">
        <v>62.76</v>
      </c>
      <c r="E26" s="133">
        <v>54.3874</v>
      </c>
      <c r="F26" s="133">
        <v>53.405500000000004</v>
      </c>
      <c r="G26" s="133">
        <v>536.88199999999995</v>
      </c>
      <c r="H26" s="133">
        <v>770.06489999999997</v>
      </c>
      <c r="I26" s="133">
        <v>170.07380000000001</v>
      </c>
      <c r="J26" s="133">
        <v>167.934</v>
      </c>
      <c r="K26" s="133">
        <v>326.19889999999998</v>
      </c>
      <c r="L26" s="133">
        <v>233.48150000000001</v>
      </c>
      <c r="M26" s="133">
        <v>897.68820000000005</v>
      </c>
    </row>
    <row r="27" spans="1:13" ht="18" customHeight="1" x14ac:dyDescent="0.3">
      <c r="A27" s="128" t="s">
        <v>70</v>
      </c>
      <c r="B27" s="128" t="s">
        <v>786</v>
      </c>
      <c r="C27" s="133">
        <v>65.11</v>
      </c>
      <c r="D27" s="133">
        <v>66.22</v>
      </c>
      <c r="E27" s="133">
        <v>56.396799999999999</v>
      </c>
      <c r="F27" s="133">
        <v>57.469499999999996</v>
      </c>
      <c r="G27" s="133">
        <v>564.78549999999996</v>
      </c>
      <c r="H27" s="133">
        <v>809.98180000000002</v>
      </c>
      <c r="I27" s="133">
        <v>164.59540000000001</v>
      </c>
      <c r="J27" s="133">
        <v>162.93219999999999</v>
      </c>
      <c r="K27" s="133">
        <v>308.96699999999998</v>
      </c>
      <c r="L27" s="133">
        <v>221.74610000000001</v>
      </c>
      <c r="M27" s="133">
        <v>858.24069999999995</v>
      </c>
    </row>
    <row r="28" spans="1:13" ht="18" customHeight="1" x14ac:dyDescent="0.3">
      <c r="A28" s="128" t="s">
        <v>70</v>
      </c>
      <c r="B28" s="128" t="s">
        <v>787</v>
      </c>
      <c r="C28" s="133">
        <v>64.760000000000005</v>
      </c>
      <c r="D28" s="133">
        <v>64.5</v>
      </c>
      <c r="E28" s="133">
        <v>55.459099999999999</v>
      </c>
      <c r="F28" s="133">
        <v>55.7669</v>
      </c>
      <c r="G28" s="133">
        <v>552.24689999999998</v>
      </c>
      <c r="H28" s="133">
        <v>792.73289999999997</v>
      </c>
      <c r="I28" s="133">
        <v>164.8177</v>
      </c>
      <c r="J28" s="133">
        <v>165.08959999999999</v>
      </c>
      <c r="K28" s="133">
        <v>321.13369999999998</v>
      </c>
      <c r="L28" s="133">
        <v>229.58580000000001</v>
      </c>
      <c r="M28" s="133">
        <v>880.6268</v>
      </c>
    </row>
    <row r="29" spans="1:13" ht="18" customHeight="1" x14ac:dyDescent="0.3">
      <c r="A29" s="128" t="s">
        <v>70</v>
      </c>
      <c r="B29" s="128" t="s">
        <v>788</v>
      </c>
      <c r="C29" s="133">
        <v>69.5</v>
      </c>
      <c r="D29" s="133">
        <v>69.77</v>
      </c>
      <c r="E29" s="133">
        <v>60.1477</v>
      </c>
      <c r="F29" s="133">
        <v>60.760100000000001</v>
      </c>
      <c r="G29" s="133">
        <v>578.47680000000003</v>
      </c>
      <c r="H29" s="133">
        <v>838.65459999999996</v>
      </c>
      <c r="I29" s="133">
        <v>165.92070000000001</v>
      </c>
      <c r="J29" s="133">
        <v>167.75919999999999</v>
      </c>
      <c r="K29" s="133">
        <v>321.92349999999999</v>
      </c>
      <c r="L29" s="133">
        <v>231.50909999999999</v>
      </c>
      <c r="M29" s="133">
        <v>887.11249999999995</v>
      </c>
    </row>
    <row r="30" spans="1:13" ht="18" customHeight="1" x14ac:dyDescent="0.3">
      <c r="A30" s="128" t="s">
        <v>70</v>
      </c>
      <c r="B30" s="128" t="s">
        <v>789</v>
      </c>
      <c r="C30" s="133">
        <v>68.989999999999995</v>
      </c>
      <c r="D30" s="133">
        <v>69.23</v>
      </c>
      <c r="E30" s="133">
        <v>59.745800000000003</v>
      </c>
      <c r="F30" s="133">
        <v>59.664499999999997</v>
      </c>
      <c r="G30" s="133">
        <v>579.36800000000005</v>
      </c>
      <c r="H30" s="133">
        <v>836.99829999999997</v>
      </c>
      <c r="I30" s="133">
        <v>165.85169999999999</v>
      </c>
      <c r="J30" s="133">
        <v>164.82390000000001</v>
      </c>
      <c r="K30" s="133">
        <v>313.84730000000002</v>
      </c>
      <c r="L30" s="133">
        <v>224.72909999999999</v>
      </c>
      <c r="M30" s="133">
        <v>869.25199999999995</v>
      </c>
    </row>
    <row r="31" spans="1:13" ht="18" customHeight="1" x14ac:dyDescent="0.3">
      <c r="A31" s="128" t="s">
        <v>70</v>
      </c>
      <c r="B31" s="128" t="s">
        <v>790</v>
      </c>
      <c r="C31" s="136">
        <v>69.97</v>
      </c>
      <c r="D31" s="136">
        <v>70.2</v>
      </c>
      <c r="E31" s="136">
        <v>60.9514</v>
      </c>
      <c r="F31" s="136">
        <v>59.1267</v>
      </c>
      <c r="G31" s="136">
        <v>574.13940000000002</v>
      </c>
      <c r="H31" s="136">
        <v>834.38750000000005</v>
      </c>
      <c r="I31" s="136">
        <v>165.0986</v>
      </c>
      <c r="J31" s="136">
        <v>164.8074</v>
      </c>
      <c r="K31" s="136">
        <v>315.27010000000001</v>
      </c>
      <c r="L31" s="136">
        <v>230.85130000000001</v>
      </c>
      <c r="M31" s="136">
        <v>876.02739999999994</v>
      </c>
    </row>
    <row r="32" spans="1:13" ht="18" customHeight="1" x14ac:dyDescent="0.3">
      <c r="A32" s="128" t="s">
        <v>70</v>
      </c>
      <c r="B32" s="128" t="s">
        <v>791</v>
      </c>
      <c r="C32" s="130">
        <v>65.040000000000006</v>
      </c>
      <c r="D32" s="130">
        <v>65.39</v>
      </c>
      <c r="E32" s="130">
        <v>55.5931</v>
      </c>
      <c r="F32" s="130">
        <v>54.528599999999997</v>
      </c>
      <c r="G32" s="130">
        <v>553.52279999999996</v>
      </c>
      <c r="H32" s="130">
        <v>794.07449999999994</v>
      </c>
      <c r="I32" s="130">
        <v>160.1189</v>
      </c>
      <c r="J32" s="130">
        <v>159.88640000000001</v>
      </c>
      <c r="K32" s="130">
        <v>304.65480000000002</v>
      </c>
      <c r="L32" s="130">
        <v>231.5658</v>
      </c>
      <c r="M32" s="130">
        <v>856.22590000000002</v>
      </c>
    </row>
    <row r="33" spans="1:13" ht="18" customHeight="1" x14ac:dyDescent="0.3">
      <c r="A33" s="128" t="s">
        <v>70</v>
      </c>
      <c r="B33" s="128" t="s">
        <v>792</v>
      </c>
      <c r="C33" s="133">
        <v>62.51</v>
      </c>
      <c r="D33" s="133">
        <v>62.96</v>
      </c>
      <c r="E33" s="133">
        <v>53.4497</v>
      </c>
      <c r="F33" s="133">
        <v>52.465699999999998</v>
      </c>
      <c r="G33" s="133">
        <v>544.36379999999997</v>
      </c>
      <c r="H33" s="133">
        <v>775.74919999999997</v>
      </c>
      <c r="I33" s="133">
        <v>156.13050000000001</v>
      </c>
      <c r="J33" s="133">
        <v>156.49170000000001</v>
      </c>
      <c r="K33" s="133">
        <v>294.75599999999997</v>
      </c>
      <c r="L33" s="133">
        <v>227.3099</v>
      </c>
      <c r="M33" s="133">
        <v>834.68809999999996</v>
      </c>
    </row>
    <row r="34" spans="1:13" ht="18" customHeight="1" x14ac:dyDescent="0.3">
      <c r="A34" s="128" t="s">
        <v>70</v>
      </c>
      <c r="B34" s="128" t="s">
        <v>793</v>
      </c>
      <c r="C34" s="133">
        <v>52.57</v>
      </c>
      <c r="D34" s="133">
        <v>52.22</v>
      </c>
      <c r="E34" s="133">
        <v>47.689500000000002</v>
      </c>
      <c r="F34" s="133">
        <v>46.869300000000003</v>
      </c>
      <c r="G34" s="133">
        <v>558.96130000000005</v>
      </c>
      <c r="H34" s="133">
        <v>758.31010000000003</v>
      </c>
      <c r="I34" s="133">
        <v>151.49969999999999</v>
      </c>
      <c r="J34" s="133">
        <v>153.2159</v>
      </c>
      <c r="K34" s="133">
        <v>285.49180000000001</v>
      </c>
      <c r="L34" s="133">
        <v>216.4864</v>
      </c>
      <c r="M34" s="133">
        <v>806.69380000000001</v>
      </c>
    </row>
    <row r="35" spans="1:13" ht="18" customHeight="1" x14ac:dyDescent="0.3">
      <c r="A35" s="128" t="s">
        <v>70</v>
      </c>
      <c r="B35" s="128" t="s">
        <v>794</v>
      </c>
      <c r="C35" s="133">
        <v>54.84</v>
      </c>
      <c r="D35" s="133">
        <v>54.97</v>
      </c>
      <c r="E35" s="133">
        <v>51.306399999999996</v>
      </c>
      <c r="F35" s="133">
        <v>50.653700000000001</v>
      </c>
      <c r="G35" s="133">
        <v>574.46749999999997</v>
      </c>
      <c r="H35" s="133">
        <v>786.23760000000004</v>
      </c>
      <c r="I35" s="133">
        <v>148.7552</v>
      </c>
      <c r="J35" s="133">
        <v>149.36170000000001</v>
      </c>
      <c r="K35" s="133">
        <v>289.4246</v>
      </c>
      <c r="L35" s="133">
        <v>215.6026</v>
      </c>
      <c r="M35" s="133">
        <v>803.14409999999998</v>
      </c>
    </row>
    <row r="36" spans="1:13" ht="18" customHeight="1" x14ac:dyDescent="0.3">
      <c r="A36" s="128" t="s">
        <v>70</v>
      </c>
      <c r="B36" s="128" t="s">
        <v>795</v>
      </c>
      <c r="C36" s="133">
        <v>56.35</v>
      </c>
      <c r="D36" s="133">
        <v>56.48</v>
      </c>
      <c r="E36" s="133">
        <v>51.440300000000001</v>
      </c>
      <c r="F36" s="133">
        <v>51.189100000000003</v>
      </c>
      <c r="G36" s="133">
        <v>586.71230000000003</v>
      </c>
      <c r="H36" s="133">
        <v>802.17169999999999</v>
      </c>
      <c r="I36" s="133">
        <v>149.0326</v>
      </c>
      <c r="J36" s="133">
        <v>147.75540000000001</v>
      </c>
      <c r="K36" s="133">
        <v>287.47109999999998</v>
      </c>
      <c r="L36" s="133">
        <v>219.2296</v>
      </c>
      <c r="M36" s="133">
        <v>803.48869999999999</v>
      </c>
    </row>
    <row r="37" spans="1:13" ht="18" customHeight="1" x14ac:dyDescent="0.3">
      <c r="A37" s="128" t="s">
        <v>70</v>
      </c>
      <c r="B37" s="128" t="s">
        <v>796</v>
      </c>
      <c r="C37" s="133">
        <v>51.1</v>
      </c>
      <c r="D37" s="133">
        <v>50.89</v>
      </c>
      <c r="E37" s="133">
        <v>47.0197</v>
      </c>
      <c r="F37" s="133">
        <v>45.988</v>
      </c>
      <c r="G37" s="133">
        <v>559.21780000000001</v>
      </c>
      <c r="H37" s="133">
        <v>754.21550000000002</v>
      </c>
      <c r="I37" s="133">
        <v>142.0915</v>
      </c>
      <c r="J37" s="133">
        <v>142.85380000000001</v>
      </c>
      <c r="K37" s="133">
        <v>275.96699999999998</v>
      </c>
      <c r="L37" s="133">
        <v>206.80850000000001</v>
      </c>
      <c r="M37" s="133">
        <v>767.72080000000005</v>
      </c>
    </row>
    <row r="38" spans="1:13" ht="18" customHeight="1" x14ac:dyDescent="0.3">
      <c r="A38" s="128" t="s">
        <v>70</v>
      </c>
      <c r="B38" s="128" t="s">
        <v>797</v>
      </c>
      <c r="C38" s="133">
        <v>53.88</v>
      </c>
      <c r="D38" s="133">
        <v>53.94</v>
      </c>
      <c r="E38" s="133">
        <v>46.483800000000002</v>
      </c>
      <c r="F38" s="133">
        <v>48.567599999999999</v>
      </c>
      <c r="G38" s="133">
        <v>549.25009999999997</v>
      </c>
      <c r="H38" s="133">
        <v>752.12149999999997</v>
      </c>
      <c r="I38" s="133">
        <v>143.37280000000001</v>
      </c>
      <c r="J38" s="133">
        <v>145.71850000000001</v>
      </c>
      <c r="K38" s="133">
        <v>287.23899999999998</v>
      </c>
      <c r="L38" s="133">
        <v>210.81809999999999</v>
      </c>
      <c r="M38" s="133">
        <v>787.14840000000004</v>
      </c>
    </row>
    <row r="39" spans="1:13" ht="18" customHeight="1" x14ac:dyDescent="0.3">
      <c r="A39" s="128" t="s">
        <v>70</v>
      </c>
      <c r="B39" s="128" t="s">
        <v>798</v>
      </c>
      <c r="C39" s="136">
        <v>54.89</v>
      </c>
      <c r="D39" s="136">
        <v>54.02</v>
      </c>
      <c r="E39" s="136">
        <v>52.110100000000003</v>
      </c>
      <c r="F39" s="136">
        <v>47.979700000000001</v>
      </c>
      <c r="G39" s="136">
        <v>532.45399999999995</v>
      </c>
      <c r="H39" s="136">
        <v>741.4538</v>
      </c>
      <c r="I39" s="136">
        <v>165.08709999999999</v>
      </c>
      <c r="J39" s="136">
        <v>164.2028</v>
      </c>
      <c r="K39" s="136">
        <v>363.69580000000002</v>
      </c>
      <c r="L39" s="136">
        <v>269.8501</v>
      </c>
      <c r="M39" s="136">
        <v>962.83579999999995</v>
      </c>
    </row>
    <row r="40" spans="1:13" ht="18" customHeight="1" x14ac:dyDescent="0.3">
      <c r="A40" s="128" t="s">
        <v>70</v>
      </c>
      <c r="B40" s="128" t="s">
        <v>799</v>
      </c>
      <c r="C40" s="130">
        <v>56.16</v>
      </c>
      <c r="D40" s="130">
        <v>56.17</v>
      </c>
      <c r="E40" s="130">
        <v>54.119500000000002</v>
      </c>
      <c r="F40" s="130">
        <v>53.850200000000001</v>
      </c>
      <c r="G40" s="130">
        <v>551.69320000000005</v>
      </c>
      <c r="H40" s="130">
        <v>771.99289999999996</v>
      </c>
      <c r="I40" s="130">
        <v>186.32820000000001</v>
      </c>
      <c r="J40" s="130">
        <v>184.62459999999999</v>
      </c>
      <c r="K40" s="130">
        <v>444.99529999999999</v>
      </c>
      <c r="L40" s="130">
        <v>347.00749999999999</v>
      </c>
      <c r="M40" s="130">
        <v>1162.9556</v>
      </c>
    </row>
    <row r="41" spans="1:13" ht="18" customHeight="1" x14ac:dyDescent="0.3">
      <c r="A41" s="128" t="s">
        <v>70</v>
      </c>
      <c r="B41" s="128" t="s">
        <v>800</v>
      </c>
      <c r="C41" s="133">
        <v>61.16</v>
      </c>
      <c r="D41" s="133">
        <v>61.68</v>
      </c>
      <c r="E41" s="133">
        <v>53.4497</v>
      </c>
      <c r="F41" s="133">
        <v>53.013800000000003</v>
      </c>
      <c r="G41" s="133">
        <v>539.62810000000002</v>
      </c>
      <c r="H41" s="133">
        <v>768.9316</v>
      </c>
      <c r="I41" s="133">
        <v>216.78729999999999</v>
      </c>
      <c r="J41" s="133">
        <v>217.53190000000001</v>
      </c>
      <c r="K41" s="133">
        <v>540.69960000000003</v>
      </c>
      <c r="L41" s="133">
        <v>427.64</v>
      </c>
      <c r="M41" s="133">
        <v>1402.6587999999999</v>
      </c>
    </row>
    <row r="42" spans="1:13" ht="18" customHeight="1" x14ac:dyDescent="0.3">
      <c r="A42" s="128" t="s">
        <v>70</v>
      </c>
      <c r="B42" s="128" t="s">
        <v>801</v>
      </c>
      <c r="C42" s="133">
        <v>59.95</v>
      </c>
      <c r="D42" s="133">
        <v>60.13</v>
      </c>
      <c r="E42" s="133">
        <v>49.430900000000001</v>
      </c>
      <c r="F42" s="133">
        <v>48.0991</v>
      </c>
      <c r="G42" s="133">
        <v>493.38150000000002</v>
      </c>
      <c r="H42" s="133">
        <v>710.99149999999997</v>
      </c>
      <c r="I42" s="133">
        <v>231.90729999999999</v>
      </c>
      <c r="J42" s="133">
        <v>231.14769999999999</v>
      </c>
      <c r="K42" s="133">
        <v>572.60410000000002</v>
      </c>
      <c r="L42" s="133">
        <v>459.65730000000002</v>
      </c>
      <c r="M42" s="133">
        <v>1495.3163999999999</v>
      </c>
    </row>
    <row r="43" spans="1:13" ht="18" customHeight="1" x14ac:dyDescent="0.3">
      <c r="A43" s="128" t="s">
        <v>70</v>
      </c>
      <c r="B43" s="128" t="s">
        <v>802</v>
      </c>
      <c r="C43" s="133">
        <v>60.06</v>
      </c>
      <c r="D43" s="133">
        <v>60.3</v>
      </c>
      <c r="E43" s="133">
        <v>53.4497</v>
      </c>
      <c r="F43" s="133">
        <v>53.0366</v>
      </c>
      <c r="G43" s="133">
        <v>490.66669999999999</v>
      </c>
      <c r="H43" s="133">
        <v>717.51300000000003</v>
      </c>
      <c r="I43" s="133">
        <v>237.44919999999999</v>
      </c>
      <c r="J43" s="133">
        <v>235.3347</v>
      </c>
      <c r="K43" s="133">
        <v>583.27919999999995</v>
      </c>
      <c r="L43" s="133">
        <v>462.97910000000002</v>
      </c>
      <c r="M43" s="133">
        <v>1519.0422000000001</v>
      </c>
    </row>
    <row r="44" spans="1:13" ht="18" customHeight="1" x14ac:dyDescent="0.3">
      <c r="A44" s="128" t="s">
        <v>70</v>
      </c>
      <c r="B44" s="128" t="s">
        <v>803</v>
      </c>
      <c r="C44" s="133">
        <v>68.8</v>
      </c>
      <c r="D44" s="133">
        <v>69.23</v>
      </c>
      <c r="E44" s="133">
        <v>60.549500000000002</v>
      </c>
      <c r="F44" s="133">
        <v>60.086399999999998</v>
      </c>
      <c r="G44" s="133">
        <v>536.35159999999996</v>
      </c>
      <c r="H44" s="133">
        <v>795.01750000000004</v>
      </c>
      <c r="I44" s="133">
        <v>227.29259999999999</v>
      </c>
      <c r="J44" s="133">
        <v>227.58449999999999</v>
      </c>
      <c r="K44" s="133">
        <v>574.04999999999995</v>
      </c>
      <c r="L44" s="133">
        <v>450.88659999999999</v>
      </c>
      <c r="M44" s="133">
        <v>1479.8136999999999</v>
      </c>
    </row>
    <row r="45" spans="1:13" ht="18" customHeight="1" x14ac:dyDescent="0.3">
      <c r="A45" s="128" t="s">
        <v>70</v>
      </c>
      <c r="B45" s="128" t="s">
        <v>804</v>
      </c>
      <c r="C45" s="133">
        <v>74.86</v>
      </c>
      <c r="D45" s="133">
        <v>74.680000000000007</v>
      </c>
      <c r="E45" s="133">
        <v>64.032499999999999</v>
      </c>
      <c r="F45" s="133">
        <v>63.448099999999997</v>
      </c>
      <c r="G45" s="133">
        <v>564.01130000000001</v>
      </c>
      <c r="H45" s="133">
        <v>841.03189999999995</v>
      </c>
      <c r="I45" s="133">
        <v>226.56809999999999</v>
      </c>
      <c r="J45" s="133">
        <v>224.8563</v>
      </c>
      <c r="K45" s="133">
        <v>565.68039999999996</v>
      </c>
      <c r="L45" s="133">
        <v>445.42779999999999</v>
      </c>
      <c r="M45" s="133">
        <v>1462.5326</v>
      </c>
    </row>
    <row r="46" spans="1:13" ht="18" customHeight="1" x14ac:dyDescent="0.3">
      <c r="A46" s="128" t="s">
        <v>70</v>
      </c>
      <c r="B46" s="128" t="s">
        <v>805</v>
      </c>
      <c r="C46" s="133">
        <v>75.430000000000007</v>
      </c>
      <c r="D46" s="133">
        <v>75.66</v>
      </c>
      <c r="E46" s="133">
        <v>63.496699999999997</v>
      </c>
      <c r="F46" s="133">
        <v>62.520699999999998</v>
      </c>
      <c r="G46" s="133">
        <v>563.87929999999994</v>
      </c>
      <c r="H46" s="133">
        <v>840.98670000000004</v>
      </c>
      <c r="I46" s="133">
        <v>217.83250000000001</v>
      </c>
      <c r="J46" s="133">
        <v>216.9641</v>
      </c>
      <c r="K46" s="133">
        <v>529.8098</v>
      </c>
      <c r="L46" s="133">
        <v>418.2054</v>
      </c>
      <c r="M46" s="133">
        <v>1382.8117999999999</v>
      </c>
    </row>
    <row r="47" spans="1:13" ht="18" customHeight="1" x14ac:dyDescent="0.3">
      <c r="A47" s="128" t="s">
        <v>70</v>
      </c>
      <c r="B47" s="128" t="s">
        <v>806</v>
      </c>
      <c r="C47" s="136">
        <v>76.099999999999994</v>
      </c>
      <c r="D47" s="136">
        <v>76.180000000000007</v>
      </c>
      <c r="E47" s="136">
        <v>66.845600000000005</v>
      </c>
      <c r="F47" s="136">
        <v>66.264200000000002</v>
      </c>
      <c r="G47" s="136">
        <v>561.07950000000005</v>
      </c>
      <c r="H47" s="136">
        <v>846.46929999999998</v>
      </c>
      <c r="I47" s="136">
        <v>221.20679999999999</v>
      </c>
      <c r="J47" s="136">
        <v>220.4007</v>
      </c>
      <c r="K47" s="136">
        <v>527.05439999999999</v>
      </c>
      <c r="L47" s="136">
        <v>423.70030000000003</v>
      </c>
      <c r="M47" s="136">
        <v>1392.3622</v>
      </c>
    </row>
    <row r="48" spans="1:13" ht="18" customHeight="1" x14ac:dyDescent="0.3">
      <c r="A48" s="128" t="s">
        <v>70</v>
      </c>
      <c r="B48" s="128" t="s">
        <v>807</v>
      </c>
      <c r="C48" s="130">
        <v>73.12</v>
      </c>
      <c r="D48" s="130">
        <v>73.05</v>
      </c>
      <c r="E48" s="130">
        <v>62.424999999999997</v>
      </c>
      <c r="F48" s="130">
        <v>61.978000000000002</v>
      </c>
      <c r="G48" s="130">
        <v>560.39890000000003</v>
      </c>
      <c r="H48" s="130">
        <v>830.97190000000001</v>
      </c>
      <c r="I48" s="130">
        <v>224.39879999999999</v>
      </c>
      <c r="J48" s="130">
        <v>222.4572</v>
      </c>
      <c r="K48" s="130">
        <v>523.76499999999999</v>
      </c>
      <c r="L48" s="130">
        <v>416.74020000000002</v>
      </c>
      <c r="M48" s="130">
        <v>1387.3612000000001</v>
      </c>
    </row>
    <row r="49" spans="1:13" ht="18" customHeight="1" x14ac:dyDescent="0.3">
      <c r="A49" s="128" t="s">
        <v>70</v>
      </c>
      <c r="B49" s="128" t="s">
        <v>808</v>
      </c>
      <c r="C49" s="133">
        <v>75.17</v>
      </c>
      <c r="D49" s="133">
        <v>75.319999999999993</v>
      </c>
      <c r="E49" s="133">
        <v>65.907899999999998</v>
      </c>
      <c r="F49" s="133">
        <v>64.440700000000007</v>
      </c>
      <c r="G49" s="133">
        <v>571.01229999999998</v>
      </c>
      <c r="H49" s="133">
        <v>851.85090000000002</v>
      </c>
      <c r="I49" s="133">
        <v>223.2406</v>
      </c>
      <c r="J49" s="133">
        <v>222.0744</v>
      </c>
      <c r="K49" s="133">
        <v>514.08690000000001</v>
      </c>
      <c r="L49" s="133">
        <v>414.85930000000002</v>
      </c>
      <c r="M49" s="133">
        <v>1374.2611999999999</v>
      </c>
    </row>
    <row r="50" spans="1:13" ht="18" customHeight="1" x14ac:dyDescent="0.3">
      <c r="A50" s="128" t="s">
        <v>70</v>
      </c>
      <c r="B50" s="128" t="s">
        <v>809</v>
      </c>
      <c r="C50" s="133">
        <v>70.11</v>
      </c>
      <c r="D50" s="133">
        <v>70.78</v>
      </c>
      <c r="E50" s="133">
        <v>57.870399999999997</v>
      </c>
      <c r="F50" s="133">
        <v>59.938000000000002</v>
      </c>
      <c r="G50" s="133">
        <v>536.38639999999998</v>
      </c>
      <c r="H50" s="133">
        <v>795.08479999999997</v>
      </c>
      <c r="I50" s="133">
        <v>224.86269999999999</v>
      </c>
      <c r="J50" s="133">
        <v>222.65559999999999</v>
      </c>
      <c r="K50" s="133">
        <v>509.95330000000001</v>
      </c>
      <c r="L50" s="133">
        <v>410.0419</v>
      </c>
      <c r="M50" s="133">
        <v>1367.5135</v>
      </c>
    </row>
    <row r="51" spans="1:13" ht="18" customHeight="1" x14ac:dyDescent="0.3">
      <c r="A51" s="128" t="s">
        <v>70</v>
      </c>
      <c r="B51" s="128" t="s">
        <v>810</v>
      </c>
      <c r="C51" s="133">
        <v>63.12</v>
      </c>
      <c r="D51" s="133">
        <v>63.24</v>
      </c>
      <c r="E51" s="133">
        <v>50.636600000000001</v>
      </c>
      <c r="F51" s="133">
        <v>50.430799999999998</v>
      </c>
      <c r="G51" s="133">
        <v>517.37819999999999</v>
      </c>
      <c r="H51" s="133">
        <v>744.80560000000003</v>
      </c>
      <c r="I51" s="133">
        <v>227.7774</v>
      </c>
      <c r="J51" s="133">
        <v>226.6215</v>
      </c>
      <c r="K51" s="133">
        <v>507.1884</v>
      </c>
      <c r="L51" s="133">
        <v>409.0994</v>
      </c>
      <c r="M51" s="133">
        <v>1370.6867</v>
      </c>
    </row>
    <row r="52" spans="1:13" ht="18" customHeight="1" x14ac:dyDescent="0.3">
      <c r="A52" s="128" t="s">
        <v>70</v>
      </c>
      <c r="B52" s="128" t="s">
        <v>811</v>
      </c>
      <c r="C52" s="133">
        <v>61.21</v>
      </c>
      <c r="D52" s="133">
        <v>61.55</v>
      </c>
      <c r="E52" s="133">
        <v>50.904499999999999</v>
      </c>
      <c r="F52" s="133">
        <v>51.288200000000003</v>
      </c>
      <c r="G52" s="133">
        <v>511.85</v>
      </c>
      <c r="H52" s="133">
        <v>736.80269999999996</v>
      </c>
      <c r="I52" s="133">
        <v>218.53639999999999</v>
      </c>
      <c r="J52" s="133">
        <v>219.25149999999999</v>
      </c>
      <c r="K52" s="133">
        <v>485.7824</v>
      </c>
      <c r="L52" s="133">
        <v>393.56389999999999</v>
      </c>
      <c r="M52" s="133">
        <v>1317.1342</v>
      </c>
    </row>
    <row r="53" spans="1:13" ht="18" customHeight="1" x14ac:dyDescent="0.3">
      <c r="A53" s="128" t="s">
        <v>70</v>
      </c>
      <c r="B53" s="128" t="s">
        <v>812</v>
      </c>
      <c r="C53" s="133">
        <v>56.64</v>
      </c>
      <c r="D53" s="133">
        <v>56.85</v>
      </c>
      <c r="E53" s="133">
        <v>48.359299999999998</v>
      </c>
      <c r="F53" s="133">
        <v>47.694800000000001</v>
      </c>
      <c r="G53" s="133">
        <v>482.4676</v>
      </c>
      <c r="H53" s="133">
        <v>692.01170000000002</v>
      </c>
      <c r="I53" s="133">
        <v>220.70330000000001</v>
      </c>
      <c r="J53" s="133">
        <v>218.98349999999999</v>
      </c>
      <c r="K53" s="133">
        <v>488.29579999999999</v>
      </c>
      <c r="L53" s="133">
        <v>390.08080000000001</v>
      </c>
      <c r="M53" s="133">
        <v>1318.0634</v>
      </c>
    </row>
    <row r="54" spans="1:13" ht="18" customHeight="1" x14ac:dyDescent="0.3">
      <c r="A54" s="128" t="s">
        <v>70</v>
      </c>
      <c r="B54" s="128" t="s">
        <v>813</v>
      </c>
      <c r="C54" s="133">
        <v>53.23</v>
      </c>
      <c r="D54" s="133">
        <v>53.59</v>
      </c>
      <c r="E54" s="133">
        <v>45.278199999999998</v>
      </c>
      <c r="F54" s="133">
        <v>44.055999999999997</v>
      </c>
      <c r="G54" s="133">
        <v>464.34190000000001</v>
      </c>
      <c r="H54" s="133">
        <v>660.49609999999996</v>
      </c>
      <c r="I54" s="133">
        <v>219.68809999999999</v>
      </c>
      <c r="J54" s="133">
        <v>220.21279999999999</v>
      </c>
      <c r="K54" s="133">
        <v>497.14940000000001</v>
      </c>
      <c r="L54" s="133">
        <v>392.74639999999999</v>
      </c>
      <c r="M54" s="133">
        <v>1329.7967000000001</v>
      </c>
    </row>
    <row r="55" spans="1:13" ht="18" customHeight="1" x14ac:dyDescent="0.3">
      <c r="A55" s="128" t="s">
        <v>814</v>
      </c>
      <c r="B55" s="128" t="s">
        <v>71</v>
      </c>
      <c r="C55" s="136">
        <v>49.1</v>
      </c>
      <c r="D55" s="136">
        <v>49.13</v>
      </c>
      <c r="E55" s="136">
        <v>43.402799999999999</v>
      </c>
      <c r="F55" s="136">
        <v>42.579900000000002</v>
      </c>
      <c r="G55" s="136">
        <v>446.50709999999998</v>
      </c>
      <c r="H55" s="136">
        <v>630.71979999999996</v>
      </c>
      <c r="I55" s="136">
        <v>225.4864</v>
      </c>
      <c r="J55" s="136">
        <v>228.22659999999999</v>
      </c>
      <c r="K55" s="136">
        <v>523.48789999999997</v>
      </c>
      <c r="L55" s="136">
        <v>414.64690000000002</v>
      </c>
      <c r="M55" s="136">
        <v>1391.8478</v>
      </c>
    </row>
    <row r="56" spans="1:13" x14ac:dyDescent="0.3">
      <c r="A56" s="190" t="s">
        <v>826</v>
      </c>
      <c r="B56" s="190"/>
      <c r="C56" s="138">
        <v>-33.630000000000003</v>
      </c>
      <c r="D56" s="138">
        <v>-33.74</v>
      </c>
      <c r="E56" s="138">
        <v>-35.633099999999999</v>
      </c>
      <c r="F56" s="138">
        <v>-35.759900000000002</v>
      </c>
      <c r="G56" s="138">
        <v>-435.38459999999998</v>
      </c>
      <c r="H56" s="138"/>
      <c r="I56" s="138">
        <v>237.44919999999999</v>
      </c>
      <c r="J56" s="138">
        <v>235.3347</v>
      </c>
      <c r="K56" s="138">
        <v>583.27919999999995</v>
      </c>
      <c r="L56" s="138">
        <v>462.97910000000002</v>
      </c>
      <c r="M56" s="138"/>
    </row>
    <row r="57" spans="1:13" x14ac:dyDescent="0.3">
      <c r="A57" s="190" t="s">
        <v>827</v>
      </c>
      <c r="B57" s="190"/>
      <c r="C57" s="138">
        <v>-76.099999999999994</v>
      </c>
      <c r="D57" s="138">
        <v>-76.180000000000007</v>
      </c>
      <c r="E57" s="138">
        <v>-66.845600000000005</v>
      </c>
      <c r="F57" s="138">
        <v>-66.264200000000002</v>
      </c>
      <c r="G57" s="138">
        <v>-586.71230000000003</v>
      </c>
      <c r="H57" s="138"/>
      <c r="I57" s="138">
        <v>142.0915</v>
      </c>
      <c r="J57" s="138">
        <v>142.85380000000001</v>
      </c>
      <c r="K57" s="138">
        <v>275.96699999999998</v>
      </c>
      <c r="L57" s="138">
        <v>206.80850000000001</v>
      </c>
      <c r="M57" s="138"/>
    </row>
    <row r="58" spans="1:13" x14ac:dyDescent="0.3">
      <c r="A58" s="190" t="s">
        <v>828</v>
      </c>
      <c r="B58" s="190"/>
      <c r="C58" s="138">
        <v>-55.240625000000001</v>
      </c>
      <c r="D58" s="138">
        <v>-55.414791666666666</v>
      </c>
      <c r="E58" s="138">
        <v>-50.070033333333335</v>
      </c>
      <c r="F58" s="138">
        <v>-49.88694375</v>
      </c>
      <c r="G58" s="138">
        <v>-516.20170416666667</v>
      </c>
      <c r="H58" s="138"/>
      <c r="I58" s="138">
        <v>200.91861041666667</v>
      </c>
      <c r="J58" s="138">
        <v>200.37844583333333</v>
      </c>
      <c r="K58" s="138">
        <v>452.90862499999997</v>
      </c>
      <c r="L58" s="138">
        <v>354.06823958333331</v>
      </c>
      <c r="M58" s="138"/>
    </row>
    <row r="59" spans="1:13" ht="27" customHeight="1" x14ac:dyDescent="0.3">
      <c r="A59" s="190" t="s">
        <v>3</v>
      </c>
      <c r="B59" s="190"/>
      <c r="C59" s="191" t="s">
        <v>225</v>
      </c>
      <c r="D59" s="191"/>
      <c r="E59" s="191" t="s">
        <v>412</v>
      </c>
      <c r="F59" s="191"/>
      <c r="G59" s="191" t="s">
        <v>485</v>
      </c>
      <c r="H59" s="191" t="s">
        <v>543</v>
      </c>
      <c r="I59" s="191" t="s">
        <v>485</v>
      </c>
      <c r="J59" s="191"/>
      <c r="K59" s="191"/>
      <c r="L59" s="191" t="s">
        <v>167</v>
      </c>
      <c r="M59" s="191" t="s">
        <v>543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2" t="s">
        <v>2613</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row>
    <row r="5" spans="1:32" ht="19.95" hidden="1" customHeight="1" x14ac:dyDescent="0.3">
      <c r="A5" s="190" t="s">
        <v>1659</v>
      </c>
      <c r="B5" s="190"/>
      <c r="C5" s="142">
        <v>43593</v>
      </c>
      <c r="D5" s="142">
        <v>43595</v>
      </c>
      <c r="E5" s="142">
        <v>43591</v>
      </c>
      <c r="F5" s="142">
        <v>43597</v>
      </c>
      <c r="G5" s="142">
        <v>60107</v>
      </c>
      <c r="H5" s="142">
        <v>43599</v>
      </c>
      <c r="I5" s="142">
        <v>43546</v>
      </c>
      <c r="J5" s="142">
        <v>43601</v>
      </c>
      <c r="K5" s="142">
        <v>43544</v>
      </c>
      <c r="L5" s="142">
        <v>43603</v>
      </c>
      <c r="M5" s="142">
        <v>43580</v>
      </c>
      <c r="N5" s="142">
        <v>43540</v>
      </c>
      <c r="O5" s="10">
        <v>43535</v>
      </c>
      <c r="P5" s="10">
        <v>60108</v>
      </c>
      <c r="Q5" s="10">
        <v>42877</v>
      </c>
      <c r="R5" s="10">
        <v>60109</v>
      </c>
      <c r="S5" s="10">
        <v>43516</v>
      </c>
      <c r="T5" s="10">
        <v>43614</v>
      </c>
      <c r="U5" s="10">
        <v>43585</v>
      </c>
      <c r="V5" s="10">
        <v>43742</v>
      </c>
      <c r="W5" s="10">
        <v>43584</v>
      </c>
      <c r="X5" s="143">
        <v>43507</v>
      </c>
      <c r="Y5" s="143">
        <v>43590</v>
      </c>
      <c r="Z5" s="143">
        <v>43494</v>
      </c>
      <c r="AA5" s="143">
        <v>43743</v>
      </c>
      <c r="AB5" s="143">
        <v>60110</v>
      </c>
      <c r="AC5" s="143">
        <v>60111</v>
      </c>
      <c r="AD5" s="143">
        <v>43573</v>
      </c>
      <c r="AE5" s="143">
        <v>43506</v>
      </c>
      <c r="AF5" s="143">
        <v>43513</v>
      </c>
    </row>
    <row r="6" spans="1:32" ht="15" hidden="1" customHeight="1" x14ac:dyDescent="0.3">
      <c r="A6" s="190" t="s">
        <v>1660</v>
      </c>
      <c r="B6" s="190"/>
      <c r="C6" s="142" t="s">
        <v>2614</v>
      </c>
      <c r="D6" s="142" t="s">
        <v>2615</v>
      </c>
      <c r="E6" s="142" t="s">
        <v>2616</v>
      </c>
      <c r="F6" s="142" t="s">
        <v>2617</v>
      </c>
      <c r="G6" s="142" t="s">
        <v>2618</v>
      </c>
      <c r="H6" s="142" t="s">
        <v>2619</v>
      </c>
      <c r="I6" s="142" t="s">
        <v>2620</v>
      </c>
      <c r="J6" s="142" t="s">
        <v>2621</v>
      </c>
      <c r="K6" s="142" t="s">
        <v>2622</v>
      </c>
      <c r="L6" s="142" t="s">
        <v>2623</v>
      </c>
      <c r="M6" s="142" t="s">
        <v>2624</v>
      </c>
      <c r="N6" s="142" t="s">
        <v>2625</v>
      </c>
      <c r="O6" s="10" t="s">
        <v>2626</v>
      </c>
      <c r="P6" s="10" t="s">
        <v>2627</v>
      </c>
      <c r="Q6" s="10" t="s">
        <v>2628</v>
      </c>
      <c r="R6" s="10" t="s">
        <v>2629</v>
      </c>
      <c r="S6" s="10" t="s">
        <v>2630</v>
      </c>
      <c r="T6" s="10" t="s">
        <v>2631</v>
      </c>
      <c r="U6" s="10" t="s">
        <v>2632</v>
      </c>
      <c r="V6" s="10" t="s">
        <v>2633</v>
      </c>
      <c r="W6" s="10" t="s">
        <v>2634</v>
      </c>
      <c r="X6" s="143" t="s">
        <v>2635</v>
      </c>
      <c r="Y6" s="143" t="s">
        <v>2636</v>
      </c>
      <c r="Z6" s="143" t="s">
        <v>2637</v>
      </c>
      <c r="AA6" s="143" t="s">
        <v>2638</v>
      </c>
      <c r="AB6" s="143" t="s">
        <v>2639</v>
      </c>
      <c r="AC6" s="143" t="s">
        <v>2640</v>
      </c>
      <c r="AD6" s="143" t="s">
        <v>2641</v>
      </c>
      <c r="AE6" s="143" t="s">
        <v>2642</v>
      </c>
      <c r="AF6" s="143" t="s">
        <v>2643</v>
      </c>
    </row>
    <row r="7" spans="1:32" ht="27" customHeight="1" x14ac:dyDescent="0.3">
      <c r="A7" s="190" t="s">
        <v>26</v>
      </c>
      <c r="B7" s="190"/>
      <c r="C7" s="194" t="s">
        <v>2644</v>
      </c>
      <c r="D7" s="194" t="s">
        <v>522</v>
      </c>
      <c r="E7" s="194" t="s">
        <v>2645</v>
      </c>
      <c r="F7" s="194" t="s">
        <v>2646</v>
      </c>
      <c r="G7" s="194" t="s">
        <v>2647</v>
      </c>
      <c r="H7" s="194" t="s">
        <v>332</v>
      </c>
      <c r="I7" s="194" t="s">
        <v>207</v>
      </c>
      <c r="J7" s="194" t="s">
        <v>501</v>
      </c>
      <c r="K7" s="194" t="s">
        <v>202</v>
      </c>
      <c r="L7" s="194" t="s">
        <v>527</v>
      </c>
      <c r="M7" s="194" t="s">
        <v>2648</v>
      </c>
      <c r="N7" s="194" t="s">
        <v>168</v>
      </c>
      <c r="O7" s="188" t="s">
        <v>2649</v>
      </c>
      <c r="P7" s="188" t="s">
        <v>458</v>
      </c>
      <c r="Q7" s="188" t="s">
        <v>416</v>
      </c>
      <c r="R7" s="188" t="s">
        <v>2650</v>
      </c>
      <c r="S7" s="188" t="s">
        <v>693</v>
      </c>
      <c r="T7" s="188" t="s">
        <v>518</v>
      </c>
      <c r="U7" s="188" t="s">
        <v>2651</v>
      </c>
      <c r="V7" s="188" t="s">
        <v>2652</v>
      </c>
      <c r="W7" s="188" t="s">
        <v>2653</v>
      </c>
      <c r="X7" s="195" t="s">
        <v>2654</v>
      </c>
      <c r="Y7" s="195" t="s">
        <v>2655</v>
      </c>
      <c r="Z7" s="195" t="s">
        <v>2656</v>
      </c>
      <c r="AA7" s="195" t="s">
        <v>2657</v>
      </c>
      <c r="AB7" s="195" t="s">
        <v>2658</v>
      </c>
      <c r="AC7" s="195" t="s">
        <v>2659</v>
      </c>
      <c r="AD7" s="195" t="s">
        <v>2651</v>
      </c>
      <c r="AE7" s="195" t="s">
        <v>2660</v>
      </c>
      <c r="AF7" s="195" t="s">
        <v>2652</v>
      </c>
    </row>
    <row r="8" spans="1:32" x14ac:dyDescent="0.3">
      <c r="A8" s="190" t="s">
        <v>2661</v>
      </c>
      <c r="B8" s="190"/>
      <c r="C8" s="142" t="s">
        <v>2662</v>
      </c>
      <c r="D8" s="142" t="s">
        <v>2662</v>
      </c>
      <c r="E8" s="142" t="s">
        <v>2662</v>
      </c>
      <c r="F8" s="142" t="s">
        <v>2662</v>
      </c>
      <c r="G8" s="142" t="s">
        <v>2662</v>
      </c>
      <c r="H8" s="142" t="s">
        <v>2662</v>
      </c>
      <c r="I8" s="142" t="s">
        <v>2662</v>
      </c>
      <c r="J8" s="142" t="s">
        <v>2662</v>
      </c>
      <c r="K8" s="142" t="s">
        <v>2662</v>
      </c>
      <c r="L8" s="142" t="s">
        <v>2662</v>
      </c>
      <c r="M8" s="142" t="s">
        <v>2662</v>
      </c>
      <c r="N8" s="142" t="s">
        <v>2662</v>
      </c>
      <c r="O8" s="10" t="s">
        <v>2663</v>
      </c>
      <c r="P8" s="10" t="s">
        <v>2663</v>
      </c>
      <c r="Q8" s="10" t="s">
        <v>2663</v>
      </c>
      <c r="R8" s="10" t="s">
        <v>2663</v>
      </c>
      <c r="S8" s="10" t="s">
        <v>2663</v>
      </c>
      <c r="T8" s="10" t="s">
        <v>2663</v>
      </c>
      <c r="U8" s="10" t="s">
        <v>2663</v>
      </c>
      <c r="V8" s="10" t="s">
        <v>2663</v>
      </c>
      <c r="W8" s="10" t="s">
        <v>2663</v>
      </c>
      <c r="X8" s="143" t="s">
        <v>2664</v>
      </c>
      <c r="Y8" s="143" t="s">
        <v>2664</v>
      </c>
      <c r="Z8" s="143" t="s">
        <v>2664</v>
      </c>
      <c r="AA8" s="143" t="s">
        <v>2664</v>
      </c>
      <c r="AB8" s="143" t="s">
        <v>2664</v>
      </c>
      <c r="AC8" s="143" t="s">
        <v>2664</v>
      </c>
      <c r="AD8" s="143" t="s">
        <v>2664</v>
      </c>
      <c r="AE8" s="143" t="s">
        <v>2664</v>
      </c>
      <c r="AF8" s="143" t="s">
        <v>2664</v>
      </c>
    </row>
    <row r="9" spans="1:32" ht="27" customHeight="1" x14ac:dyDescent="0.3">
      <c r="A9" s="125" t="s">
        <v>66</v>
      </c>
      <c r="B9" s="125" t="s">
        <v>537</v>
      </c>
      <c r="C9" s="142" t="s">
        <v>2665</v>
      </c>
      <c r="D9" s="142" t="s">
        <v>2665</v>
      </c>
      <c r="E9" s="142" t="s">
        <v>2665</v>
      </c>
      <c r="F9" s="142" t="s">
        <v>2665</v>
      </c>
      <c r="G9" s="142" t="s">
        <v>2665</v>
      </c>
      <c r="H9" s="142" t="s">
        <v>2665</v>
      </c>
      <c r="I9" s="142" t="s">
        <v>2665</v>
      </c>
      <c r="J9" s="142" t="s">
        <v>2665</v>
      </c>
      <c r="K9" s="142" t="s">
        <v>2665</v>
      </c>
      <c r="L9" s="142" t="s">
        <v>2665</v>
      </c>
      <c r="M9" s="142" t="s">
        <v>2665</v>
      </c>
      <c r="N9" s="142" t="s">
        <v>2665</v>
      </c>
      <c r="O9" s="10" t="s">
        <v>2665</v>
      </c>
      <c r="P9" s="10" t="s">
        <v>2665</v>
      </c>
      <c r="Q9" s="10" t="s">
        <v>2665</v>
      </c>
      <c r="R9" s="10" t="s">
        <v>2665</v>
      </c>
      <c r="S9" s="10" t="s">
        <v>2665</v>
      </c>
      <c r="T9" s="10" t="s">
        <v>2665</v>
      </c>
      <c r="U9" s="10" t="s">
        <v>2665</v>
      </c>
      <c r="V9" s="10" t="s">
        <v>2665</v>
      </c>
      <c r="W9" s="10" t="s">
        <v>2665</v>
      </c>
      <c r="X9" s="143" t="s">
        <v>2665</v>
      </c>
      <c r="Y9" s="143" t="s">
        <v>2665</v>
      </c>
      <c r="Z9" s="143" t="s">
        <v>2665</v>
      </c>
      <c r="AA9" s="143" t="s">
        <v>2665</v>
      </c>
      <c r="AB9" s="143" t="s">
        <v>2665</v>
      </c>
      <c r="AC9" s="143" t="s">
        <v>2665</v>
      </c>
      <c r="AD9" s="143" t="s">
        <v>2665</v>
      </c>
      <c r="AE9" s="143" t="s">
        <v>2665</v>
      </c>
      <c r="AF9" s="143" t="s">
        <v>2665</v>
      </c>
    </row>
    <row r="10" spans="1:32" ht="18" customHeight="1" x14ac:dyDescent="0.3">
      <c r="A10" s="128" t="s">
        <v>70</v>
      </c>
      <c r="B10" s="128" t="s">
        <v>767</v>
      </c>
      <c r="C10" s="130">
        <v>518.53629999999998</v>
      </c>
      <c r="D10" s="130">
        <v>515.82709999999997</v>
      </c>
      <c r="E10" s="130">
        <v>513.42610000000002</v>
      </c>
      <c r="F10" s="130">
        <v>511.16079999999999</v>
      </c>
      <c r="G10" s="130">
        <v>513.07889999999998</v>
      </c>
      <c r="H10" s="130">
        <v>508.36020000000002</v>
      </c>
      <c r="I10" s="129"/>
      <c r="J10" s="130">
        <v>497.23869999999999</v>
      </c>
      <c r="K10" s="130">
        <v>495.78399999999999</v>
      </c>
      <c r="L10" s="130">
        <v>480.64260000000002</v>
      </c>
      <c r="M10" s="130">
        <v>503.0394</v>
      </c>
      <c r="N10" s="130">
        <v>488.95909999999998</v>
      </c>
      <c r="O10" s="130">
        <v>226.16659999999999</v>
      </c>
      <c r="P10" s="130">
        <v>227.2062</v>
      </c>
      <c r="Q10" s="130">
        <v>228.14590000000001</v>
      </c>
      <c r="R10" s="130">
        <v>222.99690000000001</v>
      </c>
      <c r="S10" s="130">
        <v>218.48650000000001</v>
      </c>
      <c r="T10" s="130">
        <v>220.78649999999999</v>
      </c>
      <c r="U10" s="130">
        <v>223.8</v>
      </c>
      <c r="V10" s="129"/>
      <c r="W10" s="130">
        <v>225.1</v>
      </c>
      <c r="X10" s="129"/>
      <c r="Y10" s="130">
        <v>139.8108</v>
      </c>
      <c r="Z10" s="130">
        <v>138.71549999999999</v>
      </c>
      <c r="AA10" s="130">
        <v>136.41820000000001</v>
      </c>
      <c r="AB10" s="130">
        <v>135.87479999999999</v>
      </c>
      <c r="AC10" s="129"/>
      <c r="AD10" s="130">
        <v>140.97550000000001</v>
      </c>
      <c r="AE10" s="130">
        <v>127.6504</v>
      </c>
      <c r="AF10" s="130">
        <v>141.35040000000001</v>
      </c>
    </row>
    <row r="11" spans="1:32" ht="18" customHeight="1" x14ac:dyDescent="0.3">
      <c r="A11" s="128" t="s">
        <v>70</v>
      </c>
      <c r="B11" s="128" t="s">
        <v>768</v>
      </c>
      <c r="C11" s="133">
        <v>521.31650000000002</v>
      </c>
      <c r="D11" s="133">
        <v>519.76599999999996</v>
      </c>
      <c r="E11" s="133">
        <v>516.26220000000001</v>
      </c>
      <c r="F11" s="133">
        <v>511.96620000000001</v>
      </c>
      <c r="G11" s="133">
        <v>513.85979999999995</v>
      </c>
      <c r="H11" s="133">
        <v>507.96289999999999</v>
      </c>
      <c r="I11" s="132"/>
      <c r="J11" s="133">
        <v>496.14420000000001</v>
      </c>
      <c r="K11" s="133">
        <v>495.55180000000001</v>
      </c>
      <c r="L11" s="133">
        <v>480.1386</v>
      </c>
      <c r="M11" s="133">
        <v>503.95670000000001</v>
      </c>
      <c r="N11" s="133">
        <v>488.2928</v>
      </c>
      <c r="O11" s="133">
        <v>227.43170000000001</v>
      </c>
      <c r="P11" s="133">
        <v>228.6662</v>
      </c>
      <c r="Q11" s="133">
        <v>230.178</v>
      </c>
      <c r="R11" s="133">
        <v>223.39179999999999</v>
      </c>
      <c r="S11" s="133">
        <v>218.85570000000001</v>
      </c>
      <c r="T11" s="133">
        <v>220.54640000000001</v>
      </c>
      <c r="U11" s="133">
        <v>223.8</v>
      </c>
      <c r="V11" s="132"/>
      <c r="W11" s="133">
        <v>224.8</v>
      </c>
      <c r="X11" s="133">
        <v>140.36099999999999</v>
      </c>
      <c r="Y11" s="133">
        <v>139.71870000000001</v>
      </c>
      <c r="Z11" s="133">
        <v>138.76740000000001</v>
      </c>
      <c r="AA11" s="133">
        <v>136.62370000000001</v>
      </c>
      <c r="AB11" s="133">
        <v>135.98519999999999</v>
      </c>
      <c r="AC11" s="132"/>
      <c r="AD11" s="133">
        <v>140.87309999999999</v>
      </c>
      <c r="AE11" s="133">
        <v>128.26079999999999</v>
      </c>
      <c r="AF11" s="133">
        <v>141.35040000000001</v>
      </c>
    </row>
    <row r="12" spans="1:32" ht="18" customHeight="1" x14ac:dyDescent="0.3">
      <c r="A12" s="128" t="s">
        <v>70</v>
      </c>
      <c r="B12" s="128" t="s">
        <v>769</v>
      </c>
      <c r="C12" s="133">
        <v>517.80190000000005</v>
      </c>
      <c r="D12" s="133">
        <v>516.93010000000004</v>
      </c>
      <c r="E12" s="133">
        <v>516.26220000000001</v>
      </c>
      <c r="F12" s="133">
        <v>511.55759999999998</v>
      </c>
      <c r="G12" s="133">
        <v>513.77650000000006</v>
      </c>
      <c r="H12" s="133">
        <v>508.91269999999997</v>
      </c>
      <c r="I12" s="132"/>
      <c r="J12" s="133">
        <v>496.67430000000002</v>
      </c>
      <c r="K12" s="133">
        <v>495.18060000000003</v>
      </c>
      <c r="L12" s="133">
        <v>481.01299999999998</v>
      </c>
      <c r="M12" s="133">
        <v>503.25209999999998</v>
      </c>
      <c r="N12" s="133">
        <v>488.6103</v>
      </c>
      <c r="O12" s="133">
        <v>226.82050000000001</v>
      </c>
      <c r="P12" s="133">
        <v>227.77170000000001</v>
      </c>
      <c r="Q12" s="133">
        <v>228.88749999999999</v>
      </c>
      <c r="R12" s="133">
        <v>223.8852</v>
      </c>
      <c r="S12" s="133">
        <v>219.29859999999999</v>
      </c>
      <c r="T12" s="133">
        <v>220.7362</v>
      </c>
      <c r="U12" s="133">
        <v>223.8</v>
      </c>
      <c r="V12" s="132"/>
      <c r="W12" s="133">
        <v>224.6</v>
      </c>
      <c r="X12" s="132"/>
      <c r="Y12" s="133">
        <v>139.8083</v>
      </c>
      <c r="Z12" s="133">
        <v>139.0164</v>
      </c>
      <c r="AA12" s="133">
        <v>136.3783</v>
      </c>
      <c r="AB12" s="133">
        <v>135.98519999999999</v>
      </c>
      <c r="AC12" s="132"/>
      <c r="AD12" s="133">
        <v>140.82910000000001</v>
      </c>
      <c r="AE12" s="133">
        <v>128.26079999999999</v>
      </c>
      <c r="AF12" s="133">
        <v>141.33000000000001</v>
      </c>
    </row>
    <row r="13" spans="1:32" ht="18" customHeight="1" x14ac:dyDescent="0.3">
      <c r="A13" s="128" t="s">
        <v>70</v>
      </c>
      <c r="B13" s="128" t="s">
        <v>770</v>
      </c>
      <c r="C13" s="133">
        <v>517.27729999999997</v>
      </c>
      <c r="D13" s="133">
        <v>516.4049</v>
      </c>
      <c r="E13" s="133">
        <v>511.58800000000002</v>
      </c>
      <c r="F13" s="133">
        <v>511.11070000000001</v>
      </c>
      <c r="G13" s="133">
        <v>512.65219999999999</v>
      </c>
      <c r="H13" s="133">
        <v>507.39870000000002</v>
      </c>
      <c r="I13" s="132"/>
      <c r="J13" s="133">
        <v>497.06920000000002</v>
      </c>
      <c r="K13" s="133">
        <v>496.19869999999997</v>
      </c>
      <c r="L13" s="133">
        <v>481.11649999999997</v>
      </c>
      <c r="M13" s="133">
        <v>504.3569</v>
      </c>
      <c r="N13" s="133">
        <v>489.1866</v>
      </c>
      <c r="O13" s="133">
        <v>226.9513</v>
      </c>
      <c r="P13" s="133">
        <v>226.02250000000001</v>
      </c>
      <c r="Q13" s="133">
        <v>227.9922</v>
      </c>
      <c r="R13" s="133">
        <v>223.62</v>
      </c>
      <c r="S13" s="133">
        <v>218.708</v>
      </c>
      <c r="T13" s="133">
        <v>221.06299999999999</v>
      </c>
      <c r="U13" s="133">
        <v>224.4</v>
      </c>
      <c r="V13" s="132"/>
      <c r="W13" s="133">
        <v>225.5</v>
      </c>
      <c r="X13" s="132"/>
      <c r="Y13" s="133">
        <v>140.50299999999999</v>
      </c>
      <c r="Z13" s="133">
        <v>138.96449999999999</v>
      </c>
      <c r="AA13" s="133">
        <v>136.61920000000001</v>
      </c>
      <c r="AB13" s="133">
        <v>135.792</v>
      </c>
      <c r="AC13" s="132"/>
      <c r="AD13" s="133">
        <v>141.64879999999999</v>
      </c>
      <c r="AE13" s="133">
        <v>127.46</v>
      </c>
      <c r="AF13" s="133">
        <v>141.3913</v>
      </c>
    </row>
    <row r="14" spans="1:32" ht="18" customHeight="1" x14ac:dyDescent="0.3">
      <c r="A14" s="128" t="s">
        <v>70</v>
      </c>
      <c r="B14" s="128" t="s">
        <v>771</v>
      </c>
      <c r="C14" s="133">
        <v>518.01170000000002</v>
      </c>
      <c r="D14" s="133">
        <v>516.2998</v>
      </c>
      <c r="E14" s="134">
        <v>512.48085000000003</v>
      </c>
      <c r="F14" s="133">
        <v>511.83120000000002</v>
      </c>
      <c r="G14" s="133">
        <v>513.20699999999999</v>
      </c>
      <c r="H14" s="133">
        <v>508.03320000000002</v>
      </c>
      <c r="I14" s="132"/>
      <c r="J14" s="133">
        <v>497.23129999999998</v>
      </c>
      <c r="K14" s="133">
        <v>495.81209999999999</v>
      </c>
      <c r="L14" s="133">
        <v>481.02080000000001</v>
      </c>
      <c r="M14" s="133">
        <v>503.37670000000003</v>
      </c>
      <c r="N14" s="133">
        <v>489.63729999999998</v>
      </c>
      <c r="O14" s="133">
        <v>227.46600000000001</v>
      </c>
      <c r="P14" s="133">
        <v>226.82409999999999</v>
      </c>
      <c r="Q14" s="133">
        <v>228.304</v>
      </c>
      <c r="R14" s="133">
        <v>223.80699999999999</v>
      </c>
      <c r="S14" s="133">
        <v>219.24700000000001</v>
      </c>
      <c r="T14" s="133">
        <v>220.94380000000001</v>
      </c>
      <c r="U14" s="133">
        <v>224.4</v>
      </c>
      <c r="V14" s="132"/>
      <c r="W14" s="133">
        <v>225.9</v>
      </c>
      <c r="X14" s="132"/>
      <c r="Y14" s="133">
        <v>140.70699999999999</v>
      </c>
      <c r="Z14" s="133">
        <v>138.96449999999999</v>
      </c>
      <c r="AA14" s="133">
        <v>136.22929999999999</v>
      </c>
      <c r="AB14" s="133">
        <v>135.72300000000001</v>
      </c>
      <c r="AC14" s="132"/>
      <c r="AD14" s="133">
        <v>141.48779999999999</v>
      </c>
      <c r="AE14" s="133">
        <v>126.99120000000001</v>
      </c>
      <c r="AF14" s="133">
        <v>141.73849999999999</v>
      </c>
    </row>
    <row r="15" spans="1:32" ht="18" customHeight="1" x14ac:dyDescent="0.3">
      <c r="A15" s="128" t="s">
        <v>70</v>
      </c>
      <c r="B15" s="128" t="s">
        <v>772</v>
      </c>
      <c r="C15" s="133">
        <v>518.69370000000004</v>
      </c>
      <c r="D15" s="133">
        <v>516.61490000000003</v>
      </c>
      <c r="E15" s="133">
        <v>513.37369999999999</v>
      </c>
      <c r="F15" s="133">
        <v>511.66300000000001</v>
      </c>
      <c r="G15" s="133">
        <v>513.34670000000006</v>
      </c>
      <c r="H15" s="133">
        <v>508.35379999999998</v>
      </c>
      <c r="I15" s="132"/>
      <c r="J15" s="133">
        <v>497.44400000000002</v>
      </c>
      <c r="K15" s="133">
        <v>494.93880000000001</v>
      </c>
      <c r="L15" s="133">
        <v>480.2953</v>
      </c>
      <c r="M15" s="133">
        <v>504.28390000000002</v>
      </c>
      <c r="N15" s="133">
        <v>488.34350000000001</v>
      </c>
      <c r="O15" s="133">
        <v>227.74529999999999</v>
      </c>
      <c r="P15" s="133">
        <v>226.78440000000001</v>
      </c>
      <c r="Q15" s="133">
        <v>228.66470000000001</v>
      </c>
      <c r="R15" s="133">
        <v>223.8707</v>
      </c>
      <c r="S15" s="133">
        <v>219.12880000000001</v>
      </c>
      <c r="T15" s="133">
        <v>220.87989999999999</v>
      </c>
      <c r="U15" s="133">
        <v>223.8</v>
      </c>
      <c r="V15" s="132"/>
      <c r="W15" s="133">
        <v>225.4</v>
      </c>
      <c r="X15" s="132"/>
      <c r="Y15" s="133">
        <v>140.27510000000001</v>
      </c>
      <c r="Z15" s="133">
        <v>138.96449999999999</v>
      </c>
      <c r="AA15" s="133">
        <v>136.2107</v>
      </c>
      <c r="AB15" s="133">
        <v>135.73679999999999</v>
      </c>
      <c r="AC15" s="132"/>
      <c r="AD15" s="133">
        <v>141.1951</v>
      </c>
      <c r="AE15" s="133">
        <v>127.3672</v>
      </c>
      <c r="AF15" s="133">
        <v>141.35040000000001</v>
      </c>
    </row>
    <row r="16" spans="1:32" ht="18" customHeight="1" x14ac:dyDescent="0.3">
      <c r="A16" s="128" t="s">
        <v>70</v>
      </c>
      <c r="B16" s="128" t="s">
        <v>773</v>
      </c>
      <c r="C16" s="133">
        <v>524.20169999999996</v>
      </c>
      <c r="D16" s="133">
        <v>524.01990000000001</v>
      </c>
      <c r="E16" s="133">
        <v>518.52049999999997</v>
      </c>
      <c r="F16" s="133">
        <v>517.55690000000004</v>
      </c>
      <c r="G16" s="133">
        <v>517.98360000000002</v>
      </c>
      <c r="H16" s="133">
        <v>511.83049999999997</v>
      </c>
      <c r="I16" s="132"/>
      <c r="J16" s="133">
        <v>497.52910000000003</v>
      </c>
      <c r="K16" s="133">
        <v>496.57319999999999</v>
      </c>
      <c r="L16" s="133">
        <v>482.56720000000001</v>
      </c>
      <c r="M16" s="133">
        <v>503.88740000000001</v>
      </c>
      <c r="N16" s="133">
        <v>490.28980000000001</v>
      </c>
      <c r="O16" s="133">
        <v>228.66489999999999</v>
      </c>
      <c r="P16" s="133">
        <v>229.16210000000001</v>
      </c>
      <c r="Q16" s="133">
        <v>230.86369999999999</v>
      </c>
      <c r="R16" s="133">
        <v>223.33699999999999</v>
      </c>
      <c r="S16" s="133">
        <v>219.28389999999999</v>
      </c>
      <c r="T16" s="133">
        <v>221.44579999999999</v>
      </c>
      <c r="U16" s="133">
        <v>225</v>
      </c>
      <c r="V16" s="132"/>
      <c r="W16" s="133">
        <v>226</v>
      </c>
      <c r="X16" s="132"/>
      <c r="Y16" s="133">
        <v>141.4691</v>
      </c>
      <c r="Z16" s="133">
        <v>138.96449999999999</v>
      </c>
      <c r="AA16" s="133">
        <v>136.4152</v>
      </c>
      <c r="AB16" s="133">
        <v>135.9024</v>
      </c>
      <c r="AC16" s="132"/>
      <c r="AD16" s="133">
        <v>142.08799999999999</v>
      </c>
      <c r="AE16" s="133">
        <v>126.288</v>
      </c>
      <c r="AF16" s="133">
        <v>141.73849999999999</v>
      </c>
    </row>
    <row r="17" spans="1:32" ht="18" customHeight="1" x14ac:dyDescent="0.3">
      <c r="A17" s="128" t="s">
        <v>70</v>
      </c>
      <c r="B17" s="128" t="s">
        <v>774</v>
      </c>
      <c r="C17" s="136">
        <v>523.3623</v>
      </c>
      <c r="D17" s="136">
        <v>522.23429999999996</v>
      </c>
      <c r="E17" s="136">
        <v>517.15499999999997</v>
      </c>
      <c r="F17" s="136">
        <v>516.61159999999995</v>
      </c>
      <c r="G17" s="136">
        <v>516.77149999999995</v>
      </c>
      <c r="H17" s="136">
        <v>510.4425</v>
      </c>
      <c r="I17" s="135"/>
      <c r="J17" s="136">
        <v>498.5179</v>
      </c>
      <c r="K17" s="136">
        <v>496.69119999999998</v>
      </c>
      <c r="L17" s="136">
        <v>481.45460000000003</v>
      </c>
      <c r="M17" s="136">
        <v>504.05459999999999</v>
      </c>
      <c r="N17" s="136">
        <v>490.33499999999998</v>
      </c>
      <c r="O17" s="136">
        <v>228.29349999999999</v>
      </c>
      <c r="P17" s="136">
        <v>226.87960000000001</v>
      </c>
      <c r="Q17" s="136">
        <v>226.3623</v>
      </c>
      <c r="R17" s="136">
        <v>222.9624</v>
      </c>
      <c r="S17" s="136">
        <v>219.3356</v>
      </c>
      <c r="T17" s="136">
        <v>221.0942</v>
      </c>
      <c r="U17" s="136">
        <v>224.4</v>
      </c>
      <c r="V17" s="135"/>
      <c r="W17" s="136">
        <v>225.4</v>
      </c>
      <c r="X17" s="135"/>
      <c r="Y17" s="136">
        <v>140.73310000000001</v>
      </c>
      <c r="Z17" s="136">
        <v>138.96449999999999</v>
      </c>
      <c r="AA17" s="136">
        <v>136.53450000000001</v>
      </c>
      <c r="AB17" s="136">
        <v>135.6678</v>
      </c>
      <c r="AC17" s="135"/>
      <c r="AD17" s="136">
        <v>141.60489999999999</v>
      </c>
      <c r="AE17" s="136">
        <v>126.42959999999999</v>
      </c>
      <c r="AF17" s="136">
        <v>141.73849999999999</v>
      </c>
    </row>
    <row r="18" spans="1:32" ht="18" customHeight="1" x14ac:dyDescent="0.3">
      <c r="A18" s="128" t="s">
        <v>70</v>
      </c>
      <c r="B18" s="128" t="s">
        <v>775</v>
      </c>
      <c r="C18" s="130">
        <v>520.47720000000004</v>
      </c>
      <c r="D18" s="130">
        <v>518.82069999999999</v>
      </c>
      <c r="E18" s="130">
        <v>512.0607</v>
      </c>
      <c r="F18" s="130">
        <v>514.84550000000002</v>
      </c>
      <c r="G18" s="130">
        <v>515.88170000000002</v>
      </c>
      <c r="H18" s="130">
        <v>509.40030000000002</v>
      </c>
      <c r="I18" s="129"/>
      <c r="J18" s="130">
        <v>498.08670000000001</v>
      </c>
      <c r="K18" s="130">
        <v>495.51830000000001</v>
      </c>
      <c r="L18" s="130">
        <v>481.5575</v>
      </c>
      <c r="M18" s="130">
        <v>504.11759999999998</v>
      </c>
      <c r="N18" s="130">
        <v>489.65660000000003</v>
      </c>
      <c r="O18" s="130">
        <v>226.48480000000001</v>
      </c>
      <c r="P18" s="130">
        <v>223.95339999999999</v>
      </c>
      <c r="Q18" s="130">
        <v>224.8596</v>
      </c>
      <c r="R18" s="130">
        <v>222.49289999999999</v>
      </c>
      <c r="S18" s="130">
        <v>218.5677</v>
      </c>
      <c r="T18" s="130">
        <v>221.07060000000001</v>
      </c>
      <c r="U18" s="130">
        <v>223.8</v>
      </c>
      <c r="V18" s="129"/>
      <c r="W18" s="130">
        <v>225.5</v>
      </c>
      <c r="X18" s="129"/>
      <c r="Y18" s="130">
        <v>140.53919999999999</v>
      </c>
      <c r="Z18" s="130">
        <v>138.96449999999999</v>
      </c>
      <c r="AA18" s="130">
        <v>136.74969999999999</v>
      </c>
      <c r="AB18" s="130">
        <v>135.654</v>
      </c>
      <c r="AC18" s="129"/>
      <c r="AD18" s="130">
        <v>141.56100000000001</v>
      </c>
      <c r="AE18" s="130">
        <v>125.9169</v>
      </c>
      <c r="AF18" s="130">
        <v>141.73849999999999</v>
      </c>
    </row>
    <row r="19" spans="1:32" ht="18" customHeight="1" x14ac:dyDescent="0.3">
      <c r="A19" s="128" t="s">
        <v>70</v>
      </c>
      <c r="B19" s="128" t="s">
        <v>776</v>
      </c>
      <c r="C19" s="133">
        <v>518.06420000000003</v>
      </c>
      <c r="D19" s="133">
        <v>518.45309999999995</v>
      </c>
      <c r="E19" s="133">
        <v>513.37369999999999</v>
      </c>
      <c r="F19" s="133">
        <v>514.87289999999996</v>
      </c>
      <c r="G19" s="133">
        <v>515.68719999999996</v>
      </c>
      <c r="H19" s="133">
        <v>509.048</v>
      </c>
      <c r="I19" s="132"/>
      <c r="J19" s="133">
        <v>497.30959999999999</v>
      </c>
      <c r="K19" s="133">
        <v>495.76589999999999</v>
      </c>
      <c r="L19" s="133">
        <v>480.90210000000002</v>
      </c>
      <c r="M19" s="133">
        <v>503.43049999999999</v>
      </c>
      <c r="N19" s="133">
        <v>489.5222</v>
      </c>
      <c r="O19" s="133">
        <v>226.4093</v>
      </c>
      <c r="P19" s="133">
        <v>224.8426</v>
      </c>
      <c r="Q19" s="133">
        <v>225.2081</v>
      </c>
      <c r="R19" s="133">
        <v>222.48699999999999</v>
      </c>
      <c r="S19" s="133">
        <v>219.2765</v>
      </c>
      <c r="T19" s="133">
        <v>220.93819999999999</v>
      </c>
      <c r="U19" s="133">
        <v>223.8</v>
      </c>
      <c r="V19" s="132"/>
      <c r="W19" s="133">
        <v>225</v>
      </c>
      <c r="X19" s="132"/>
      <c r="Y19" s="133">
        <v>139.7807</v>
      </c>
      <c r="Z19" s="133">
        <v>138.96449999999999</v>
      </c>
      <c r="AA19" s="133">
        <v>136.803</v>
      </c>
      <c r="AB19" s="133">
        <v>135.47460000000001</v>
      </c>
      <c r="AC19" s="132"/>
      <c r="AD19" s="133">
        <v>140.85839999999999</v>
      </c>
      <c r="AE19" s="133">
        <v>125.7753</v>
      </c>
      <c r="AF19" s="133">
        <v>141.35040000000001</v>
      </c>
    </row>
    <row r="20" spans="1:32" ht="18" customHeight="1" x14ac:dyDescent="0.3">
      <c r="A20" s="128" t="s">
        <v>70</v>
      </c>
      <c r="B20" s="128" t="s">
        <v>777</v>
      </c>
      <c r="C20" s="133">
        <v>518.79859999999996</v>
      </c>
      <c r="D20" s="133">
        <v>516.87760000000003</v>
      </c>
      <c r="E20" s="134">
        <v>513.45245</v>
      </c>
      <c r="F20" s="133">
        <v>514.40800000000002</v>
      </c>
      <c r="G20" s="133">
        <v>514.59559999999999</v>
      </c>
      <c r="H20" s="133">
        <v>508.70339999999999</v>
      </c>
      <c r="I20" s="132"/>
      <c r="J20" s="133">
        <v>497.00290000000001</v>
      </c>
      <c r="K20" s="133">
        <v>495.03269999999998</v>
      </c>
      <c r="L20" s="133">
        <v>480.28120000000001</v>
      </c>
      <c r="M20" s="133">
        <v>502.60950000000003</v>
      </c>
      <c r="N20" s="133">
        <v>488.61259999999999</v>
      </c>
      <c r="O20" s="133">
        <v>226.29140000000001</v>
      </c>
      <c r="P20" s="133">
        <v>225.17779999999999</v>
      </c>
      <c r="Q20" s="133">
        <v>224.7851</v>
      </c>
      <c r="R20" s="133">
        <v>222.12440000000001</v>
      </c>
      <c r="S20" s="133">
        <v>218.53819999999999</v>
      </c>
      <c r="T20" s="133">
        <v>220.53800000000001</v>
      </c>
      <c r="U20" s="133">
        <v>223.2</v>
      </c>
      <c r="V20" s="132"/>
      <c r="W20" s="133">
        <v>224.9</v>
      </c>
      <c r="X20" s="132"/>
      <c r="Y20" s="133">
        <v>139.9265</v>
      </c>
      <c r="Z20" s="133">
        <v>138.86600000000001</v>
      </c>
      <c r="AA20" s="133">
        <v>136.71549999999999</v>
      </c>
      <c r="AB20" s="133">
        <v>135.5574</v>
      </c>
      <c r="AC20" s="132"/>
      <c r="AD20" s="133">
        <v>141.00479999999999</v>
      </c>
      <c r="AE20" s="133">
        <v>125.9169</v>
      </c>
      <c r="AF20" s="133">
        <v>141.73849999999999</v>
      </c>
    </row>
    <row r="21" spans="1:32" ht="18" customHeight="1" x14ac:dyDescent="0.3">
      <c r="A21" s="128" t="s">
        <v>70</v>
      </c>
      <c r="B21" s="128" t="s">
        <v>778</v>
      </c>
      <c r="C21" s="133">
        <v>519.63789999999995</v>
      </c>
      <c r="D21" s="133">
        <v>518.03300000000002</v>
      </c>
      <c r="E21" s="133">
        <v>513.53120000000001</v>
      </c>
      <c r="F21" s="133">
        <v>512.89290000000005</v>
      </c>
      <c r="G21" s="133">
        <v>514.65229999999997</v>
      </c>
      <c r="H21" s="133">
        <v>508.68920000000003</v>
      </c>
      <c r="I21" s="132"/>
      <c r="J21" s="133">
        <v>495.24110000000002</v>
      </c>
      <c r="K21" s="133">
        <v>494.62700000000001</v>
      </c>
      <c r="L21" s="133">
        <v>480.68849999999998</v>
      </c>
      <c r="M21" s="133">
        <v>502.93680000000001</v>
      </c>
      <c r="N21" s="133">
        <v>488.36340000000001</v>
      </c>
      <c r="O21" s="133">
        <v>226.60929999999999</v>
      </c>
      <c r="P21" s="133">
        <v>224.208</v>
      </c>
      <c r="Q21" s="133">
        <v>226.1223</v>
      </c>
      <c r="R21" s="133">
        <v>221.6532</v>
      </c>
      <c r="S21" s="133">
        <v>218.0067</v>
      </c>
      <c r="T21" s="133">
        <v>220.8434</v>
      </c>
      <c r="U21" s="133">
        <v>223.2</v>
      </c>
      <c r="V21" s="132"/>
      <c r="W21" s="133">
        <v>224.6</v>
      </c>
      <c r="X21" s="132"/>
      <c r="Y21" s="133">
        <v>139.65049999999999</v>
      </c>
      <c r="Z21" s="133">
        <v>139.0164</v>
      </c>
      <c r="AA21" s="133">
        <v>136.98759999999999</v>
      </c>
      <c r="AB21" s="133">
        <v>135.4332</v>
      </c>
      <c r="AC21" s="132"/>
      <c r="AD21" s="133">
        <v>140.7413</v>
      </c>
      <c r="AE21" s="133">
        <v>126.4785</v>
      </c>
      <c r="AF21" s="133">
        <v>141.35040000000001</v>
      </c>
    </row>
    <row r="22" spans="1:32" ht="18" customHeight="1" x14ac:dyDescent="0.3">
      <c r="A22" s="128" t="s">
        <v>70</v>
      </c>
      <c r="B22" s="128" t="s">
        <v>779</v>
      </c>
      <c r="C22" s="133">
        <v>521.0018</v>
      </c>
      <c r="D22" s="133">
        <v>518.92570000000001</v>
      </c>
      <c r="E22" s="133">
        <v>514.8442</v>
      </c>
      <c r="F22" s="133">
        <v>513.56740000000002</v>
      </c>
      <c r="G22" s="133">
        <v>514.31039999999996</v>
      </c>
      <c r="H22" s="133">
        <v>508.55349999999999</v>
      </c>
      <c r="I22" s="132"/>
      <c r="J22" s="133">
        <v>496.12049999999999</v>
      </c>
      <c r="K22" s="133">
        <v>494.77809999999999</v>
      </c>
      <c r="L22" s="133">
        <v>480.85660000000001</v>
      </c>
      <c r="M22" s="133">
        <v>503.57260000000002</v>
      </c>
      <c r="N22" s="133">
        <v>487.98820000000001</v>
      </c>
      <c r="O22" s="133">
        <v>226.6669</v>
      </c>
      <c r="P22" s="133">
        <v>225.27549999999999</v>
      </c>
      <c r="Q22" s="133">
        <v>226.2775</v>
      </c>
      <c r="R22" s="133">
        <v>221.83750000000001</v>
      </c>
      <c r="S22" s="133">
        <v>218.19120000000001</v>
      </c>
      <c r="T22" s="133">
        <v>220.9332</v>
      </c>
      <c r="U22" s="133">
        <v>223.8</v>
      </c>
      <c r="V22" s="132"/>
      <c r="W22" s="133">
        <v>224.5</v>
      </c>
      <c r="X22" s="132"/>
      <c r="Y22" s="133">
        <v>139.44759999999999</v>
      </c>
      <c r="Z22" s="133">
        <v>139.0164</v>
      </c>
      <c r="AA22" s="133">
        <v>137.38059999999999</v>
      </c>
      <c r="AB22" s="133">
        <v>136.16460000000001</v>
      </c>
      <c r="AC22" s="132"/>
      <c r="AD22" s="133">
        <v>140.65350000000001</v>
      </c>
      <c r="AE22" s="133">
        <v>127.46</v>
      </c>
      <c r="AF22" s="133">
        <v>141.73849999999999</v>
      </c>
    </row>
    <row r="23" spans="1:32" ht="18" customHeight="1" x14ac:dyDescent="0.3">
      <c r="A23" s="128" t="s">
        <v>70</v>
      </c>
      <c r="B23" s="128" t="s">
        <v>780</v>
      </c>
      <c r="C23" s="133">
        <v>518.95590000000004</v>
      </c>
      <c r="D23" s="133">
        <v>517.29769999999996</v>
      </c>
      <c r="E23" s="133">
        <v>512.74350000000004</v>
      </c>
      <c r="F23" s="133">
        <v>514.57320000000004</v>
      </c>
      <c r="G23" s="133">
        <v>515.55909999999994</v>
      </c>
      <c r="H23" s="133">
        <v>510.01670000000001</v>
      </c>
      <c r="I23" s="132"/>
      <c r="J23" s="133">
        <v>499.53190000000001</v>
      </c>
      <c r="K23" s="133">
        <v>499.32279999999997</v>
      </c>
      <c r="L23" s="133">
        <v>484.32670000000002</v>
      </c>
      <c r="M23" s="133">
        <v>506.6087</v>
      </c>
      <c r="N23" s="133">
        <v>492.27620000000002</v>
      </c>
      <c r="O23" s="133">
        <v>225.58369999999999</v>
      </c>
      <c r="P23" s="133">
        <v>224.61869999999999</v>
      </c>
      <c r="Q23" s="133">
        <v>225.80269999999999</v>
      </c>
      <c r="R23" s="133">
        <v>222.00210000000001</v>
      </c>
      <c r="S23" s="133">
        <v>218.69329999999999</v>
      </c>
      <c r="T23" s="133">
        <v>221.58349999999999</v>
      </c>
      <c r="U23" s="133">
        <v>225.7</v>
      </c>
      <c r="V23" s="132"/>
      <c r="W23" s="133">
        <v>226.4</v>
      </c>
      <c r="X23" s="132"/>
      <c r="Y23" s="133">
        <v>141.29150000000001</v>
      </c>
      <c r="Z23" s="133">
        <v>139.31209999999999</v>
      </c>
      <c r="AA23" s="133">
        <v>137.9408</v>
      </c>
      <c r="AB23" s="133">
        <v>136.57859999999999</v>
      </c>
      <c r="AC23" s="132"/>
      <c r="AD23" s="133">
        <v>142.2636</v>
      </c>
      <c r="AE23" s="133">
        <v>127.7432</v>
      </c>
      <c r="AF23" s="133">
        <v>142.12649999999999</v>
      </c>
    </row>
    <row r="24" spans="1:32" ht="18" customHeight="1" x14ac:dyDescent="0.3">
      <c r="A24" s="128" t="s">
        <v>70</v>
      </c>
      <c r="B24" s="128" t="s">
        <v>781</v>
      </c>
      <c r="C24" s="133">
        <v>516.17570000000001</v>
      </c>
      <c r="D24" s="133">
        <v>513.83150000000001</v>
      </c>
      <c r="E24" s="133">
        <v>511.01029999999997</v>
      </c>
      <c r="F24" s="133">
        <v>512.67430000000002</v>
      </c>
      <c r="G24" s="133">
        <v>514.21249999999998</v>
      </c>
      <c r="H24" s="133">
        <v>509.38339999999999</v>
      </c>
      <c r="I24" s="133">
        <v>511.97489999999999</v>
      </c>
      <c r="J24" s="133">
        <v>502.91140000000001</v>
      </c>
      <c r="K24" s="133">
        <v>501.54390000000001</v>
      </c>
      <c r="L24" s="133">
        <v>488.36540000000002</v>
      </c>
      <c r="M24" s="133">
        <v>509.24529999999999</v>
      </c>
      <c r="N24" s="133">
        <v>495.35340000000002</v>
      </c>
      <c r="O24" s="133">
        <v>224.99350000000001</v>
      </c>
      <c r="P24" s="133">
        <v>223.489</v>
      </c>
      <c r="Q24" s="133">
        <v>224.98699999999999</v>
      </c>
      <c r="R24" s="133">
        <v>221.19159999999999</v>
      </c>
      <c r="S24" s="133">
        <v>217.73349999999999</v>
      </c>
      <c r="T24" s="133">
        <v>222.24010000000001</v>
      </c>
      <c r="U24" s="133">
        <v>226.4</v>
      </c>
      <c r="V24" s="132"/>
      <c r="W24" s="133">
        <v>227</v>
      </c>
      <c r="X24" s="133">
        <v>140.32859999999999</v>
      </c>
      <c r="Y24" s="133">
        <v>140.58109999999999</v>
      </c>
      <c r="Z24" s="133">
        <v>139.5145</v>
      </c>
      <c r="AA24" s="133">
        <v>137.78639999999999</v>
      </c>
      <c r="AB24" s="133">
        <v>136.5924</v>
      </c>
      <c r="AC24" s="132"/>
      <c r="AD24" s="133">
        <v>141.28290000000001</v>
      </c>
      <c r="AE24" s="133">
        <v>127.1328</v>
      </c>
      <c r="AF24" s="133">
        <v>142.12649999999999</v>
      </c>
    </row>
    <row r="25" spans="1:32" ht="18" customHeight="1" x14ac:dyDescent="0.3">
      <c r="A25" s="128" t="s">
        <v>70</v>
      </c>
      <c r="B25" s="128" t="s">
        <v>782</v>
      </c>
      <c r="C25" s="136">
        <v>520.11</v>
      </c>
      <c r="D25" s="136">
        <v>517.8229</v>
      </c>
      <c r="E25" s="136">
        <v>511.64049999999997</v>
      </c>
      <c r="F25" s="136">
        <v>511.77019999999999</v>
      </c>
      <c r="G25" s="136">
        <v>513.15560000000005</v>
      </c>
      <c r="H25" s="136">
        <v>509.48750000000001</v>
      </c>
      <c r="I25" s="135"/>
      <c r="J25" s="136">
        <v>503.05309999999997</v>
      </c>
      <c r="K25" s="136">
        <v>502.7724</v>
      </c>
      <c r="L25" s="136">
        <v>488.47370000000001</v>
      </c>
      <c r="M25" s="136">
        <v>510.89170000000001</v>
      </c>
      <c r="N25" s="136">
        <v>496.23669999999998</v>
      </c>
      <c r="O25" s="136">
        <v>225.96350000000001</v>
      </c>
      <c r="P25" s="136">
        <v>225.34610000000001</v>
      </c>
      <c r="Q25" s="136">
        <v>225.72550000000001</v>
      </c>
      <c r="R25" s="136">
        <v>220.54480000000001</v>
      </c>
      <c r="S25" s="136">
        <v>216.38239999999999</v>
      </c>
      <c r="T25" s="136">
        <v>221.68100000000001</v>
      </c>
      <c r="U25" s="136">
        <v>226.4</v>
      </c>
      <c r="V25" s="135"/>
      <c r="W25" s="136">
        <v>226.5</v>
      </c>
      <c r="X25" s="135"/>
      <c r="Y25" s="136">
        <v>140.6534</v>
      </c>
      <c r="Z25" s="136">
        <v>139.2654</v>
      </c>
      <c r="AA25" s="136">
        <v>137.27860000000001</v>
      </c>
      <c r="AB25" s="136">
        <v>136.41300000000001</v>
      </c>
      <c r="AC25" s="135"/>
      <c r="AD25" s="136">
        <v>141.31219999999999</v>
      </c>
      <c r="AE25" s="136">
        <v>126.8056</v>
      </c>
      <c r="AF25" s="136">
        <v>141.37090000000001</v>
      </c>
    </row>
    <row r="26" spans="1:32" ht="18" customHeight="1" x14ac:dyDescent="0.3">
      <c r="A26" s="128" t="s">
        <v>70</v>
      </c>
      <c r="B26" s="128" t="s">
        <v>783</v>
      </c>
      <c r="C26" s="130">
        <v>513.8152</v>
      </c>
      <c r="D26" s="130">
        <v>512.30849999999998</v>
      </c>
      <c r="E26" s="131">
        <v>505.33819999999997</v>
      </c>
      <c r="F26" s="130">
        <v>507.36329999999998</v>
      </c>
      <c r="G26" s="130">
        <v>509.84739999999999</v>
      </c>
      <c r="H26" s="130">
        <v>505.61799999999999</v>
      </c>
      <c r="I26" s="130">
        <v>517.15170000000001</v>
      </c>
      <c r="J26" s="130">
        <v>503.3956</v>
      </c>
      <c r="K26" s="130">
        <v>502.45080000000002</v>
      </c>
      <c r="L26" s="130">
        <v>488.91059999999999</v>
      </c>
      <c r="M26" s="130">
        <v>508.96449999999999</v>
      </c>
      <c r="N26" s="130">
        <v>496.74290000000002</v>
      </c>
      <c r="O26" s="130">
        <v>222.93199999999999</v>
      </c>
      <c r="P26" s="130">
        <v>221.2629</v>
      </c>
      <c r="Q26" s="130">
        <v>222.8843</v>
      </c>
      <c r="R26" s="130">
        <v>218.6764</v>
      </c>
      <c r="S26" s="130">
        <v>214.6918</v>
      </c>
      <c r="T26" s="130">
        <v>222.27959999999999</v>
      </c>
      <c r="U26" s="130">
        <v>225.8</v>
      </c>
      <c r="V26" s="129"/>
      <c r="W26" s="130">
        <v>226.1</v>
      </c>
      <c r="X26" s="130">
        <v>139.4162</v>
      </c>
      <c r="Y26" s="130">
        <v>140.1808</v>
      </c>
      <c r="Z26" s="130">
        <v>139.06309999999999</v>
      </c>
      <c r="AA26" s="130">
        <v>136.76249999999999</v>
      </c>
      <c r="AB26" s="130">
        <v>135.9162</v>
      </c>
      <c r="AC26" s="129"/>
      <c r="AD26" s="130">
        <v>141.0341</v>
      </c>
      <c r="AE26" s="130">
        <v>125.0234</v>
      </c>
      <c r="AF26" s="130">
        <v>141.33000000000001</v>
      </c>
    </row>
    <row r="27" spans="1:32" ht="18" customHeight="1" x14ac:dyDescent="0.3">
      <c r="A27" s="128" t="s">
        <v>70</v>
      </c>
      <c r="B27" s="128" t="s">
        <v>784</v>
      </c>
      <c r="C27" s="133">
        <v>506.57619999999997</v>
      </c>
      <c r="D27" s="133">
        <v>502.33019999999999</v>
      </c>
      <c r="E27" s="133">
        <v>499.03590000000003</v>
      </c>
      <c r="F27" s="133">
        <v>504.9708</v>
      </c>
      <c r="G27" s="133">
        <v>506.47910000000002</v>
      </c>
      <c r="H27" s="133">
        <v>504.32670000000002</v>
      </c>
      <c r="I27" s="132"/>
      <c r="J27" s="133">
        <v>502.62599999999998</v>
      </c>
      <c r="K27" s="133">
        <v>503.39440000000002</v>
      </c>
      <c r="L27" s="133">
        <v>488.30459999999999</v>
      </c>
      <c r="M27" s="133">
        <v>510.59629999999999</v>
      </c>
      <c r="N27" s="133">
        <v>495.52780000000001</v>
      </c>
      <c r="O27" s="133">
        <v>222.6925</v>
      </c>
      <c r="P27" s="133">
        <v>219.30170000000001</v>
      </c>
      <c r="Q27" s="133">
        <v>220.91200000000001</v>
      </c>
      <c r="R27" s="133">
        <v>217.5889</v>
      </c>
      <c r="S27" s="133">
        <v>214.10849999999999</v>
      </c>
      <c r="T27" s="133">
        <v>222.09059999999999</v>
      </c>
      <c r="U27" s="133">
        <v>225.1</v>
      </c>
      <c r="V27" s="132"/>
      <c r="W27" s="133">
        <v>225.5</v>
      </c>
      <c r="X27" s="132"/>
      <c r="Y27" s="133">
        <v>139.47049999999999</v>
      </c>
      <c r="Z27" s="133">
        <v>138.71549999999999</v>
      </c>
      <c r="AA27" s="133">
        <v>137.57910000000001</v>
      </c>
      <c r="AB27" s="133">
        <v>135.5574</v>
      </c>
      <c r="AC27" s="132"/>
      <c r="AD27" s="133">
        <v>140.19970000000001</v>
      </c>
      <c r="AE27" s="133">
        <v>124.6962</v>
      </c>
      <c r="AF27" s="133">
        <v>140.9624</v>
      </c>
    </row>
    <row r="28" spans="1:32" ht="18" customHeight="1" x14ac:dyDescent="0.3">
      <c r="A28" s="128" t="s">
        <v>70</v>
      </c>
      <c r="B28" s="128" t="s">
        <v>785</v>
      </c>
      <c r="C28" s="133">
        <v>523.20500000000004</v>
      </c>
      <c r="D28" s="133">
        <v>524.17740000000003</v>
      </c>
      <c r="E28" s="133">
        <v>521.6191</v>
      </c>
      <c r="F28" s="133">
        <v>507.39670000000001</v>
      </c>
      <c r="G28" s="133">
        <v>508.41579999999999</v>
      </c>
      <c r="H28" s="133">
        <v>505.1456</v>
      </c>
      <c r="I28" s="132"/>
      <c r="J28" s="133">
        <v>503.80200000000002</v>
      </c>
      <c r="K28" s="133">
        <v>503.42200000000003</v>
      </c>
      <c r="L28" s="133">
        <v>488.4599</v>
      </c>
      <c r="M28" s="133">
        <v>509.36219999999997</v>
      </c>
      <c r="N28" s="133">
        <v>495.92110000000002</v>
      </c>
      <c r="O28" s="133">
        <v>227.58320000000001</v>
      </c>
      <c r="P28" s="133">
        <v>223.4547</v>
      </c>
      <c r="Q28" s="133">
        <v>225.54859999999999</v>
      </c>
      <c r="R28" s="133">
        <v>217.535</v>
      </c>
      <c r="S28" s="133">
        <v>213.50309999999999</v>
      </c>
      <c r="T28" s="133">
        <v>221.8897</v>
      </c>
      <c r="U28" s="133">
        <v>225.1</v>
      </c>
      <c r="V28" s="132"/>
      <c r="W28" s="133">
        <v>225.2</v>
      </c>
      <c r="X28" s="133">
        <v>139.42179999999999</v>
      </c>
      <c r="Y28" s="133">
        <v>139.66739999999999</v>
      </c>
      <c r="Z28" s="133">
        <v>138.2174</v>
      </c>
      <c r="AA28" s="133">
        <v>137.06659999999999</v>
      </c>
      <c r="AB28" s="133">
        <v>135.1848</v>
      </c>
      <c r="AC28" s="132"/>
      <c r="AD28" s="133">
        <v>140.49250000000001</v>
      </c>
      <c r="AE28" s="133">
        <v>124.4618</v>
      </c>
      <c r="AF28" s="133">
        <v>140.88069999999999</v>
      </c>
    </row>
    <row r="29" spans="1:32" ht="18" customHeight="1" x14ac:dyDescent="0.3">
      <c r="A29" s="128" t="s">
        <v>70</v>
      </c>
      <c r="B29" s="128" t="s">
        <v>786</v>
      </c>
      <c r="C29" s="133">
        <v>517.53959999999995</v>
      </c>
      <c r="D29" s="133">
        <v>514.93439999999998</v>
      </c>
      <c r="E29" s="133">
        <v>513.89880000000005</v>
      </c>
      <c r="F29" s="133">
        <v>505.57850000000002</v>
      </c>
      <c r="G29" s="133">
        <v>506.79480000000001</v>
      </c>
      <c r="H29" s="133">
        <v>504.18889999999999</v>
      </c>
      <c r="I29" s="132"/>
      <c r="J29" s="133">
        <v>503.37299999999999</v>
      </c>
      <c r="K29" s="133">
        <v>504.23320000000001</v>
      </c>
      <c r="L29" s="133">
        <v>488.976</v>
      </c>
      <c r="M29" s="133">
        <v>510.74149999999997</v>
      </c>
      <c r="N29" s="133">
        <v>495.25380000000001</v>
      </c>
      <c r="O29" s="133">
        <v>226.38409999999999</v>
      </c>
      <c r="P29" s="133">
        <v>221.95169999999999</v>
      </c>
      <c r="Q29" s="133">
        <v>223.7466</v>
      </c>
      <c r="R29" s="133">
        <v>217.15049999999999</v>
      </c>
      <c r="S29" s="133">
        <v>213.02330000000001</v>
      </c>
      <c r="T29" s="133">
        <v>222.09</v>
      </c>
      <c r="U29" s="133">
        <v>225.1</v>
      </c>
      <c r="V29" s="132"/>
      <c r="W29" s="133">
        <v>225</v>
      </c>
      <c r="X29" s="133">
        <v>138.92449999999999</v>
      </c>
      <c r="Y29" s="133">
        <v>139.30699999999999</v>
      </c>
      <c r="Z29" s="133">
        <v>138.1189</v>
      </c>
      <c r="AA29" s="133">
        <v>137.28739999999999</v>
      </c>
      <c r="AB29" s="133">
        <v>135.62639999999999</v>
      </c>
      <c r="AC29" s="132"/>
      <c r="AD29" s="133">
        <v>140.27289999999999</v>
      </c>
      <c r="AE29" s="133">
        <v>123.8075</v>
      </c>
      <c r="AF29" s="133">
        <v>140.94200000000001</v>
      </c>
    </row>
    <row r="30" spans="1:32" ht="18" customHeight="1" x14ac:dyDescent="0.3">
      <c r="A30" s="128" t="s">
        <v>70</v>
      </c>
      <c r="B30" s="128" t="s">
        <v>787</v>
      </c>
      <c r="C30" s="133">
        <v>519.00840000000005</v>
      </c>
      <c r="D30" s="133">
        <v>519.81849999999997</v>
      </c>
      <c r="E30" s="133">
        <v>518.67809999999997</v>
      </c>
      <c r="F30" s="133">
        <v>504.42309999999998</v>
      </c>
      <c r="G30" s="133">
        <v>506.1447</v>
      </c>
      <c r="H30" s="133">
        <v>503.024</v>
      </c>
      <c r="I30" s="133">
        <v>515.42430000000002</v>
      </c>
      <c r="J30" s="133">
        <v>503.99720000000002</v>
      </c>
      <c r="K30" s="133">
        <v>504.4221</v>
      </c>
      <c r="L30" s="133">
        <v>488.72879999999998</v>
      </c>
      <c r="M30" s="133">
        <v>510.31810000000002</v>
      </c>
      <c r="N30" s="133">
        <v>495.22969999999998</v>
      </c>
      <c r="O30" s="133">
        <v>225.7877</v>
      </c>
      <c r="P30" s="133">
        <v>222.06049999999999</v>
      </c>
      <c r="Q30" s="133">
        <v>223.35919999999999</v>
      </c>
      <c r="R30" s="133">
        <v>218.1748</v>
      </c>
      <c r="S30" s="133">
        <v>213.42930000000001</v>
      </c>
      <c r="T30" s="133">
        <v>221.803</v>
      </c>
      <c r="U30" s="133">
        <v>224.5</v>
      </c>
      <c r="V30" s="132"/>
      <c r="W30" s="133">
        <v>224.5</v>
      </c>
      <c r="X30" s="132"/>
      <c r="Y30" s="133">
        <v>138.99700000000001</v>
      </c>
      <c r="Z30" s="133">
        <v>138.1189</v>
      </c>
      <c r="AA30" s="133">
        <v>136.98490000000001</v>
      </c>
      <c r="AB30" s="133">
        <v>135.58500000000001</v>
      </c>
      <c r="AC30" s="132"/>
      <c r="AD30" s="133">
        <v>140.1412</v>
      </c>
      <c r="AE30" s="133">
        <v>123.7587</v>
      </c>
      <c r="AF30" s="133">
        <v>140.554</v>
      </c>
    </row>
    <row r="31" spans="1:32" ht="18" customHeight="1" x14ac:dyDescent="0.3">
      <c r="A31" s="128" t="s">
        <v>70</v>
      </c>
      <c r="B31" s="128" t="s">
        <v>788</v>
      </c>
      <c r="C31" s="133">
        <v>511.13990000000001</v>
      </c>
      <c r="D31" s="133">
        <v>513.25379999999996</v>
      </c>
      <c r="E31" s="133">
        <v>511.64049999999997</v>
      </c>
      <c r="F31" s="133">
        <v>502.13749999999999</v>
      </c>
      <c r="G31" s="133">
        <v>504.21850000000001</v>
      </c>
      <c r="H31" s="133">
        <v>501.80110000000002</v>
      </c>
      <c r="I31" s="132"/>
      <c r="J31" s="133">
        <v>502.20639999999997</v>
      </c>
      <c r="K31" s="133">
        <v>503.56029999999998</v>
      </c>
      <c r="L31" s="133">
        <v>487.8562</v>
      </c>
      <c r="M31" s="133">
        <v>510.08479999999997</v>
      </c>
      <c r="N31" s="133">
        <v>495.30549999999999</v>
      </c>
      <c r="O31" s="133">
        <v>223.6729</v>
      </c>
      <c r="P31" s="133">
        <v>220.36510000000001</v>
      </c>
      <c r="Q31" s="133">
        <v>221.64840000000001</v>
      </c>
      <c r="R31" s="133">
        <v>217.59639999999999</v>
      </c>
      <c r="S31" s="133">
        <v>212.7722</v>
      </c>
      <c r="T31" s="133">
        <v>221.53030000000001</v>
      </c>
      <c r="U31" s="133">
        <v>224.5</v>
      </c>
      <c r="V31" s="132"/>
      <c r="W31" s="133">
        <v>224.6</v>
      </c>
      <c r="X31" s="132"/>
      <c r="Y31" s="133">
        <v>139.4718</v>
      </c>
      <c r="Z31" s="133">
        <v>137.9684</v>
      </c>
      <c r="AA31" s="133">
        <v>136.803</v>
      </c>
      <c r="AB31" s="133">
        <v>134.99160000000001</v>
      </c>
      <c r="AC31" s="132"/>
      <c r="AD31" s="133">
        <v>140.40459999999999</v>
      </c>
      <c r="AE31" s="133">
        <v>123.3827</v>
      </c>
      <c r="AF31" s="133">
        <v>140.554</v>
      </c>
    </row>
    <row r="32" spans="1:32" ht="18" customHeight="1" x14ac:dyDescent="0.3">
      <c r="A32" s="128" t="s">
        <v>70</v>
      </c>
      <c r="B32" s="128" t="s">
        <v>789</v>
      </c>
      <c r="C32" s="133">
        <v>511.13990000000001</v>
      </c>
      <c r="D32" s="133">
        <v>510.733</v>
      </c>
      <c r="E32" s="133">
        <v>511.06279999999998</v>
      </c>
      <c r="F32" s="133">
        <v>501.7747</v>
      </c>
      <c r="G32" s="133">
        <v>503.85239999999999</v>
      </c>
      <c r="H32" s="133">
        <v>502.46260000000001</v>
      </c>
      <c r="I32" s="132"/>
      <c r="J32" s="133">
        <v>503.43680000000001</v>
      </c>
      <c r="K32" s="133">
        <v>504.25990000000002</v>
      </c>
      <c r="L32" s="133">
        <v>488.27350000000001</v>
      </c>
      <c r="M32" s="133">
        <v>509.72519999999997</v>
      </c>
      <c r="N32" s="133">
        <v>495.41390000000001</v>
      </c>
      <c r="O32" s="133">
        <v>222.97630000000001</v>
      </c>
      <c r="P32" s="133">
        <v>220.25550000000001</v>
      </c>
      <c r="Q32" s="133">
        <v>220.68430000000001</v>
      </c>
      <c r="R32" s="133">
        <v>217.77209999999999</v>
      </c>
      <c r="S32" s="133">
        <v>212.8904</v>
      </c>
      <c r="T32" s="133">
        <v>221.62889999999999</v>
      </c>
      <c r="U32" s="133">
        <v>225.1</v>
      </c>
      <c r="V32" s="132"/>
      <c r="W32" s="133">
        <v>224.5</v>
      </c>
      <c r="X32" s="132"/>
      <c r="Y32" s="133">
        <v>139.86009999999999</v>
      </c>
      <c r="Z32" s="133">
        <v>138.02029999999999</v>
      </c>
      <c r="AA32" s="133">
        <v>136.98220000000001</v>
      </c>
      <c r="AB32" s="133">
        <v>135.0744</v>
      </c>
      <c r="AC32" s="132"/>
      <c r="AD32" s="133">
        <v>140.50710000000001</v>
      </c>
      <c r="AE32" s="133">
        <v>123.19710000000001</v>
      </c>
      <c r="AF32" s="133">
        <v>140.22720000000001</v>
      </c>
    </row>
    <row r="33" spans="1:32" ht="18" customHeight="1" x14ac:dyDescent="0.3">
      <c r="A33" s="128" t="s">
        <v>70</v>
      </c>
      <c r="B33" s="128" t="s">
        <v>790</v>
      </c>
      <c r="C33" s="136">
        <v>513.1857</v>
      </c>
      <c r="D33" s="136">
        <v>514.35670000000005</v>
      </c>
      <c r="E33" s="136">
        <v>509.3297</v>
      </c>
      <c r="F33" s="136">
        <v>503.13420000000002</v>
      </c>
      <c r="G33" s="136">
        <v>504.38369999999998</v>
      </c>
      <c r="H33" s="136">
        <v>502.59519999999998</v>
      </c>
      <c r="I33" s="135"/>
      <c r="J33" s="136">
        <v>503.24160000000001</v>
      </c>
      <c r="K33" s="136">
        <v>504.00560000000002</v>
      </c>
      <c r="L33" s="136">
        <v>488.81040000000002</v>
      </c>
      <c r="M33" s="136">
        <v>510.34730000000002</v>
      </c>
      <c r="N33" s="136">
        <v>495.66059999999999</v>
      </c>
      <c r="O33" s="136">
        <v>223.67169999999999</v>
      </c>
      <c r="P33" s="136">
        <v>219.90780000000001</v>
      </c>
      <c r="Q33" s="136">
        <v>221.1815</v>
      </c>
      <c r="R33" s="136">
        <v>217.93369999999999</v>
      </c>
      <c r="S33" s="136">
        <v>213.15620000000001</v>
      </c>
      <c r="T33" s="136">
        <v>221.96190000000001</v>
      </c>
      <c r="U33" s="136">
        <v>225.7</v>
      </c>
      <c r="V33" s="135"/>
      <c r="W33" s="136">
        <v>225</v>
      </c>
      <c r="X33" s="135"/>
      <c r="Y33" s="136">
        <v>140.2022</v>
      </c>
      <c r="Z33" s="136">
        <v>138.2174</v>
      </c>
      <c r="AA33" s="136">
        <v>137.25110000000001</v>
      </c>
      <c r="AB33" s="136">
        <v>135.39179999999999</v>
      </c>
      <c r="AC33" s="135"/>
      <c r="AD33" s="136">
        <v>140.6242</v>
      </c>
      <c r="AE33" s="136">
        <v>123.9931</v>
      </c>
      <c r="AF33" s="136">
        <v>140.554</v>
      </c>
    </row>
    <row r="34" spans="1:32" ht="18" customHeight="1" x14ac:dyDescent="0.3">
      <c r="A34" s="128" t="s">
        <v>70</v>
      </c>
      <c r="B34" s="128" t="s">
        <v>791</v>
      </c>
      <c r="C34" s="130">
        <v>518.53629999999998</v>
      </c>
      <c r="D34" s="130">
        <v>520.2912</v>
      </c>
      <c r="E34" s="130">
        <v>519.46579999999994</v>
      </c>
      <c r="F34" s="130">
        <v>505.68110000000001</v>
      </c>
      <c r="G34" s="130">
        <v>507.35270000000003</v>
      </c>
      <c r="H34" s="130">
        <v>505.11290000000002</v>
      </c>
      <c r="I34" s="129"/>
      <c r="J34" s="130">
        <v>504.00529999999998</v>
      </c>
      <c r="K34" s="130">
        <v>504.02460000000002</v>
      </c>
      <c r="L34" s="130">
        <v>489.3415</v>
      </c>
      <c r="M34" s="130">
        <v>510.68709999999999</v>
      </c>
      <c r="N34" s="130">
        <v>496.01960000000003</v>
      </c>
      <c r="O34" s="130">
        <v>225.0838</v>
      </c>
      <c r="P34" s="130">
        <v>222.19739999999999</v>
      </c>
      <c r="Q34" s="130">
        <v>222.89179999999999</v>
      </c>
      <c r="R34" s="130">
        <v>219.12799999999999</v>
      </c>
      <c r="S34" s="130">
        <v>214.29310000000001</v>
      </c>
      <c r="T34" s="130">
        <v>221.94589999999999</v>
      </c>
      <c r="U34" s="130">
        <v>225.2</v>
      </c>
      <c r="V34" s="129"/>
      <c r="W34" s="130">
        <v>225.1</v>
      </c>
      <c r="X34" s="130">
        <v>139.7739</v>
      </c>
      <c r="Y34" s="130">
        <v>140.32</v>
      </c>
      <c r="Z34" s="130">
        <v>138.4665</v>
      </c>
      <c r="AA34" s="130">
        <v>137.4787</v>
      </c>
      <c r="AB34" s="130">
        <v>136.05420000000001</v>
      </c>
      <c r="AC34" s="129"/>
      <c r="AD34" s="130">
        <v>140.9316</v>
      </c>
      <c r="AE34" s="130">
        <v>124.6474</v>
      </c>
      <c r="AF34" s="130">
        <v>141.02369999999999</v>
      </c>
    </row>
    <row r="35" spans="1:32" ht="18" customHeight="1" x14ac:dyDescent="0.3">
      <c r="A35" s="128" t="s">
        <v>70</v>
      </c>
      <c r="B35" s="128" t="s">
        <v>792</v>
      </c>
      <c r="C35" s="133">
        <v>522.31320000000005</v>
      </c>
      <c r="D35" s="133">
        <v>523.12710000000004</v>
      </c>
      <c r="E35" s="133">
        <v>519.36080000000004</v>
      </c>
      <c r="F35" s="133">
        <v>507.10430000000002</v>
      </c>
      <c r="G35" s="133">
        <v>508.61099999999999</v>
      </c>
      <c r="H35" s="133">
        <v>505.48820000000001</v>
      </c>
      <c r="I35" s="132"/>
      <c r="J35" s="133">
        <v>506.1927</v>
      </c>
      <c r="K35" s="133">
        <v>504.8433</v>
      </c>
      <c r="L35" s="133">
        <v>490.38049999999998</v>
      </c>
      <c r="M35" s="133">
        <v>512.00019999999995</v>
      </c>
      <c r="N35" s="133">
        <v>498.1361</v>
      </c>
      <c r="O35" s="133">
        <v>225.9434</v>
      </c>
      <c r="P35" s="133">
        <v>223.7424</v>
      </c>
      <c r="Q35" s="133">
        <v>224.88239999999999</v>
      </c>
      <c r="R35" s="133">
        <v>219.68209999999999</v>
      </c>
      <c r="S35" s="133">
        <v>214.89109999999999</v>
      </c>
      <c r="T35" s="133">
        <v>222.1114</v>
      </c>
      <c r="U35" s="133">
        <v>226.4</v>
      </c>
      <c r="V35" s="132"/>
      <c r="W35" s="133">
        <v>226</v>
      </c>
      <c r="X35" s="132"/>
      <c r="Y35" s="133">
        <v>141.05080000000001</v>
      </c>
      <c r="Z35" s="133">
        <v>138.4665</v>
      </c>
      <c r="AA35" s="133">
        <v>137.55459999999999</v>
      </c>
      <c r="AB35" s="133">
        <v>136.56479999999999</v>
      </c>
      <c r="AC35" s="132"/>
      <c r="AD35" s="133">
        <v>141.3854</v>
      </c>
      <c r="AE35" s="133">
        <v>124.9306</v>
      </c>
      <c r="AF35" s="133">
        <v>141.35040000000001</v>
      </c>
    </row>
    <row r="36" spans="1:32" ht="18" customHeight="1" x14ac:dyDescent="0.3">
      <c r="A36" s="128" t="s">
        <v>70</v>
      </c>
      <c r="B36" s="128" t="s">
        <v>793</v>
      </c>
      <c r="C36" s="133">
        <v>524.41139999999996</v>
      </c>
      <c r="D36" s="133">
        <v>522.9171</v>
      </c>
      <c r="E36" s="133">
        <v>517.52260000000001</v>
      </c>
      <c r="F36" s="133">
        <v>507.88589999999999</v>
      </c>
      <c r="G36" s="133">
        <v>509.76819999999998</v>
      </c>
      <c r="H36" s="133">
        <v>506.17700000000002</v>
      </c>
      <c r="I36" s="132"/>
      <c r="J36" s="133">
        <v>506.59620000000001</v>
      </c>
      <c r="K36" s="133">
        <v>505.45580000000001</v>
      </c>
      <c r="L36" s="133">
        <v>490.52370000000002</v>
      </c>
      <c r="M36" s="133">
        <v>512.26139999999998</v>
      </c>
      <c r="N36" s="133">
        <v>498.26319999999998</v>
      </c>
      <c r="O36" s="133">
        <v>227.91220000000001</v>
      </c>
      <c r="P36" s="133">
        <v>226.8031</v>
      </c>
      <c r="Q36" s="133">
        <v>226.3236</v>
      </c>
      <c r="R36" s="133">
        <v>220.1225</v>
      </c>
      <c r="S36" s="133">
        <v>215.34880000000001</v>
      </c>
      <c r="T36" s="133">
        <v>222.16319999999999</v>
      </c>
      <c r="U36" s="133">
        <v>227</v>
      </c>
      <c r="V36" s="132"/>
      <c r="W36" s="133">
        <v>226.9</v>
      </c>
      <c r="X36" s="132"/>
      <c r="Y36" s="133">
        <v>141.56219999999999</v>
      </c>
      <c r="Z36" s="133">
        <v>138.71549999999999</v>
      </c>
      <c r="AA36" s="133">
        <v>137.69030000000001</v>
      </c>
      <c r="AB36" s="133">
        <v>136.64760000000001</v>
      </c>
      <c r="AC36" s="132"/>
      <c r="AD36" s="133">
        <v>141.88300000000001</v>
      </c>
      <c r="AE36" s="133">
        <v>124.9794</v>
      </c>
      <c r="AF36" s="133">
        <v>141.73849999999999</v>
      </c>
    </row>
    <row r="37" spans="1:32" ht="18" customHeight="1" x14ac:dyDescent="0.3">
      <c r="A37" s="128" t="s">
        <v>70</v>
      </c>
      <c r="B37" s="128" t="s">
        <v>794</v>
      </c>
      <c r="C37" s="133">
        <v>520.63459999999998</v>
      </c>
      <c r="D37" s="133">
        <v>519.60850000000005</v>
      </c>
      <c r="E37" s="133">
        <v>518.20540000000005</v>
      </c>
      <c r="F37" s="133">
        <v>506.42720000000003</v>
      </c>
      <c r="G37" s="133">
        <v>507.81849999999997</v>
      </c>
      <c r="H37" s="133">
        <v>505.39319999999998</v>
      </c>
      <c r="I37" s="133">
        <v>518.89059999999995</v>
      </c>
      <c r="J37" s="133">
        <v>506.19389999999999</v>
      </c>
      <c r="K37" s="133">
        <v>506.13589999999999</v>
      </c>
      <c r="L37" s="133">
        <v>491.75450000000001</v>
      </c>
      <c r="M37" s="133">
        <v>511.07319999999999</v>
      </c>
      <c r="N37" s="133">
        <v>498.06659999999999</v>
      </c>
      <c r="O37" s="133">
        <v>228.21340000000001</v>
      </c>
      <c r="P37" s="133">
        <v>225.15440000000001</v>
      </c>
      <c r="Q37" s="133">
        <v>225.82550000000001</v>
      </c>
      <c r="R37" s="133">
        <v>219.69479999999999</v>
      </c>
      <c r="S37" s="133">
        <v>214.58840000000001</v>
      </c>
      <c r="T37" s="133">
        <v>222.16239999999999</v>
      </c>
      <c r="U37" s="133">
        <v>227</v>
      </c>
      <c r="V37" s="132"/>
      <c r="W37" s="133">
        <v>226.6</v>
      </c>
      <c r="X37" s="132"/>
      <c r="Y37" s="133">
        <v>141.56559999999999</v>
      </c>
      <c r="Z37" s="133">
        <v>138.71549999999999</v>
      </c>
      <c r="AA37" s="133">
        <v>137.63290000000001</v>
      </c>
      <c r="AB37" s="133">
        <v>136.62</v>
      </c>
      <c r="AC37" s="132"/>
      <c r="AD37" s="133">
        <v>141.5025</v>
      </c>
      <c r="AE37" s="133">
        <v>124.369</v>
      </c>
      <c r="AF37" s="133">
        <v>141.35040000000001</v>
      </c>
    </row>
    <row r="38" spans="1:32" ht="18" customHeight="1" x14ac:dyDescent="0.3">
      <c r="A38" s="128" t="s">
        <v>70</v>
      </c>
      <c r="B38" s="128" t="s">
        <v>795</v>
      </c>
      <c r="C38" s="133">
        <v>521.10670000000005</v>
      </c>
      <c r="D38" s="133">
        <v>519.39840000000004</v>
      </c>
      <c r="E38" s="133">
        <v>515.89459999999997</v>
      </c>
      <c r="F38" s="133">
        <v>505.1934</v>
      </c>
      <c r="G38" s="133">
        <v>508.06540000000001</v>
      </c>
      <c r="H38" s="133">
        <v>506.05040000000002</v>
      </c>
      <c r="I38" s="133">
        <v>518.42060000000004</v>
      </c>
      <c r="J38" s="133">
        <v>507.09960000000001</v>
      </c>
      <c r="K38" s="133">
        <v>506.09010000000001</v>
      </c>
      <c r="L38" s="133">
        <v>491.10910000000001</v>
      </c>
      <c r="M38" s="133">
        <v>512.09180000000003</v>
      </c>
      <c r="N38" s="133">
        <v>498.50400000000002</v>
      </c>
      <c r="O38" s="133">
        <v>227.56649999999999</v>
      </c>
      <c r="P38" s="133">
        <v>225.04419999999999</v>
      </c>
      <c r="Q38" s="133">
        <v>225.24119999999999</v>
      </c>
      <c r="R38" s="133">
        <v>219.32650000000001</v>
      </c>
      <c r="S38" s="133">
        <v>214.68440000000001</v>
      </c>
      <c r="T38" s="133">
        <v>222.20070000000001</v>
      </c>
      <c r="U38" s="133">
        <v>227</v>
      </c>
      <c r="V38" s="132"/>
      <c r="W38" s="133">
        <v>226.5</v>
      </c>
      <c r="X38" s="132"/>
      <c r="Y38" s="133">
        <v>141.47300000000001</v>
      </c>
      <c r="Z38" s="133">
        <v>138.76740000000001</v>
      </c>
      <c r="AA38" s="133">
        <v>137.60050000000001</v>
      </c>
      <c r="AB38" s="133">
        <v>136.42679999999999</v>
      </c>
      <c r="AC38" s="132"/>
      <c r="AD38" s="133">
        <v>141.6781</v>
      </c>
      <c r="AE38" s="133">
        <v>124.0419</v>
      </c>
      <c r="AF38" s="133">
        <v>141.35040000000001</v>
      </c>
    </row>
    <row r="39" spans="1:32" ht="18" customHeight="1" x14ac:dyDescent="0.3">
      <c r="A39" s="128" t="s">
        <v>70</v>
      </c>
      <c r="B39" s="128" t="s">
        <v>796</v>
      </c>
      <c r="C39" s="133">
        <v>526.82449999999994</v>
      </c>
      <c r="D39" s="133">
        <v>524.44000000000005</v>
      </c>
      <c r="E39" s="133">
        <v>518.25789999999995</v>
      </c>
      <c r="F39" s="133">
        <v>508.23250000000002</v>
      </c>
      <c r="G39" s="133">
        <v>509.52910000000003</v>
      </c>
      <c r="H39" s="133">
        <v>506.2124</v>
      </c>
      <c r="I39" s="133">
        <v>518.75509999999997</v>
      </c>
      <c r="J39" s="133">
        <v>507.81700000000001</v>
      </c>
      <c r="K39" s="133">
        <v>506.82459999999998</v>
      </c>
      <c r="L39" s="133">
        <v>491.6653</v>
      </c>
      <c r="M39" s="133">
        <v>513.03729999999996</v>
      </c>
      <c r="N39" s="133">
        <v>499.28680000000003</v>
      </c>
      <c r="O39" s="133">
        <v>229.71289999999999</v>
      </c>
      <c r="P39" s="133">
        <v>227.01310000000001</v>
      </c>
      <c r="Q39" s="133">
        <v>227.28989999999999</v>
      </c>
      <c r="R39" s="133">
        <v>220.1497</v>
      </c>
      <c r="S39" s="133">
        <v>215.42269999999999</v>
      </c>
      <c r="T39" s="133">
        <v>222.52420000000001</v>
      </c>
      <c r="U39" s="133">
        <v>227</v>
      </c>
      <c r="V39" s="132"/>
      <c r="W39" s="133">
        <v>227</v>
      </c>
      <c r="X39" s="132"/>
      <c r="Y39" s="133">
        <v>141.68</v>
      </c>
      <c r="Z39" s="133">
        <v>139.06309999999999</v>
      </c>
      <c r="AA39" s="133">
        <v>137.90260000000001</v>
      </c>
      <c r="AB39" s="133">
        <v>136.45439999999999</v>
      </c>
      <c r="AC39" s="132"/>
      <c r="AD39" s="133">
        <v>141.6781</v>
      </c>
      <c r="AE39" s="133">
        <v>124.8378</v>
      </c>
      <c r="AF39" s="133">
        <v>141.35040000000001</v>
      </c>
    </row>
    <row r="40" spans="1:32" ht="18" customHeight="1" x14ac:dyDescent="0.3">
      <c r="A40" s="128" t="s">
        <v>70</v>
      </c>
      <c r="B40" s="128" t="s">
        <v>797</v>
      </c>
      <c r="C40" s="133">
        <v>516.7527</v>
      </c>
      <c r="D40" s="133">
        <v>508.2122</v>
      </c>
      <c r="E40" s="133">
        <v>506.3886</v>
      </c>
      <c r="F40" s="133">
        <v>504.85579999999999</v>
      </c>
      <c r="G40" s="133">
        <v>506.9563</v>
      </c>
      <c r="H40" s="133">
        <v>505.72250000000003</v>
      </c>
      <c r="I40" s="133">
        <v>518.89200000000005</v>
      </c>
      <c r="J40" s="133">
        <v>506.59769999999997</v>
      </c>
      <c r="K40" s="133">
        <v>506.49160000000001</v>
      </c>
      <c r="L40" s="133">
        <v>491.17340000000002</v>
      </c>
      <c r="M40" s="133">
        <v>512.66549999999995</v>
      </c>
      <c r="N40" s="133">
        <v>499.17669999999998</v>
      </c>
      <c r="O40" s="133">
        <v>226.74019999999999</v>
      </c>
      <c r="P40" s="133">
        <v>221.29050000000001</v>
      </c>
      <c r="Q40" s="133">
        <v>223.3948</v>
      </c>
      <c r="R40" s="133">
        <v>219.52969999999999</v>
      </c>
      <c r="S40" s="133">
        <v>215.11259999999999</v>
      </c>
      <c r="T40" s="133">
        <v>222.6129</v>
      </c>
      <c r="U40" s="133">
        <v>226.5</v>
      </c>
      <c r="V40" s="132"/>
      <c r="W40" s="133">
        <v>226.4</v>
      </c>
      <c r="X40" s="132"/>
      <c r="Y40" s="133">
        <v>140.83969999999999</v>
      </c>
      <c r="Z40" s="133">
        <v>139.0164</v>
      </c>
      <c r="AA40" s="133">
        <v>137.38149999999999</v>
      </c>
      <c r="AB40" s="133">
        <v>136.62</v>
      </c>
      <c r="AC40" s="132"/>
      <c r="AD40" s="133">
        <v>141.26830000000001</v>
      </c>
      <c r="AE40" s="133">
        <v>124.6962</v>
      </c>
      <c r="AF40" s="133">
        <v>141.35040000000001</v>
      </c>
    </row>
    <row r="41" spans="1:32" ht="18" customHeight="1" x14ac:dyDescent="0.3">
      <c r="A41" s="128" t="s">
        <v>70</v>
      </c>
      <c r="B41" s="128" t="s">
        <v>798</v>
      </c>
      <c r="C41" s="136">
        <v>515.65120000000002</v>
      </c>
      <c r="D41" s="136">
        <v>513.20129999999995</v>
      </c>
      <c r="E41" s="136">
        <v>505.0231</v>
      </c>
      <c r="F41" s="136">
        <v>506.03440000000001</v>
      </c>
      <c r="G41" s="136">
        <v>508.15129999999999</v>
      </c>
      <c r="H41" s="136">
        <v>505.93709999999999</v>
      </c>
      <c r="I41" s="136">
        <v>518.18600000000004</v>
      </c>
      <c r="J41" s="136">
        <v>506.12639999999999</v>
      </c>
      <c r="K41" s="136">
        <v>504.85809999999998</v>
      </c>
      <c r="L41" s="136">
        <v>488.82760000000002</v>
      </c>
      <c r="M41" s="136">
        <v>510.24950000000001</v>
      </c>
      <c r="N41" s="136">
        <v>496.93540000000002</v>
      </c>
      <c r="O41" s="136">
        <v>227.96940000000001</v>
      </c>
      <c r="P41" s="136">
        <v>223.08439999999999</v>
      </c>
      <c r="Q41" s="136">
        <v>224.41470000000001</v>
      </c>
      <c r="R41" s="136">
        <v>219.7997</v>
      </c>
      <c r="S41" s="136">
        <v>215.25290000000001</v>
      </c>
      <c r="T41" s="136">
        <v>221.952</v>
      </c>
      <c r="U41" s="136">
        <v>225.7</v>
      </c>
      <c r="V41" s="135"/>
      <c r="W41" s="136">
        <v>225.7</v>
      </c>
      <c r="X41" s="136">
        <v>138.91919999999999</v>
      </c>
      <c r="Y41" s="136">
        <v>139.81360000000001</v>
      </c>
      <c r="Z41" s="136">
        <v>138.86600000000001</v>
      </c>
      <c r="AA41" s="136">
        <v>136.86920000000001</v>
      </c>
      <c r="AB41" s="136">
        <v>135.9162</v>
      </c>
      <c r="AC41" s="135"/>
      <c r="AD41" s="136">
        <v>140.50710000000001</v>
      </c>
      <c r="AE41" s="136">
        <v>125.5849</v>
      </c>
      <c r="AF41" s="136">
        <v>140.94200000000001</v>
      </c>
    </row>
    <row r="42" spans="1:32" ht="18" customHeight="1" x14ac:dyDescent="0.3">
      <c r="A42" s="128" t="s">
        <v>70</v>
      </c>
      <c r="B42" s="128" t="s">
        <v>799</v>
      </c>
      <c r="C42" s="130">
        <v>516.17570000000001</v>
      </c>
      <c r="D42" s="130">
        <v>510.68049999999999</v>
      </c>
      <c r="E42" s="130">
        <v>504.5505</v>
      </c>
      <c r="F42" s="130">
        <v>504.78519999999997</v>
      </c>
      <c r="G42" s="130">
        <v>506.49860000000001</v>
      </c>
      <c r="H42" s="130">
        <v>504.00709999999998</v>
      </c>
      <c r="I42" s="130">
        <v>512.81370000000004</v>
      </c>
      <c r="J42" s="130">
        <v>503.76690000000002</v>
      </c>
      <c r="K42" s="130">
        <v>501.47750000000002</v>
      </c>
      <c r="L42" s="130">
        <v>486.63310000000001</v>
      </c>
      <c r="M42" s="130">
        <v>509.07260000000002</v>
      </c>
      <c r="N42" s="130">
        <v>494.17720000000003</v>
      </c>
      <c r="O42" s="130">
        <v>227.4494</v>
      </c>
      <c r="P42" s="130">
        <v>222.0795</v>
      </c>
      <c r="Q42" s="130">
        <v>223.6352</v>
      </c>
      <c r="R42" s="130">
        <v>219.45939999999999</v>
      </c>
      <c r="S42" s="130">
        <v>214.86160000000001</v>
      </c>
      <c r="T42" s="130">
        <v>221.19159999999999</v>
      </c>
      <c r="U42" s="130">
        <v>225.1</v>
      </c>
      <c r="V42" s="129"/>
      <c r="W42" s="130">
        <v>225.4</v>
      </c>
      <c r="X42" s="129"/>
      <c r="Y42" s="130">
        <v>139.12799999999999</v>
      </c>
      <c r="Z42" s="130">
        <v>138.51830000000001</v>
      </c>
      <c r="AA42" s="130">
        <v>136.79750000000001</v>
      </c>
      <c r="AB42" s="130">
        <v>135.58500000000001</v>
      </c>
      <c r="AC42" s="129"/>
      <c r="AD42" s="130">
        <v>140.0241</v>
      </c>
      <c r="AE42" s="130">
        <v>125.3505</v>
      </c>
      <c r="AF42" s="130">
        <v>140.554</v>
      </c>
    </row>
    <row r="43" spans="1:32" ht="18" customHeight="1" x14ac:dyDescent="0.3">
      <c r="A43" s="128" t="s">
        <v>70</v>
      </c>
      <c r="B43" s="128" t="s">
        <v>800</v>
      </c>
      <c r="C43" s="133">
        <v>518.64120000000003</v>
      </c>
      <c r="D43" s="133">
        <v>510.20780000000002</v>
      </c>
      <c r="E43" s="133">
        <v>503.60509999999999</v>
      </c>
      <c r="F43" s="133">
        <v>505.7672</v>
      </c>
      <c r="G43" s="133">
        <v>508.23390000000001</v>
      </c>
      <c r="H43" s="133">
        <v>505.58800000000002</v>
      </c>
      <c r="I43" s="133">
        <v>507.16340000000002</v>
      </c>
      <c r="J43" s="133">
        <v>498.69470000000001</v>
      </c>
      <c r="K43" s="133">
        <v>497.2842</v>
      </c>
      <c r="L43" s="133">
        <v>481.62790000000001</v>
      </c>
      <c r="M43" s="133">
        <v>505.3485</v>
      </c>
      <c r="N43" s="133">
        <v>489.72109999999998</v>
      </c>
      <c r="O43" s="133">
        <v>228.33529999999999</v>
      </c>
      <c r="P43" s="133">
        <v>222.05959999999999</v>
      </c>
      <c r="Q43" s="133">
        <v>224.10329999999999</v>
      </c>
      <c r="R43" s="133">
        <v>220.34469999999999</v>
      </c>
      <c r="S43" s="133">
        <v>215.93209999999999</v>
      </c>
      <c r="T43" s="133">
        <v>220.66630000000001</v>
      </c>
      <c r="U43" s="133">
        <v>223.8</v>
      </c>
      <c r="V43" s="132"/>
      <c r="W43" s="133">
        <v>223.8</v>
      </c>
      <c r="X43" s="133">
        <v>138.1147</v>
      </c>
      <c r="Y43" s="133">
        <v>139.4676</v>
      </c>
      <c r="Z43" s="133">
        <v>138.36789999999999</v>
      </c>
      <c r="AA43" s="133">
        <v>136.2841</v>
      </c>
      <c r="AB43" s="133">
        <v>134.7432</v>
      </c>
      <c r="AC43" s="132"/>
      <c r="AD43" s="133">
        <v>140.50710000000001</v>
      </c>
      <c r="AE43" s="133">
        <v>126.8984</v>
      </c>
      <c r="AF43" s="133">
        <v>139.75749999999999</v>
      </c>
    </row>
    <row r="44" spans="1:32" ht="18" customHeight="1" x14ac:dyDescent="0.3">
      <c r="A44" s="128" t="s">
        <v>70</v>
      </c>
      <c r="B44" s="128" t="s">
        <v>801</v>
      </c>
      <c r="C44" s="133">
        <v>526.0376</v>
      </c>
      <c r="D44" s="133">
        <v>518.8732</v>
      </c>
      <c r="E44" s="133">
        <v>512.0607</v>
      </c>
      <c r="F44" s="133">
        <v>508.11430000000001</v>
      </c>
      <c r="G44" s="133">
        <v>509.67</v>
      </c>
      <c r="H44" s="133">
        <v>505.11649999999997</v>
      </c>
      <c r="I44" s="132"/>
      <c r="J44" s="133">
        <v>497.48779999999999</v>
      </c>
      <c r="K44" s="133">
        <v>495.30939999999998</v>
      </c>
      <c r="L44" s="133">
        <v>479.58440000000002</v>
      </c>
      <c r="M44" s="133">
        <v>502.82510000000002</v>
      </c>
      <c r="N44" s="133">
        <v>487.3879</v>
      </c>
      <c r="O44" s="133">
        <v>230.9736</v>
      </c>
      <c r="P44" s="133">
        <v>224.9367</v>
      </c>
      <c r="Q44" s="133">
        <v>227.87819999999999</v>
      </c>
      <c r="R44" s="133">
        <v>221.07939999999999</v>
      </c>
      <c r="S44" s="133">
        <v>216.5153</v>
      </c>
      <c r="T44" s="133">
        <v>220.43639999999999</v>
      </c>
      <c r="U44" s="133">
        <v>222.5</v>
      </c>
      <c r="V44" s="132"/>
      <c r="W44" s="133">
        <v>222.7</v>
      </c>
      <c r="X44" s="133">
        <v>137.5402</v>
      </c>
      <c r="Y44" s="133">
        <v>140.78319999999999</v>
      </c>
      <c r="Z44" s="133">
        <v>137.9684</v>
      </c>
      <c r="AA44" s="133">
        <v>135.78970000000001</v>
      </c>
      <c r="AB44" s="133">
        <v>134.82599999999999</v>
      </c>
      <c r="AC44" s="132"/>
      <c r="AD44" s="133">
        <v>141.79519999999999</v>
      </c>
      <c r="AE44" s="133">
        <v>127.55759999999999</v>
      </c>
      <c r="AF44" s="133">
        <v>138.96100000000001</v>
      </c>
    </row>
    <row r="45" spans="1:32" ht="18" customHeight="1" x14ac:dyDescent="0.3">
      <c r="A45" s="128" t="s">
        <v>70</v>
      </c>
      <c r="B45" s="128" t="s">
        <v>802</v>
      </c>
      <c r="C45" s="133">
        <v>524.98850000000004</v>
      </c>
      <c r="D45" s="133">
        <v>519.50340000000006</v>
      </c>
      <c r="E45" s="133">
        <v>508.12180000000001</v>
      </c>
      <c r="F45" s="133">
        <v>507.86930000000001</v>
      </c>
      <c r="G45" s="133">
        <v>510.16059999999999</v>
      </c>
      <c r="H45" s="133">
        <v>505.01280000000003</v>
      </c>
      <c r="I45" s="132"/>
      <c r="J45" s="133">
        <v>495.83949999999999</v>
      </c>
      <c r="K45" s="133">
        <v>494.74110000000002</v>
      </c>
      <c r="L45" s="133">
        <v>478.26069999999999</v>
      </c>
      <c r="M45" s="133">
        <v>502.47820000000002</v>
      </c>
      <c r="N45" s="133">
        <v>486.25619999999998</v>
      </c>
      <c r="O45" s="133">
        <v>229.71019999999999</v>
      </c>
      <c r="P45" s="133">
        <v>225.99610000000001</v>
      </c>
      <c r="Q45" s="133">
        <v>229.0127</v>
      </c>
      <c r="R45" s="133">
        <v>221.02930000000001</v>
      </c>
      <c r="S45" s="133">
        <v>216.5744</v>
      </c>
      <c r="T45" s="133">
        <v>220.54169999999999</v>
      </c>
      <c r="U45" s="133">
        <v>221.9</v>
      </c>
      <c r="V45" s="132"/>
      <c r="W45" s="133">
        <v>222.6</v>
      </c>
      <c r="X45" s="133">
        <v>136.70779999999999</v>
      </c>
      <c r="Y45" s="133">
        <v>140.23269999999999</v>
      </c>
      <c r="Z45" s="133">
        <v>137.56890000000001</v>
      </c>
      <c r="AA45" s="133">
        <v>135.90530000000001</v>
      </c>
      <c r="AB45" s="133">
        <v>135.98519999999999</v>
      </c>
      <c r="AC45" s="132"/>
      <c r="AD45" s="133">
        <v>141.57570000000001</v>
      </c>
      <c r="AE45" s="133">
        <v>126.7568</v>
      </c>
      <c r="AF45" s="133">
        <v>138.55250000000001</v>
      </c>
    </row>
    <row r="46" spans="1:32" ht="18" customHeight="1" x14ac:dyDescent="0.3">
      <c r="A46" s="128" t="s">
        <v>70</v>
      </c>
      <c r="B46" s="128" t="s">
        <v>803</v>
      </c>
      <c r="C46" s="133">
        <v>517.85440000000006</v>
      </c>
      <c r="D46" s="133">
        <v>512.41359999999997</v>
      </c>
      <c r="E46" s="133">
        <v>507.43900000000002</v>
      </c>
      <c r="F46" s="133">
        <v>506.17970000000003</v>
      </c>
      <c r="G46" s="133">
        <v>507.99180000000001</v>
      </c>
      <c r="H46" s="133">
        <v>505.19630000000001</v>
      </c>
      <c r="I46" s="132"/>
      <c r="J46" s="133">
        <v>497.03559999999999</v>
      </c>
      <c r="K46" s="133">
        <v>496.43310000000002</v>
      </c>
      <c r="L46" s="133">
        <v>480.21870000000001</v>
      </c>
      <c r="M46" s="133">
        <v>503.71929999999998</v>
      </c>
      <c r="N46" s="133">
        <v>489.31400000000002</v>
      </c>
      <c r="O46" s="133">
        <v>227.00309999999999</v>
      </c>
      <c r="P46" s="133">
        <v>223.13460000000001</v>
      </c>
      <c r="Q46" s="133">
        <v>225.23859999999999</v>
      </c>
      <c r="R46" s="133">
        <v>220.39850000000001</v>
      </c>
      <c r="S46" s="133">
        <v>216.30119999999999</v>
      </c>
      <c r="T46" s="133">
        <v>220.54429999999999</v>
      </c>
      <c r="U46" s="133">
        <v>223.2</v>
      </c>
      <c r="V46" s="132"/>
      <c r="W46" s="133">
        <v>224.2</v>
      </c>
      <c r="X46" s="133">
        <v>138.36160000000001</v>
      </c>
      <c r="Y46" s="133">
        <v>141.42179999999999</v>
      </c>
      <c r="Z46" s="133">
        <v>137.8698</v>
      </c>
      <c r="AA46" s="133">
        <v>137.273</v>
      </c>
      <c r="AB46" s="133">
        <v>136.1508</v>
      </c>
      <c r="AC46" s="132"/>
      <c r="AD46" s="133">
        <v>142.4393</v>
      </c>
      <c r="AE46" s="133">
        <v>126.288</v>
      </c>
      <c r="AF46" s="133">
        <v>140.16589999999999</v>
      </c>
    </row>
    <row r="47" spans="1:32" ht="18" customHeight="1" x14ac:dyDescent="0.3">
      <c r="A47" s="128" t="s">
        <v>70</v>
      </c>
      <c r="B47" s="128" t="s">
        <v>804</v>
      </c>
      <c r="C47" s="133">
        <v>512.08410000000003</v>
      </c>
      <c r="D47" s="133">
        <v>507.37189999999998</v>
      </c>
      <c r="E47" s="133">
        <v>498.35320000000002</v>
      </c>
      <c r="F47" s="133">
        <v>505.5256</v>
      </c>
      <c r="G47" s="133">
        <v>507.86239999999998</v>
      </c>
      <c r="H47" s="133">
        <v>503.79410000000001</v>
      </c>
      <c r="I47" s="132"/>
      <c r="J47" s="133">
        <v>496.67219999999998</v>
      </c>
      <c r="K47" s="133">
        <v>496.18150000000003</v>
      </c>
      <c r="L47" s="133">
        <v>480.8331</v>
      </c>
      <c r="M47" s="133">
        <v>504.71300000000002</v>
      </c>
      <c r="N47" s="133">
        <v>489.60539999999997</v>
      </c>
      <c r="O47" s="133">
        <v>224.78360000000001</v>
      </c>
      <c r="P47" s="133">
        <v>221.02770000000001</v>
      </c>
      <c r="Q47" s="133">
        <v>223.2895</v>
      </c>
      <c r="R47" s="133">
        <v>220.41370000000001</v>
      </c>
      <c r="S47" s="133">
        <v>216.50059999999999</v>
      </c>
      <c r="T47" s="133">
        <v>220.81780000000001</v>
      </c>
      <c r="U47" s="133">
        <v>224.4</v>
      </c>
      <c r="V47" s="132"/>
      <c r="W47" s="133">
        <v>224.8</v>
      </c>
      <c r="X47" s="133">
        <v>139.18450000000001</v>
      </c>
      <c r="Y47" s="133">
        <v>140.5334</v>
      </c>
      <c r="Z47" s="133">
        <v>138.1189</v>
      </c>
      <c r="AA47" s="133">
        <v>137.23060000000001</v>
      </c>
      <c r="AB47" s="133">
        <v>136.2612</v>
      </c>
      <c r="AC47" s="132"/>
      <c r="AD47" s="133">
        <v>141.3561</v>
      </c>
      <c r="AE47" s="133">
        <v>126.4785</v>
      </c>
      <c r="AF47" s="133">
        <v>140.45179999999999</v>
      </c>
    </row>
    <row r="48" spans="1:32" ht="18" customHeight="1" x14ac:dyDescent="0.3">
      <c r="A48" s="128" t="s">
        <v>70</v>
      </c>
      <c r="B48" s="128" t="s">
        <v>805</v>
      </c>
      <c r="C48" s="133">
        <v>512.81849999999997</v>
      </c>
      <c r="D48" s="133">
        <v>507.26679999999999</v>
      </c>
      <c r="E48" s="133">
        <v>502.02949999999998</v>
      </c>
      <c r="F48" s="133">
        <v>505.54390000000001</v>
      </c>
      <c r="G48" s="133">
        <v>508.041</v>
      </c>
      <c r="H48" s="133">
        <v>504.27809999999999</v>
      </c>
      <c r="I48" s="132"/>
      <c r="J48" s="133">
        <v>496.72239999999999</v>
      </c>
      <c r="K48" s="133">
        <v>497.1182</v>
      </c>
      <c r="L48" s="133">
        <v>482.35660000000001</v>
      </c>
      <c r="M48" s="133">
        <v>505.08260000000001</v>
      </c>
      <c r="N48" s="133">
        <v>489.661</v>
      </c>
      <c r="O48" s="133">
        <v>225.03550000000001</v>
      </c>
      <c r="P48" s="133">
        <v>221.45070000000001</v>
      </c>
      <c r="Q48" s="133">
        <v>223.63409999999999</v>
      </c>
      <c r="R48" s="133">
        <v>220.42660000000001</v>
      </c>
      <c r="S48" s="133">
        <v>216.1609</v>
      </c>
      <c r="T48" s="133">
        <v>221.0112</v>
      </c>
      <c r="U48" s="133">
        <v>225.1</v>
      </c>
      <c r="V48" s="132"/>
      <c r="W48" s="133">
        <v>225.3</v>
      </c>
      <c r="X48" s="133">
        <v>138.37799999999999</v>
      </c>
      <c r="Y48" s="133">
        <v>140.79990000000001</v>
      </c>
      <c r="Z48" s="133">
        <v>138.1189</v>
      </c>
      <c r="AA48" s="133">
        <v>137.0763</v>
      </c>
      <c r="AB48" s="133">
        <v>136.67519999999999</v>
      </c>
      <c r="AC48" s="132"/>
      <c r="AD48" s="133">
        <v>141.72200000000001</v>
      </c>
      <c r="AE48" s="133">
        <v>125.8193</v>
      </c>
      <c r="AF48" s="133">
        <v>139.36940000000001</v>
      </c>
    </row>
    <row r="49" spans="1:32" ht="18" customHeight="1" x14ac:dyDescent="0.3">
      <c r="A49" s="128" t="s">
        <v>70</v>
      </c>
      <c r="B49" s="128" t="s">
        <v>806</v>
      </c>
      <c r="C49" s="136">
        <v>512.60860000000002</v>
      </c>
      <c r="D49" s="136">
        <v>508.84230000000002</v>
      </c>
      <c r="E49" s="137">
        <v>502.02949999999998</v>
      </c>
      <c r="F49" s="136">
        <v>506.81540000000001</v>
      </c>
      <c r="G49" s="136">
        <v>508.96480000000003</v>
      </c>
      <c r="H49" s="137">
        <v>504.32209999999998</v>
      </c>
      <c r="I49" s="135"/>
      <c r="J49" s="136">
        <v>497.54520000000002</v>
      </c>
      <c r="K49" s="136">
        <v>497.26159999999999</v>
      </c>
      <c r="L49" s="136">
        <v>481.92230000000001</v>
      </c>
      <c r="M49" s="136">
        <v>503.65989999999999</v>
      </c>
      <c r="N49" s="136">
        <v>490.62389999999999</v>
      </c>
      <c r="O49" s="136">
        <v>225.37979999999999</v>
      </c>
      <c r="P49" s="136">
        <v>221.69710000000001</v>
      </c>
      <c r="Q49" s="136">
        <v>223.96360000000001</v>
      </c>
      <c r="R49" s="136">
        <v>220.9349</v>
      </c>
      <c r="S49" s="136">
        <v>216.89179999999999</v>
      </c>
      <c r="T49" s="136">
        <v>220.8691</v>
      </c>
      <c r="U49" s="136">
        <v>225.1</v>
      </c>
      <c r="V49" s="135"/>
      <c r="W49" s="136">
        <v>225.3</v>
      </c>
      <c r="X49" s="135"/>
      <c r="Y49" s="136">
        <v>141.07900000000001</v>
      </c>
      <c r="Z49" s="136">
        <v>138.2174</v>
      </c>
      <c r="AA49" s="136">
        <v>136.96440000000001</v>
      </c>
      <c r="AB49" s="136">
        <v>136.7028</v>
      </c>
      <c r="AC49" s="135"/>
      <c r="AD49" s="136">
        <v>141.60489999999999</v>
      </c>
      <c r="AE49" s="136">
        <v>125.7753</v>
      </c>
      <c r="AF49" s="136">
        <v>139.75749999999999</v>
      </c>
    </row>
    <row r="50" spans="1:32" ht="18" customHeight="1" x14ac:dyDescent="0.3">
      <c r="A50" s="128" t="s">
        <v>70</v>
      </c>
      <c r="B50" s="128" t="s">
        <v>807</v>
      </c>
      <c r="C50" s="130">
        <v>515.12660000000005</v>
      </c>
      <c r="D50" s="130">
        <v>510.68049999999999</v>
      </c>
      <c r="E50" s="131">
        <v>502.65974999999997</v>
      </c>
      <c r="F50" s="130">
        <v>506.60270000000003</v>
      </c>
      <c r="G50" s="130">
        <v>508.7457</v>
      </c>
      <c r="H50" s="130">
        <v>504.36610000000002</v>
      </c>
      <c r="I50" s="129"/>
      <c r="J50" s="130">
        <v>497.94830000000002</v>
      </c>
      <c r="K50" s="130">
        <v>496.51979999999998</v>
      </c>
      <c r="L50" s="130">
        <v>481.89460000000003</v>
      </c>
      <c r="M50" s="130">
        <v>504.37700000000001</v>
      </c>
      <c r="N50" s="130">
        <v>489.74829999999997</v>
      </c>
      <c r="O50" s="130">
        <v>225.8056</v>
      </c>
      <c r="P50" s="130">
        <v>222.2938</v>
      </c>
      <c r="Q50" s="130">
        <v>224.56440000000001</v>
      </c>
      <c r="R50" s="130">
        <v>220.8621</v>
      </c>
      <c r="S50" s="130">
        <v>217.1207</v>
      </c>
      <c r="T50" s="130">
        <v>220.833</v>
      </c>
      <c r="U50" s="130">
        <v>224.4</v>
      </c>
      <c r="V50" s="129"/>
      <c r="W50" s="130">
        <v>225</v>
      </c>
      <c r="X50" s="129"/>
      <c r="Y50" s="130">
        <v>140.42590000000001</v>
      </c>
      <c r="Z50" s="130">
        <v>138.316</v>
      </c>
      <c r="AA50" s="130">
        <v>137.09870000000001</v>
      </c>
      <c r="AB50" s="130">
        <v>136.97880000000001</v>
      </c>
      <c r="AC50" s="129"/>
      <c r="AD50" s="130">
        <v>141.41460000000001</v>
      </c>
      <c r="AE50" s="130">
        <v>125.5849</v>
      </c>
      <c r="AF50" s="130">
        <v>139.75749999999999</v>
      </c>
    </row>
    <row r="51" spans="1:32" ht="18" customHeight="1" x14ac:dyDescent="0.3">
      <c r="A51" s="128" t="s">
        <v>70</v>
      </c>
      <c r="B51" s="128" t="s">
        <v>808</v>
      </c>
      <c r="C51" s="133">
        <v>512.45129999999995</v>
      </c>
      <c r="D51" s="133">
        <v>510.52289999999999</v>
      </c>
      <c r="E51" s="133">
        <v>503.29</v>
      </c>
      <c r="F51" s="133">
        <v>506.15429999999998</v>
      </c>
      <c r="G51" s="133">
        <v>508.38029999999998</v>
      </c>
      <c r="H51" s="133">
        <v>504.22629999999998</v>
      </c>
      <c r="I51" s="132"/>
      <c r="J51" s="133">
        <v>496.95229999999998</v>
      </c>
      <c r="K51" s="133">
        <v>497.21600000000001</v>
      </c>
      <c r="L51" s="133">
        <v>482.63580000000002</v>
      </c>
      <c r="M51" s="133">
        <v>504.97089999999997</v>
      </c>
      <c r="N51" s="133">
        <v>489.97129999999999</v>
      </c>
      <c r="O51" s="133">
        <v>225.49100000000001</v>
      </c>
      <c r="P51" s="133">
        <v>222.07830000000001</v>
      </c>
      <c r="Q51" s="133">
        <v>225.2979</v>
      </c>
      <c r="R51" s="133">
        <v>221.0967</v>
      </c>
      <c r="S51" s="133">
        <v>217.0986</v>
      </c>
      <c r="T51" s="133">
        <v>220.94409999999999</v>
      </c>
      <c r="U51" s="133">
        <v>224.4</v>
      </c>
      <c r="V51" s="132"/>
      <c r="W51" s="133">
        <v>225</v>
      </c>
      <c r="X51" s="132"/>
      <c r="Y51" s="133">
        <v>140.00710000000001</v>
      </c>
      <c r="Z51" s="133">
        <v>138.36789999999999</v>
      </c>
      <c r="AA51" s="133">
        <v>136.7225</v>
      </c>
      <c r="AB51" s="133">
        <v>136.41300000000001</v>
      </c>
      <c r="AC51" s="132"/>
      <c r="AD51" s="133">
        <v>141.28290000000001</v>
      </c>
      <c r="AE51" s="133">
        <v>125.2577</v>
      </c>
      <c r="AF51" s="133">
        <v>139.88</v>
      </c>
    </row>
    <row r="52" spans="1:32" ht="18" customHeight="1" x14ac:dyDescent="0.3">
      <c r="A52" s="128" t="s">
        <v>70</v>
      </c>
      <c r="B52" s="128" t="s">
        <v>809</v>
      </c>
      <c r="C52" s="133">
        <v>517.38220000000001</v>
      </c>
      <c r="D52" s="133">
        <v>512.62360000000001</v>
      </c>
      <c r="E52" s="133">
        <v>509.53980000000001</v>
      </c>
      <c r="F52" s="133">
        <v>507.37380000000002</v>
      </c>
      <c r="G52" s="133">
        <v>508.9015</v>
      </c>
      <c r="H52" s="133">
        <v>504.39940000000001</v>
      </c>
      <c r="I52" s="132"/>
      <c r="J52" s="133">
        <v>496.76139999999998</v>
      </c>
      <c r="K52" s="133">
        <v>496.66879999999998</v>
      </c>
      <c r="L52" s="133">
        <v>482.11860000000001</v>
      </c>
      <c r="M52" s="133">
        <v>504.74029999999999</v>
      </c>
      <c r="N52" s="133">
        <v>489.94170000000003</v>
      </c>
      <c r="O52" s="133">
        <v>226.67789999999999</v>
      </c>
      <c r="P52" s="133">
        <v>222.7013</v>
      </c>
      <c r="Q52" s="133">
        <v>226.11799999999999</v>
      </c>
      <c r="R52" s="133">
        <v>220.80760000000001</v>
      </c>
      <c r="S52" s="133">
        <v>217.357</v>
      </c>
      <c r="T52" s="133">
        <v>220.77029999999999</v>
      </c>
      <c r="U52" s="133">
        <v>224.4</v>
      </c>
      <c r="V52" s="132"/>
      <c r="W52" s="133">
        <v>225.1</v>
      </c>
      <c r="X52" s="133">
        <v>139.15899999999999</v>
      </c>
      <c r="Y52" s="133">
        <v>139.96520000000001</v>
      </c>
      <c r="Z52" s="133">
        <v>138.4665</v>
      </c>
      <c r="AA52" s="133">
        <v>137.01230000000001</v>
      </c>
      <c r="AB52" s="133">
        <v>136.06800000000001</v>
      </c>
      <c r="AC52" s="132"/>
      <c r="AD52" s="133">
        <v>141.2097</v>
      </c>
      <c r="AE52" s="133">
        <v>125.0722</v>
      </c>
      <c r="AF52" s="133">
        <v>139.75749999999999</v>
      </c>
    </row>
    <row r="53" spans="1:32" ht="18" customHeight="1" x14ac:dyDescent="0.3">
      <c r="A53" s="128" t="s">
        <v>70</v>
      </c>
      <c r="B53" s="128" t="s">
        <v>810</v>
      </c>
      <c r="C53" s="133">
        <v>523.41480000000001</v>
      </c>
      <c r="D53" s="133">
        <v>518.45309999999995</v>
      </c>
      <c r="E53" s="133">
        <v>512.84839999999997</v>
      </c>
      <c r="F53" s="133">
        <v>509.28879999999998</v>
      </c>
      <c r="G53" s="133">
        <v>511.20639999999997</v>
      </c>
      <c r="H53" s="133">
        <v>505.7835</v>
      </c>
      <c r="I53" s="132"/>
      <c r="J53" s="133">
        <v>497.44310000000002</v>
      </c>
      <c r="K53" s="133">
        <v>496.51429999999999</v>
      </c>
      <c r="L53" s="133">
        <v>481.9871</v>
      </c>
      <c r="M53" s="133">
        <v>503.77179999999998</v>
      </c>
      <c r="N53" s="133">
        <v>490.01089999999999</v>
      </c>
      <c r="O53" s="133">
        <v>228.62110000000001</v>
      </c>
      <c r="P53" s="133">
        <v>225.66720000000001</v>
      </c>
      <c r="Q53" s="133">
        <v>228.54599999999999</v>
      </c>
      <c r="R53" s="133">
        <v>221.71860000000001</v>
      </c>
      <c r="S53" s="133">
        <v>217.99930000000001</v>
      </c>
      <c r="T53" s="133">
        <v>221.16399999999999</v>
      </c>
      <c r="U53" s="133">
        <v>224.4</v>
      </c>
      <c r="V53" s="132"/>
      <c r="W53" s="133">
        <v>224.7</v>
      </c>
      <c r="X53" s="132"/>
      <c r="Y53" s="133">
        <v>139.80799999999999</v>
      </c>
      <c r="Z53" s="133">
        <v>138.61689999999999</v>
      </c>
      <c r="AA53" s="133">
        <v>137.05090000000001</v>
      </c>
      <c r="AB53" s="133">
        <v>135.447</v>
      </c>
      <c r="AC53" s="132"/>
      <c r="AD53" s="133">
        <v>141.16579999999999</v>
      </c>
      <c r="AE53" s="133">
        <v>125.49209999999999</v>
      </c>
      <c r="AF53" s="133">
        <v>140.16589999999999</v>
      </c>
    </row>
    <row r="54" spans="1:32" ht="18" customHeight="1" x14ac:dyDescent="0.3">
      <c r="A54" s="128" t="s">
        <v>70</v>
      </c>
      <c r="B54" s="128" t="s">
        <v>811</v>
      </c>
      <c r="C54" s="133">
        <v>522.94259999999997</v>
      </c>
      <c r="D54" s="133">
        <v>517.03510000000006</v>
      </c>
      <c r="E54" s="133">
        <v>509.85489999999999</v>
      </c>
      <c r="F54" s="133">
        <v>508.9015</v>
      </c>
      <c r="G54" s="133">
        <v>510.94279999999998</v>
      </c>
      <c r="H54" s="133">
        <v>505.92290000000003</v>
      </c>
      <c r="I54" s="132"/>
      <c r="J54" s="133">
        <v>496.42869999999999</v>
      </c>
      <c r="K54" s="133">
        <v>496.80939999999998</v>
      </c>
      <c r="L54" s="133">
        <v>482.94420000000002</v>
      </c>
      <c r="M54" s="133">
        <v>504.98099999999999</v>
      </c>
      <c r="N54" s="133">
        <v>490.14240000000001</v>
      </c>
      <c r="O54" s="133">
        <v>226.6454</v>
      </c>
      <c r="P54" s="133">
        <v>225.40270000000001</v>
      </c>
      <c r="Q54" s="133">
        <v>228.67</v>
      </c>
      <c r="R54" s="133">
        <v>221.68969999999999</v>
      </c>
      <c r="S54" s="133">
        <v>217.58580000000001</v>
      </c>
      <c r="T54" s="133">
        <v>221.2449</v>
      </c>
      <c r="U54" s="133">
        <v>224.4</v>
      </c>
      <c r="V54" s="132"/>
      <c r="W54" s="133">
        <v>225.7</v>
      </c>
      <c r="X54" s="132"/>
      <c r="Y54" s="133">
        <v>140.27680000000001</v>
      </c>
      <c r="Z54" s="133">
        <v>138.8141</v>
      </c>
      <c r="AA54" s="133">
        <v>137.15100000000001</v>
      </c>
      <c r="AB54" s="133">
        <v>135.35040000000001</v>
      </c>
      <c r="AC54" s="132"/>
      <c r="AD54" s="133">
        <v>141.59030000000001</v>
      </c>
      <c r="AE54" s="133">
        <v>125.49209999999999</v>
      </c>
      <c r="AF54" s="133">
        <v>140.554</v>
      </c>
    </row>
    <row r="55" spans="1:32" ht="18" customHeight="1" x14ac:dyDescent="0.3">
      <c r="A55" s="128" t="s">
        <v>70</v>
      </c>
      <c r="B55" s="128" t="s">
        <v>812</v>
      </c>
      <c r="C55" s="133">
        <v>523.3623</v>
      </c>
      <c r="D55" s="133">
        <v>520.65880000000004</v>
      </c>
      <c r="E55" s="133">
        <v>516.41980000000001</v>
      </c>
      <c r="F55" s="133">
        <v>510.351</v>
      </c>
      <c r="G55" s="133">
        <v>512.08780000000002</v>
      </c>
      <c r="H55" s="133">
        <v>506.81420000000003</v>
      </c>
      <c r="I55" s="132"/>
      <c r="J55" s="133">
        <v>497.49700000000001</v>
      </c>
      <c r="K55" s="133">
        <v>498.08179999999999</v>
      </c>
      <c r="L55" s="133">
        <v>483.78359999999998</v>
      </c>
      <c r="M55" s="133">
        <v>505.41890000000001</v>
      </c>
      <c r="N55" s="133">
        <v>491.8818</v>
      </c>
      <c r="O55" s="133">
        <v>226.26079999999999</v>
      </c>
      <c r="P55" s="133">
        <v>226.3826</v>
      </c>
      <c r="Q55" s="133">
        <v>229.45269999999999</v>
      </c>
      <c r="R55" s="133">
        <v>222.7577</v>
      </c>
      <c r="S55" s="133">
        <v>217.416</v>
      </c>
      <c r="T55" s="133">
        <v>221.51570000000001</v>
      </c>
      <c r="U55" s="133">
        <v>225.1</v>
      </c>
      <c r="V55" s="132"/>
      <c r="W55" s="133">
        <v>226.2</v>
      </c>
      <c r="X55" s="133">
        <v>140.0112</v>
      </c>
      <c r="Y55" s="133">
        <v>140.51240000000001</v>
      </c>
      <c r="Z55" s="133">
        <v>139.31209999999999</v>
      </c>
      <c r="AA55" s="133">
        <v>137.62139999999999</v>
      </c>
      <c r="AB55" s="133">
        <v>135.69540000000001</v>
      </c>
      <c r="AC55" s="132"/>
      <c r="AD55" s="133">
        <v>141.5171</v>
      </c>
      <c r="AE55" s="133">
        <v>126.05370000000001</v>
      </c>
      <c r="AF55" s="133">
        <v>140.90110000000001</v>
      </c>
    </row>
    <row r="56" spans="1:32" ht="18" customHeight="1" x14ac:dyDescent="0.3">
      <c r="A56" s="128" t="s">
        <v>70</v>
      </c>
      <c r="B56" s="128" t="s">
        <v>813</v>
      </c>
      <c r="C56" s="133">
        <v>525.98519999999996</v>
      </c>
      <c r="D56" s="133">
        <v>523.28470000000004</v>
      </c>
      <c r="E56" s="133">
        <v>520.88390000000004</v>
      </c>
      <c r="F56" s="133">
        <v>512.548</v>
      </c>
      <c r="G56" s="133">
        <v>514.05939999999998</v>
      </c>
      <c r="H56" s="133">
        <v>508.6071</v>
      </c>
      <c r="I56" s="132"/>
      <c r="J56" s="133">
        <v>498.59269999999998</v>
      </c>
      <c r="K56" s="133">
        <v>497.81220000000002</v>
      </c>
      <c r="L56" s="133">
        <v>484.52519999999998</v>
      </c>
      <c r="M56" s="133">
        <v>505.03469999999999</v>
      </c>
      <c r="N56" s="133">
        <v>491.7903</v>
      </c>
      <c r="O56" s="133">
        <v>226.79650000000001</v>
      </c>
      <c r="P56" s="133">
        <v>227.24770000000001</v>
      </c>
      <c r="Q56" s="133">
        <v>230.50649999999999</v>
      </c>
      <c r="R56" s="133">
        <v>223.1942</v>
      </c>
      <c r="S56" s="133">
        <v>219.35769999999999</v>
      </c>
      <c r="T56" s="133">
        <v>221.30340000000001</v>
      </c>
      <c r="U56" s="133">
        <v>225.7</v>
      </c>
      <c r="V56" s="132"/>
      <c r="W56" s="133">
        <v>226.4</v>
      </c>
      <c r="X56" s="133">
        <v>140.8492</v>
      </c>
      <c r="Y56" s="133">
        <v>140.75919999999999</v>
      </c>
      <c r="Z56" s="133">
        <v>139.2654</v>
      </c>
      <c r="AA56" s="133">
        <v>138.20330000000001</v>
      </c>
      <c r="AB56" s="133">
        <v>136.20599999999999</v>
      </c>
      <c r="AC56" s="132"/>
      <c r="AD56" s="133">
        <v>141.72200000000001</v>
      </c>
      <c r="AE56" s="133">
        <v>126.99120000000001</v>
      </c>
      <c r="AF56" s="133">
        <v>141.75890000000001</v>
      </c>
    </row>
    <row r="57" spans="1:32" ht="18" customHeight="1" x14ac:dyDescent="0.3">
      <c r="A57" s="128" t="s">
        <v>814</v>
      </c>
      <c r="B57" s="128" t="s">
        <v>71</v>
      </c>
      <c r="C57" s="136">
        <v>527.97850000000005</v>
      </c>
      <c r="D57" s="136">
        <v>525.01779999999997</v>
      </c>
      <c r="E57" s="136">
        <v>519.72850000000005</v>
      </c>
      <c r="F57" s="136">
        <v>513.52369999999996</v>
      </c>
      <c r="G57" s="136">
        <v>514.39490000000001</v>
      </c>
      <c r="H57" s="136">
        <v>508.40649999999999</v>
      </c>
      <c r="I57" s="135"/>
      <c r="J57" s="136">
        <v>496.86849999999998</v>
      </c>
      <c r="K57" s="136">
        <v>496.959</v>
      </c>
      <c r="L57" s="136">
        <v>482.49919999999997</v>
      </c>
      <c r="M57" s="136">
        <v>503.8571</v>
      </c>
      <c r="N57" s="136">
        <v>490.04250000000002</v>
      </c>
      <c r="O57" s="136">
        <v>227.81979999999999</v>
      </c>
      <c r="P57" s="136">
        <v>228.11349999999999</v>
      </c>
      <c r="Q57" s="136">
        <v>231.34190000000001</v>
      </c>
      <c r="R57" s="136">
        <v>223.71879999999999</v>
      </c>
      <c r="S57" s="136">
        <v>218.96639999999999</v>
      </c>
      <c r="T57" s="136">
        <v>221.18620000000001</v>
      </c>
      <c r="U57" s="136">
        <v>225.1</v>
      </c>
      <c r="V57" s="135"/>
      <c r="W57" s="136">
        <v>226</v>
      </c>
      <c r="X57" s="136">
        <v>140.8492</v>
      </c>
      <c r="Y57" s="136">
        <v>140.24119999999999</v>
      </c>
      <c r="Z57" s="136">
        <v>139.5145</v>
      </c>
      <c r="AA57" s="136">
        <v>138.27629999999999</v>
      </c>
      <c r="AB57" s="136">
        <v>135.83340000000001</v>
      </c>
      <c r="AC57" s="135"/>
      <c r="AD57" s="136">
        <v>141.3707</v>
      </c>
      <c r="AE57" s="136">
        <v>127.3232</v>
      </c>
      <c r="AF57" s="136">
        <v>142.5145</v>
      </c>
    </row>
    <row r="58" spans="1:32" x14ac:dyDescent="0.3">
      <c r="A58" s="190" t="s">
        <v>826</v>
      </c>
      <c r="B58" s="190"/>
      <c r="C58" s="138">
        <v>527.97850000000005</v>
      </c>
      <c r="D58" s="138">
        <v>525.01779999999997</v>
      </c>
      <c r="E58" s="138">
        <v>521.6191</v>
      </c>
      <c r="F58" s="138">
        <v>517.55690000000004</v>
      </c>
      <c r="G58" s="138">
        <v>517.98360000000002</v>
      </c>
      <c r="H58" s="138">
        <v>511.83049999999997</v>
      </c>
      <c r="I58" s="138">
        <v>518.89200000000005</v>
      </c>
      <c r="J58" s="138">
        <v>507.81700000000001</v>
      </c>
      <c r="K58" s="138">
        <v>506.82459999999998</v>
      </c>
      <c r="L58" s="138">
        <v>491.75450000000001</v>
      </c>
      <c r="M58" s="138">
        <v>513.03729999999996</v>
      </c>
      <c r="N58" s="138">
        <v>499.28680000000003</v>
      </c>
      <c r="O58" s="138">
        <v>230.9736</v>
      </c>
      <c r="P58" s="138">
        <v>229.16210000000001</v>
      </c>
      <c r="Q58" s="138">
        <v>231.34190000000001</v>
      </c>
      <c r="R58" s="138">
        <v>223.8852</v>
      </c>
      <c r="S58" s="138">
        <v>219.35769999999999</v>
      </c>
      <c r="T58" s="138">
        <v>222.6129</v>
      </c>
      <c r="U58" s="138">
        <v>227</v>
      </c>
      <c r="V58" s="138">
        <v>0</v>
      </c>
      <c r="W58" s="138">
        <v>227</v>
      </c>
      <c r="X58" s="138">
        <v>140.8492</v>
      </c>
      <c r="Y58" s="138">
        <v>141.68</v>
      </c>
      <c r="Z58" s="138">
        <v>139.5145</v>
      </c>
      <c r="AA58" s="138">
        <v>138.27629999999999</v>
      </c>
      <c r="AB58" s="138">
        <v>136.97880000000001</v>
      </c>
      <c r="AC58" s="138">
        <v>0</v>
      </c>
      <c r="AD58" s="138">
        <v>142.4393</v>
      </c>
      <c r="AE58" s="138">
        <v>128.26079999999999</v>
      </c>
      <c r="AF58" s="138">
        <v>142.5145</v>
      </c>
    </row>
    <row r="59" spans="1:32" x14ac:dyDescent="0.3">
      <c r="A59" s="190" t="s">
        <v>827</v>
      </c>
      <c r="B59" s="190"/>
      <c r="C59" s="138">
        <v>506.57619999999997</v>
      </c>
      <c r="D59" s="138">
        <v>502.33019999999999</v>
      </c>
      <c r="E59" s="138">
        <v>498.35320000000002</v>
      </c>
      <c r="F59" s="138">
        <v>501.7747</v>
      </c>
      <c r="G59" s="138">
        <v>503.85239999999999</v>
      </c>
      <c r="H59" s="138">
        <v>501.80110000000002</v>
      </c>
      <c r="I59" s="138">
        <v>507.16340000000002</v>
      </c>
      <c r="J59" s="138">
        <v>495.24110000000002</v>
      </c>
      <c r="K59" s="138">
        <v>494.62700000000001</v>
      </c>
      <c r="L59" s="138">
        <v>478.26069999999999</v>
      </c>
      <c r="M59" s="138">
        <v>502.47820000000002</v>
      </c>
      <c r="N59" s="138">
        <v>486.25619999999998</v>
      </c>
      <c r="O59" s="138">
        <v>222.6925</v>
      </c>
      <c r="P59" s="138">
        <v>219.30170000000001</v>
      </c>
      <c r="Q59" s="138">
        <v>220.68430000000001</v>
      </c>
      <c r="R59" s="138">
        <v>217.15049999999999</v>
      </c>
      <c r="S59" s="138">
        <v>212.7722</v>
      </c>
      <c r="T59" s="138">
        <v>220.43639999999999</v>
      </c>
      <c r="U59" s="138">
        <v>221.9</v>
      </c>
      <c r="V59" s="138">
        <v>0</v>
      </c>
      <c r="W59" s="138">
        <v>222.6</v>
      </c>
      <c r="X59" s="138">
        <v>136.70779999999999</v>
      </c>
      <c r="Y59" s="138">
        <v>138.99700000000001</v>
      </c>
      <c r="Z59" s="138">
        <v>137.56890000000001</v>
      </c>
      <c r="AA59" s="138">
        <v>135.78970000000001</v>
      </c>
      <c r="AB59" s="138">
        <v>134.7432</v>
      </c>
      <c r="AC59" s="138">
        <v>0</v>
      </c>
      <c r="AD59" s="138">
        <v>140.0241</v>
      </c>
      <c r="AE59" s="138">
        <v>123.19710000000001</v>
      </c>
      <c r="AF59" s="138">
        <v>138.55250000000001</v>
      </c>
    </row>
    <row r="60" spans="1:32" x14ac:dyDescent="0.3">
      <c r="A60" s="190" t="s">
        <v>828</v>
      </c>
      <c r="B60" s="190"/>
      <c r="C60" s="138">
        <v>518.83573541666658</v>
      </c>
      <c r="D60" s="138">
        <v>516.34798958333329</v>
      </c>
      <c r="E60" s="138">
        <v>511.78877812500002</v>
      </c>
      <c r="F60" s="138">
        <v>508.88750416666659</v>
      </c>
      <c r="G60" s="138">
        <v>510.52627916666665</v>
      </c>
      <c r="H60" s="138">
        <v>506.36819374999999</v>
      </c>
      <c r="I60" s="138">
        <v>515.76723000000004</v>
      </c>
      <c r="J60" s="138">
        <v>500.12644999999998</v>
      </c>
      <c r="K60" s="138">
        <v>499.43649375000001</v>
      </c>
      <c r="L60" s="138">
        <v>484.59627083333334</v>
      </c>
      <c r="M60" s="138">
        <v>506.70577500000002</v>
      </c>
      <c r="N60" s="138">
        <v>492.3204854166666</v>
      </c>
      <c r="O60" s="138">
        <v>226.5869375</v>
      </c>
      <c r="P60" s="138">
        <v>224.19555</v>
      </c>
      <c r="Q60" s="138">
        <v>225.80515625000001</v>
      </c>
      <c r="R60" s="138">
        <v>220.87494166666664</v>
      </c>
      <c r="S60" s="138">
        <v>216.61545416666667</v>
      </c>
      <c r="T60" s="138">
        <v>221.36063541666667</v>
      </c>
      <c r="U60" s="138">
        <v>224.82083333333333</v>
      </c>
      <c r="V60" s="138">
        <v>0</v>
      </c>
      <c r="W60" s="138">
        <v>225.33125000000001</v>
      </c>
      <c r="X60" s="138">
        <v>139.19415294117647</v>
      </c>
      <c r="Y60" s="138">
        <v>140.32913958333333</v>
      </c>
      <c r="Z60" s="138">
        <v>138.67042291666667</v>
      </c>
      <c r="AA60" s="138">
        <v>137.04907708333332</v>
      </c>
      <c r="AB60" s="138">
        <v>135.91849999999999</v>
      </c>
      <c r="AC60" s="138">
        <v>0</v>
      </c>
      <c r="AD60" s="138">
        <v>141.19141458333331</v>
      </c>
      <c r="AE60" s="138">
        <v>125.84450833333332</v>
      </c>
      <c r="AF60" s="138">
        <v>140.93432708333333</v>
      </c>
    </row>
    <row r="61" spans="1:32" x14ac:dyDescent="0.3">
      <c r="A61" s="190" t="s">
        <v>2296</v>
      </c>
      <c r="B61" s="190"/>
      <c r="C61" s="126" t="s">
        <v>175</v>
      </c>
      <c r="D61" s="126" t="s">
        <v>175</v>
      </c>
      <c r="E61" s="126" t="s">
        <v>175</v>
      </c>
      <c r="F61" s="126" t="s">
        <v>2297</v>
      </c>
      <c r="G61" s="126" t="s">
        <v>2297</v>
      </c>
      <c r="H61" s="126" t="s">
        <v>2297</v>
      </c>
      <c r="I61" s="126" t="s">
        <v>275</v>
      </c>
      <c r="J61" s="126" t="s">
        <v>275</v>
      </c>
      <c r="K61" s="126" t="s">
        <v>275</v>
      </c>
      <c r="L61" s="126" t="s">
        <v>275</v>
      </c>
      <c r="M61" s="126" t="s">
        <v>275</v>
      </c>
      <c r="N61" s="126" t="s">
        <v>275</v>
      </c>
      <c r="O61" s="126" t="s">
        <v>175</v>
      </c>
      <c r="P61" s="126" t="s">
        <v>175</v>
      </c>
      <c r="Q61" s="126" t="s">
        <v>175</v>
      </c>
      <c r="R61" s="126" t="s">
        <v>2297</v>
      </c>
      <c r="S61" s="126" t="s">
        <v>2297</v>
      </c>
      <c r="T61" s="126" t="s">
        <v>275</v>
      </c>
      <c r="U61" s="126" t="s">
        <v>275</v>
      </c>
      <c r="V61" s="126" t="s">
        <v>275</v>
      </c>
      <c r="W61" s="126" t="s">
        <v>275</v>
      </c>
      <c r="X61" s="126" t="s">
        <v>275</v>
      </c>
      <c r="Y61" s="126" t="s">
        <v>275</v>
      </c>
      <c r="Z61" s="126" t="s">
        <v>275</v>
      </c>
      <c r="AA61" s="126" t="s">
        <v>275</v>
      </c>
      <c r="AB61" s="126" t="s">
        <v>275</v>
      </c>
      <c r="AC61" s="126" t="s">
        <v>275</v>
      </c>
      <c r="AD61" s="126" t="s">
        <v>275</v>
      </c>
      <c r="AE61" s="126" t="s">
        <v>275</v>
      </c>
      <c r="AF61" s="126" t="s">
        <v>275</v>
      </c>
    </row>
    <row r="62" spans="1:32" ht="27" customHeight="1" x14ac:dyDescent="0.3">
      <c r="A62" s="190" t="s">
        <v>3</v>
      </c>
      <c r="B62" s="190"/>
      <c r="C62" s="191" t="s">
        <v>485</v>
      </c>
      <c r="D62" s="191"/>
      <c r="E62" s="191"/>
      <c r="F62" s="191"/>
      <c r="G62" s="191"/>
      <c r="H62" s="191"/>
      <c r="I62" s="191" t="s">
        <v>167</v>
      </c>
      <c r="J62" s="191" t="s">
        <v>485</v>
      </c>
      <c r="K62" s="191" t="s">
        <v>167</v>
      </c>
      <c r="L62" s="191" t="s">
        <v>485</v>
      </c>
      <c r="M62" s="191" t="s">
        <v>383</v>
      </c>
      <c r="N62" s="191" t="s">
        <v>167</v>
      </c>
      <c r="O62" s="191" t="s">
        <v>412</v>
      </c>
      <c r="P62" s="191"/>
      <c r="Q62" s="191"/>
      <c r="R62" s="191"/>
      <c r="S62" s="191"/>
      <c r="T62" s="191" t="s">
        <v>485</v>
      </c>
      <c r="U62" s="191" t="s">
        <v>2305</v>
      </c>
      <c r="V62" s="191"/>
      <c r="W62" s="191"/>
      <c r="X62" s="191" t="s">
        <v>412</v>
      </c>
      <c r="Y62" s="191" t="s">
        <v>903</v>
      </c>
      <c r="Z62" s="191" t="s">
        <v>412</v>
      </c>
      <c r="AA62" s="191" t="s">
        <v>2306</v>
      </c>
      <c r="AB62" s="191" t="s">
        <v>551</v>
      </c>
      <c r="AC62" s="191" t="s">
        <v>412</v>
      </c>
      <c r="AD62" s="191" t="s">
        <v>96</v>
      </c>
      <c r="AE62" s="191" t="s">
        <v>412</v>
      </c>
      <c r="AF62" s="19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1"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39"/>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0"/>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30" customHeight="1" x14ac:dyDescent="0.4">
      <c r="A5" s="1"/>
      <c r="B5" s="18" t="s">
        <v>2667</v>
      </c>
      <c r="C5" s="1"/>
      <c r="D5" s="1"/>
      <c r="E5" s="1"/>
      <c r="F5" s="1"/>
      <c r="G5" s="1"/>
    </row>
    <row r="6" spans="1:7" ht="34.950000000000003" customHeight="1" x14ac:dyDescent="0.3">
      <c r="A6" s="1"/>
      <c r="B6" s="3" t="s">
        <v>3</v>
      </c>
      <c r="C6" s="3" t="s">
        <v>4</v>
      </c>
      <c r="D6" s="3" t="s">
        <v>6</v>
      </c>
      <c r="E6" s="3" t="s">
        <v>7</v>
      </c>
      <c r="F6" s="3" t="s">
        <v>8</v>
      </c>
      <c r="G6" s="3" t="s">
        <v>2668</v>
      </c>
    </row>
    <row r="7" spans="1:7" x14ac:dyDescent="0.3">
      <c r="A7" s="1"/>
      <c r="B7" s="6" t="s">
        <v>225</v>
      </c>
      <c r="C7" s="6" t="s">
        <v>2669</v>
      </c>
      <c r="D7" s="53" t="s">
        <v>2670</v>
      </c>
      <c r="E7" s="53" t="s">
        <v>27</v>
      </c>
      <c r="F7" s="53" t="s">
        <v>2671</v>
      </c>
      <c r="G7" s="6" t="s">
        <v>2672</v>
      </c>
    </row>
    <row r="8" spans="1:7" x14ac:dyDescent="0.3">
      <c r="A8" s="1"/>
      <c r="B8" s="6" t="s">
        <v>412</v>
      </c>
      <c r="C8" s="6" t="s">
        <v>2673</v>
      </c>
      <c r="D8" s="53" t="s">
        <v>2674</v>
      </c>
      <c r="E8" s="53" t="s">
        <v>27</v>
      </c>
      <c r="F8" s="53" t="s">
        <v>2675</v>
      </c>
      <c r="G8" s="6" t="s">
        <v>2676</v>
      </c>
    </row>
    <row r="9" spans="1:7" x14ac:dyDescent="0.3">
      <c r="A9" s="1"/>
      <c r="B9" s="6" t="s">
        <v>225</v>
      </c>
      <c r="C9" s="6" t="s">
        <v>2677</v>
      </c>
      <c r="D9" s="53" t="s">
        <v>2678</v>
      </c>
      <c r="E9" s="53" t="s">
        <v>2679</v>
      </c>
      <c r="F9" s="53" t="s">
        <v>2680</v>
      </c>
      <c r="G9" s="6" t="s">
        <v>2672</v>
      </c>
    </row>
    <row r="10" spans="1:7" x14ac:dyDescent="0.3">
      <c r="A10" s="1"/>
      <c r="B10" s="6" t="s">
        <v>311</v>
      </c>
      <c r="C10" s="6" t="s">
        <v>2681</v>
      </c>
      <c r="D10" s="53" t="s">
        <v>313</v>
      </c>
      <c r="E10" s="53" t="s">
        <v>2679</v>
      </c>
      <c r="F10" s="53" t="s">
        <v>2682</v>
      </c>
      <c r="G10" s="6" t="s">
        <v>2683</v>
      </c>
    </row>
    <row r="11" spans="1:7" x14ac:dyDescent="0.3">
      <c r="A11" s="1"/>
      <c r="B11" s="6" t="s">
        <v>311</v>
      </c>
      <c r="C11" s="6" t="s">
        <v>2681</v>
      </c>
      <c r="D11" s="53" t="s">
        <v>317</v>
      </c>
      <c r="E11" s="53" t="s">
        <v>2684</v>
      </c>
      <c r="F11" s="53" t="s">
        <v>2685</v>
      </c>
      <c r="G11" s="6" t="s">
        <v>2683</v>
      </c>
    </row>
    <row r="12" spans="1:7" x14ac:dyDescent="0.3">
      <c r="A12" s="1"/>
      <c r="B12" s="6" t="s">
        <v>225</v>
      </c>
      <c r="C12" s="6" t="s">
        <v>2686</v>
      </c>
      <c r="D12" s="53" t="s">
        <v>2687</v>
      </c>
      <c r="E12" s="53" t="s">
        <v>2688</v>
      </c>
      <c r="F12" s="53" t="s">
        <v>2689</v>
      </c>
      <c r="G12" s="6" t="s">
        <v>2672</v>
      </c>
    </row>
    <row r="13" spans="1:7" x14ac:dyDescent="0.3">
      <c r="A13" s="1"/>
      <c r="B13" s="6" t="s">
        <v>412</v>
      </c>
      <c r="C13" s="6" t="s">
        <v>2690</v>
      </c>
      <c r="D13" s="53" t="s">
        <v>2691</v>
      </c>
      <c r="E13" s="53" t="s">
        <v>2692</v>
      </c>
      <c r="F13" s="53" t="s">
        <v>2693</v>
      </c>
      <c r="G13" s="6" t="s">
        <v>2676</v>
      </c>
    </row>
    <row r="14" spans="1:7" x14ac:dyDescent="0.3">
      <c r="A14" s="1"/>
      <c r="B14" s="6" t="s">
        <v>412</v>
      </c>
      <c r="C14" s="6" t="s">
        <v>2694</v>
      </c>
      <c r="D14" s="53" t="s">
        <v>2695</v>
      </c>
      <c r="E14" s="53" t="s">
        <v>2692</v>
      </c>
      <c r="F14" s="53" t="s">
        <v>2696</v>
      </c>
      <c r="G14" s="6" t="s">
        <v>2697</v>
      </c>
    </row>
    <row r="15" spans="1:7" x14ac:dyDescent="0.3">
      <c r="A15" s="1"/>
      <c r="B15" s="6" t="s">
        <v>412</v>
      </c>
      <c r="C15" s="6" t="s">
        <v>2698</v>
      </c>
      <c r="D15" s="53" t="s">
        <v>2699</v>
      </c>
      <c r="E15" s="53" t="s">
        <v>2700</v>
      </c>
      <c r="F15" s="53" t="s">
        <v>2701</v>
      </c>
      <c r="G15" s="6" t="s">
        <v>2702</v>
      </c>
    </row>
    <row r="16" spans="1:7" x14ac:dyDescent="0.3">
      <c r="A16" s="1"/>
      <c r="B16" s="6" t="s">
        <v>311</v>
      </c>
      <c r="C16" s="6" t="s">
        <v>2681</v>
      </c>
      <c r="D16" s="53" t="s">
        <v>317</v>
      </c>
      <c r="E16" s="53" t="s">
        <v>2703</v>
      </c>
      <c r="F16" s="53" t="s">
        <v>2704</v>
      </c>
      <c r="G16" s="6" t="s">
        <v>2683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30" customHeight="1" x14ac:dyDescent="0.4">
      <c r="A5" s="1"/>
      <c r="B5" s="18" t="s">
        <v>2705</v>
      </c>
      <c r="C5" s="1"/>
      <c r="D5" s="1"/>
      <c r="E5" s="1"/>
      <c r="F5" s="1"/>
      <c r="G5" s="1"/>
      <c r="H5" s="1"/>
      <c r="I5" s="1"/>
    </row>
    <row r="6" spans="1:9" ht="34.950000000000003" customHeight="1" x14ac:dyDescent="0.3">
      <c r="A6" s="1"/>
      <c r="B6" s="3" t="s">
        <v>4</v>
      </c>
      <c r="C6" s="3" t="s">
        <v>2706</v>
      </c>
      <c r="D6" s="3" t="s">
        <v>2707</v>
      </c>
      <c r="E6" s="3" t="s">
        <v>7</v>
      </c>
      <c r="F6" s="3" t="s">
        <v>8</v>
      </c>
      <c r="G6" s="3" t="s">
        <v>2708</v>
      </c>
      <c r="H6" s="3" t="s">
        <v>2668</v>
      </c>
      <c r="I6" s="3"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17.399999999999999" x14ac:dyDescent="0.3">
      <c r="A5" s="1"/>
      <c r="B5" s="2" t="s">
        <v>2710</v>
      </c>
      <c r="C5" s="1"/>
      <c r="D5" s="1"/>
      <c r="E5" s="1"/>
      <c r="F5" s="1"/>
      <c r="G5" s="1"/>
      <c r="H5" s="1"/>
      <c r="I5" s="1"/>
    </row>
    <row r="6" spans="1:9" ht="30" customHeight="1" x14ac:dyDescent="0.3">
      <c r="A6" s="1"/>
      <c r="B6" s="173" t="s">
        <v>2711</v>
      </c>
      <c r="C6" s="173"/>
      <c r="D6" s="173"/>
      <c r="E6" s="173"/>
      <c r="F6" s="173"/>
      <c r="G6" s="173"/>
      <c r="H6" s="173"/>
      <c r="I6" s="173"/>
    </row>
    <row r="7" spans="1:9" ht="19.95" customHeight="1" x14ac:dyDescent="0.3">
      <c r="A7" s="1"/>
      <c r="B7" s="173" t="s">
        <v>2712</v>
      </c>
      <c r="C7" s="173" t="s">
        <v>2713</v>
      </c>
      <c r="D7" s="173"/>
      <c r="E7" s="173" t="s">
        <v>2714</v>
      </c>
      <c r="F7" s="173"/>
      <c r="G7" s="173" t="s">
        <v>2715</v>
      </c>
      <c r="H7" s="173"/>
      <c r="I7" s="173"/>
    </row>
    <row r="8" spans="1:9" ht="19.95" customHeight="1" x14ac:dyDescent="0.3">
      <c r="A8" s="1"/>
      <c r="B8" s="173"/>
      <c r="C8" s="3" t="s">
        <v>2716</v>
      </c>
      <c r="D8" s="3" t="s">
        <v>2717</v>
      </c>
      <c r="E8" s="3" t="s">
        <v>2716</v>
      </c>
      <c r="F8" s="3" t="s">
        <v>2717</v>
      </c>
      <c r="G8" s="3" t="s">
        <v>2716</v>
      </c>
      <c r="H8" s="3" t="s">
        <v>2717</v>
      </c>
      <c r="I8" s="3" t="s">
        <v>2718</v>
      </c>
    </row>
    <row r="9" spans="1:9" ht="26.4" x14ac:dyDescent="0.3">
      <c r="A9" s="1"/>
      <c r="B9" s="53" t="s">
        <v>2719</v>
      </c>
      <c r="C9" s="53" t="s">
        <v>2720</v>
      </c>
      <c r="D9" s="53" t="s">
        <v>2720</v>
      </c>
      <c r="E9" s="53" t="s">
        <v>2720</v>
      </c>
      <c r="F9" s="53" t="s">
        <v>2720</v>
      </c>
      <c r="G9" s="53" t="s">
        <v>2720</v>
      </c>
      <c r="H9" s="53" t="s">
        <v>2720</v>
      </c>
      <c r="I9" s="53" t="s">
        <v>2721</v>
      </c>
    </row>
    <row r="10" spans="1:9" ht="26.4" x14ac:dyDescent="0.3">
      <c r="A10" s="1"/>
      <c r="B10" s="53" t="s">
        <v>2722</v>
      </c>
      <c r="C10" s="53" t="s">
        <v>2720</v>
      </c>
      <c r="D10" s="53" t="s">
        <v>2720</v>
      </c>
      <c r="E10" s="53" t="s">
        <v>2720</v>
      </c>
      <c r="F10" s="53" t="s">
        <v>2720</v>
      </c>
      <c r="G10" s="53" t="s">
        <v>2720</v>
      </c>
      <c r="H10" s="53" t="s">
        <v>2720</v>
      </c>
      <c r="I10" s="53" t="s">
        <v>2721</v>
      </c>
    </row>
    <row r="11" spans="1:9" ht="26.4" x14ac:dyDescent="0.3">
      <c r="A11" s="1"/>
      <c r="B11" s="53" t="s">
        <v>2723</v>
      </c>
      <c r="C11" s="53" t="s">
        <v>2724</v>
      </c>
      <c r="D11" s="53" t="s">
        <v>2725</v>
      </c>
      <c r="E11" s="53" t="s">
        <v>2726</v>
      </c>
      <c r="F11" s="53" t="s">
        <v>2727</v>
      </c>
      <c r="G11" s="53" t="s">
        <v>543</v>
      </c>
      <c r="H11" s="53" t="s">
        <v>543</v>
      </c>
      <c r="I11" s="53" t="s">
        <v>543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3" t="s">
        <v>753</v>
      </c>
      <c r="C14" s="173"/>
      <c r="D14" s="173"/>
      <c r="E14" s="173"/>
      <c r="F14" s="173"/>
      <c r="G14" s="173"/>
      <c r="H14" s="173"/>
      <c r="I14" s="173"/>
    </row>
    <row r="15" spans="1:9" ht="19.95" customHeight="1" x14ac:dyDescent="0.3">
      <c r="A15" s="1"/>
      <c r="B15" s="173" t="s">
        <v>2712</v>
      </c>
      <c r="C15" s="173" t="s">
        <v>2713</v>
      </c>
      <c r="D15" s="173"/>
      <c r="E15" s="173" t="s">
        <v>2714</v>
      </c>
      <c r="F15" s="173"/>
      <c r="G15" s="173" t="s">
        <v>2715</v>
      </c>
      <c r="H15" s="173"/>
      <c r="I15" s="173"/>
    </row>
    <row r="16" spans="1:9" ht="19.95" customHeight="1" x14ac:dyDescent="0.3">
      <c r="A16" s="1"/>
      <c r="B16" s="173"/>
      <c r="C16" s="3" t="s">
        <v>2716</v>
      </c>
      <c r="D16" s="3" t="s">
        <v>2717</v>
      </c>
      <c r="E16" s="3" t="s">
        <v>2716</v>
      </c>
      <c r="F16" s="3" t="s">
        <v>2717</v>
      </c>
      <c r="G16" s="3" t="s">
        <v>2716</v>
      </c>
      <c r="H16" s="3" t="s">
        <v>2717</v>
      </c>
      <c r="I16" s="3" t="s">
        <v>2718</v>
      </c>
    </row>
    <row r="17" spans="1:9" ht="26.4" x14ac:dyDescent="0.3">
      <c r="A17" s="1"/>
      <c r="B17" s="53" t="s">
        <v>2719</v>
      </c>
      <c r="C17" s="53" t="s">
        <v>2720</v>
      </c>
      <c r="D17" s="53" t="s">
        <v>2720</v>
      </c>
      <c r="E17" s="53" t="s">
        <v>2720</v>
      </c>
      <c r="F17" s="53" t="s">
        <v>2720</v>
      </c>
      <c r="G17" s="53" t="s">
        <v>2720</v>
      </c>
      <c r="H17" s="53" t="s">
        <v>2720</v>
      </c>
      <c r="I17" s="53" t="s">
        <v>2721</v>
      </c>
    </row>
    <row r="18" spans="1:9" ht="26.4" x14ac:dyDescent="0.3">
      <c r="A18" s="1"/>
      <c r="B18" s="53" t="s">
        <v>2722</v>
      </c>
      <c r="C18" s="53" t="s">
        <v>2720</v>
      </c>
      <c r="D18" s="53" t="s">
        <v>2720</v>
      </c>
      <c r="E18" s="53" t="s">
        <v>2720</v>
      </c>
      <c r="F18" s="53" t="s">
        <v>2720</v>
      </c>
      <c r="G18" s="53" t="s">
        <v>2720</v>
      </c>
      <c r="H18" s="53" t="s">
        <v>2720</v>
      </c>
      <c r="I18" s="53" t="s">
        <v>2721</v>
      </c>
    </row>
    <row r="19" spans="1:9" x14ac:dyDescent="0.3">
      <c r="A19" s="1"/>
      <c r="B19" s="53" t="s">
        <v>2723</v>
      </c>
      <c r="C19" s="53" t="s">
        <v>2720</v>
      </c>
      <c r="D19" s="53" t="s">
        <v>2720</v>
      </c>
      <c r="E19" s="53" t="s">
        <v>2720</v>
      </c>
      <c r="F19" s="53" t="s">
        <v>2720</v>
      </c>
      <c r="G19" s="53" t="s">
        <v>543</v>
      </c>
      <c r="H19" s="53" t="s">
        <v>543</v>
      </c>
      <c r="I19" s="53" t="s">
        <v>543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3" t="s">
        <v>2728</v>
      </c>
      <c r="C22" s="173"/>
      <c r="D22" s="173"/>
      <c r="E22" s="173"/>
      <c r="F22" s="173"/>
      <c r="G22" s="173"/>
      <c r="H22" s="173"/>
      <c r="I22" s="173"/>
    </row>
    <row r="23" spans="1:9" ht="19.95" customHeight="1" x14ac:dyDescent="0.3">
      <c r="A23" s="1"/>
      <c r="B23" s="173" t="s">
        <v>2712</v>
      </c>
      <c r="C23" s="173" t="s">
        <v>2713</v>
      </c>
      <c r="D23" s="173"/>
      <c r="E23" s="173" t="s">
        <v>2714</v>
      </c>
      <c r="F23" s="173"/>
      <c r="G23" s="173" t="s">
        <v>2715</v>
      </c>
      <c r="H23" s="173"/>
      <c r="I23" s="173"/>
    </row>
    <row r="24" spans="1:9" ht="19.95" customHeight="1" x14ac:dyDescent="0.3">
      <c r="A24" s="1"/>
      <c r="B24" s="173"/>
      <c r="C24" s="3" t="s">
        <v>2716</v>
      </c>
      <c r="D24" s="3" t="s">
        <v>2717</v>
      </c>
      <c r="E24" s="3" t="s">
        <v>2716</v>
      </c>
      <c r="F24" s="3" t="s">
        <v>2717</v>
      </c>
      <c r="G24" s="3" t="s">
        <v>2716</v>
      </c>
      <c r="H24" s="3" t="s">
        <v>2717</v>
      </c>
      <c r="I24" s="3" t="s">
        <v>2718</v>
      </c>
    </row>
    <row r="25" spans="1:9" ht="26.4" x14ac:dyDescent="0.3">
      <c r="A25" s="1"/>
      <c r="B25" s="53" t="s">
        <v>2719</v>
      </c>
      <c r="C25" s="53" t="s">
        <v>2720</v>
      </c>
      <c r="D25" s="53" t="s">
        <v>2720</v>
      </c>
      <c r="E25" s="53" t="s">
        <v>2720</v>
      </c>
      <c r="F25" s="53" t="s">
        <v>2720</v>
      </c>
      <c r="G25" s="53" t="s">
        <v>2720</v>
      </c>
      <c r="H25" s="53" t="s">
        <v>2720</v>
      </c>
      <c r="I25" s="53" t="s">
        <v>2721</v>
      </c>
    </row>
    <row r="26" spans="1:9" ht="26.4" x14ac:dyDescent="0.3">
      <c r="A26" s="1"/>
      <c r="B26" s="53" t="s">
        <v>2722</v>
      </c>
      <c r="C26" s="53" t="s">
        <v>2720</v>
      </c>
      <c r="D26" s="53" t="s">
        <v>2720</v>
      </c>
      <c r="E26" s="53" t="s">
        <v>2720</v>
      </c>
      <c r="F26" s="53" t="s">
        <v>2720</v>
      </c>
      <c r="G26" s="53" t="s">
        <v>2720</v>
      </c>
      <c r="H26" s="53" t="s">
        <v>2720</v>
      </c>
      <c r="I26" s="53" t="s">
        <v>2721</v>
      </c>
    </row>
    <row r="27" spans="1:9" ht="26.4" x14ac:dyDescent="0.3">
      <c r="A27" s="1"/>
      <c r="B27" s="53" t="s">
        <v>2723</v>
      </c>
      <c r="C27" s="53" t="s">
        <v>2724</v>
      </c>
      <c r="D27" s="53" t="s">
        <v>2725</v>
      </c>
      <c r="E27" s="53" t="s">
        <v>2726</v>
      </c>
      <c r="F27" s="53" t="s">
        <v>2729</v>
      </c>
      <c r="G27" s="53" t="s">
        <v>543</v>
      </c>
      <c r="H27" s="53" t="s">
        <v>543</v>
      </c>
      <c r="I27" s="53" t="s">
        <v>543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3" t="s">
        <v>2652</v>
      </c>
      <c r="C30" s="173"/>
      <c r="D30" s="173"/>
      <c r="E30" s="173"/>
      <c r="F30" s="173"/>
      <c r="G30" s="173"/>
      <c r="H30" s="173"/>
      <c r="I30" s="173"/>
    </row>
    <row r="31" spans="1:9" ht="19.95" customHeight="1" x14ac:dyDescent="0.3">
      <c r="A31" s="1"/>
      <c r="B31" s="173" t="s">
        <v>2712</v>
      </c>
      <c r="C31" s="173" t="s">
        <v>2713</v>
      </c>
      <c r="D31" s="173"/>
      <c r="E31" s="173" t="s">
        <v>2714</v>
      </c>
      <c r="F31" s="173"/>
      <c r="G31" s="173" t="s">
        <v>2715</v>
      </c>
      <c r="H31" s="173"/>
      <c r="I31" s="173"/>
    </row>
    <row r="32" spans="1:9" ht="19.95" customHeight="1" x14ac:dyDescent="0.3">
      <c r="A32" s="1"/>
      <c r="B32" s="173"/>
      <c r="C32" s="3" t="s">
        <v>2716</v>
      </c>
      <c r="D32" s="3" t="s">
        <v>2717</v>
      </c>
      <c r="E32" s="3" t="s">
        <v>2716</v>
      </c>
      <c r="F32" s="3" t="s">
        <v>2717</v>
      </c>
      <c r="G32" s="3" t="s">
        <v>2716</v>
      </c>
      <c r="H32" s="3" t="s">
        <v>2717</v>
      </c>
      <c r="I32" s="3" t="s">
        <v>2718</v>
      </c>
    </row>
    <row r="33" spans="1:9" ht="26.4" x14ac:dyDescent="0.3">
      <c r="A33" s="1"/>
      <c r="B33" s="53" t="s">
        <v>2719</v>
      </c>
      <c r="C33" s="53" t="s">
        <v>2720</v>
      </c>
      <c r="D33" s="53" t="s">
        <v>2720</v>
      </c>
      <c r="E33" s="53" t="s">
        <v>2720</v>
      </c>
      <c r="F33" s="53" t="s">
        <v>2720</v>
      </c>
      <c r="G33" s="53" t="s">
        <v>2720</v>
      </c>
      <c r="H33" s="53" t="s">
        <v>2720</v>
      </c>
      <c r="I33" s="53" t="s">
        <v>2721</v>
      </c>
    </row>
    <row r="34" spans="1:9" ht="26.4" x14ac:dyDescent="0.3">
      <c r="A34" s="1"/>
      <c r="B34" s="53" t="s">
        <v>2722</v>
      </c>
      <c r="C34" s="53" t="s">
        <v>2720</v>
      </c>
      <c r="D34" s="53" t="s">
        <v>2720</v>
      </c>
      <c r="E34" s="53" t="s">
        <v>2720</v>
      </c>
      <c r="F34" s="53" t="s">
        <v>2720</v>
      </c>
      <c r="G34" s="53" t="s">
        <v>2720</v>
      </c>
      <c r="H34" s="53" t="s">
        <v>2720</v>
      </c>
      <c r="I34" s="53" t="s">
        <v>2721</v>
      </c>
    </row>
    <row r="35" spans="1:9" ht="26.4" x14ac:dyDescent="0.3">
      <c r="A35" s="1"/>
      <c r="B35" s="53" t="s">
        <v>2723</v>
      </c>
      <c r="C35" s="53" t="s">
        <v>2724</v>
      </c>
      <c r="D35" s="53" t="s">
        <v>2730</v>
      </c>
      <c r="E35" s="53" t="s">
        <v>2726</v>
      </c>
      <c r="F35" s="53" t="s">
        <v>2729</v>
      </c>
      <c r="G35" s="53" t="s">
        <v>543</v>
      </c>
      <c r="H35" s="53" t="s">
        <v>543</v>
      </c>
      <c r="I35" s="53" t="s">
        <v>543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3" t="s">
        <v>55</v>
      </c>
      <c r="C38" s="173"/>
      <c r="D38" s="173"/>
      <c r="E38" s="173"/>
      <c r="F38" s="173"/>
      <c r="G38" s="173"/>
      <c r="H38" s="173"/>
      <c r="I38" s="173"/>
    </row>
    <row r="39" spans="1:9" ht="19.95" customHeight="1" x14ac:dyDescent="0.3">
      <c r="A39" s="1"/>
      <c r="B39" s="173" t="s">
        <v>2712</v>
      </c>
      <c r="C39" s="173" t="s">
        <v>2713</v>
      </c>
      <c r="D39" s="173"/>
      <c r="E39" s="173" t="s">
        <v>2714</v>
      </c>
      <c r="F39" s="173"/>
      <c r="G39" s="173" t="s">
        <v>2715</v>
      </c>
      <c r="H39" s="173"/>
      <c r="I39" s="173"/>
    </row>
    <row r="40" spans="1:9" ht="19.95" customHeight="1" x14ac:dyDescent="0.3">
      <c r="A40" s="1"/>
      <c r="B40" s="173"/>
      <c r="C40" s="3" t="s">
        <v>2716</v>
      </c>
      <c r="D40" s="3" t="s">
        <v>2717</v>
      </c>
      <c r="E40" s="3" t="s">
        <v>2716</v>
      </c>
      <c r="F40" s="3" t="s">
        <v>2717</v>
      </c>
      <c r="G40" s="3" t="s">
        <v>2716</v>
      </c>
      <c r="H40" s="3" t="s">
        <v>2717</v>
      </c>
      <c r="I40" s="3" t="s">
        <v>2718</v>
      </c>
    </row>
    <row r="41" spans="1:9" ht="26.4" x14ac:dyDescent="0.3">
      <c r="A41" s="1"/>
      <c r="B41" s="53" t="s">
        <v>2719</v>
      </c>
      <c r="C41" s="53" t="s">
        <v>2720</v>
      </c>
      <c r="D41" s="53" t="s">
        <v>2720</v>
      </c>
      <c r="E41" s="53" t="s">
        <v>2720</v>
      </c>
      <c r="F41" s="53" t="s">
        <v>2720</v>
      </c>
      <c r="G41" s="53" t="s">
        <v>2720</v>
      </c>
      <c r="H41" s="53" t="s">
        <v>2720</v>
      </c>
      <c r="I41" s="53" t="s">
        <v>2721</v>
      </c>
    </row>
    <row r="42" spans="1:9" ht="26.4" x14ac:dyDescent="0.3">
      <c r="A42" s="1"/>
      <c r="B42" s="53" t="s">
        <v>2722</v>
      </c>
      <c r="C42" s="53" t="s">
        <v>2720</v>
      </c>
      <c r="D42" s="53" t="s">
        <v>2720</v>
      </c>
      <c r="E42" s="53" t="s">
        <v>2720</v>
      </c>
      <c r="F42" s="53" t="s">
        <v>2720</v>
      </c>
      <c r="G42" s="53" t="s">
        <v>2720</v>
      </c>
      <c r="H42" s="53" t="s">
        <v>2720</v>
      </c>
      <c r="I42" s="53" t="s">
        <v>2721</v>
      </c>
    </row>
    <row r="43" spans="1:9" ht="26.4" x14ac:dyDescent="0.3">
      <c r="A43" s="1"/>
      <c r="B43" s="53" t="s">
        <v>2723</v>
      </c>
      <c r="C43" s="53" t="s">
        <v>2724</v>
      </c>
      <c r="D43" s="53" t="s">
        <v>2730</v>
      </c>
      <c r="E43" s="53" t="s">
        <v>2726</v>
      </c>
      <c r="F43" s="53" t="s">
        <v>2729</v>
      </c>
      <c r="G43" s="53" t="s">
        <v>543</v>
      </c>
      <c r="H43" s="53" t="s">
        <v>543</v>
      </c>
      <c r="I43" s="53" t="s">
        <v>543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3" t="s">
        <v>2731</v>
      </c>
      <c r="C46" s="173"/>
      <c r="D46" s="173"/>
      <c r="E46" s="173"/>
      <c r="F46" s="173"/>
      <c r="G46" s="173"/>
      <c r="H46" s="173"/>
      <c r="I46" s="173"/>
    </row>
    <row r="47" spans="1:9" ht="19.95" customHeight="1" x14ac:dyDescent="0.3">
      <c r="A47" s="1"/>
      <c r="B47" s="173" t="s">
        <v>2712</v>
      </c>
      <c r="C47" s="173" t="s">
        <v>2713</v>
      </c>
      <c r="D47" s="173"/>
      <c r="E47" s="173" t="s">
        <v>2714</v>
      </c>
      <c r="F47" s="173"/>
      <c r="G47" s="173" t="s">
        <v>2715</v>
      </c>
      <c r="H47" s="173"/>
      <c r="I47" s="173"/>
    </row>
    <row r="48" spans="1:9" ht="19.95" customHeight="1" x14ac:dyDescent="0.3">
      <c r="A48" s="1"/>
      <c r="B48" s="173"/>
      <c r="C48" s="3" t="s">
        <v>2716</v>
      </c>
      <c r="D48" s="3" t="s">
        <v>2717</v>
      </c>
      <c r="E48" s="3" t="s">
        <v>2716</v>
      </c>
      <c r="F48" s="3" t="s">
        <v>2717</v>
      </c>
      <c r="G48" s="3" t="s">
        <v>2716</v>
      </c>
      <c r="H48" s="3" t="s">
        <v>2717</v>
      </c>
      <c r="I48" s="3" t="s">
        <v>2718</v>
      </c>
    </row>
    <row r="49" spans="1:9" ht="26.4" x14ac:dyDescent="0.3">
      <c r="A49" s="1"/>
      <c r="B49" s="53" t="s">
        <v>2719</v>
      </c>
      <c r="C49" s="53" t="s">
        <v>2720</v>
      </c>
      <c r="D49" s="53" t="s">
        <v>2720</v>
      </c>
      <c r="E49" s="53" t="s">
        <v>2720</v>
      </c>
      <c r="F49" s="53" t="s">
        <v>2720</v>
      </c>
      <c r="G49" s="53" t="s">
        <v>2720</v>
      </c>
      <c r="H49" s="53" t="s">
        <v>2720</v>
      </c>
      <c r="I49" s="53" t="s">
        <v>2721</v>
      </c>
    </row>
    <row r="50" spans="1:9" ht="26.4" x14ac:dyDescent="0.3">
      <c r="A50" s="1"/>
      <c r="B50" s="53" t="s">
        <v>2722</v>
      </c>
      <c r="C50" s="53" t="s">
        <v>2720</v>
      </c>
      <c r="D50" s="53" t="s">
        <v>2720</v>
      </c>
      <c r="E50" s="53" t="s">
        <v>2720</v>
      </c>
      <c r="F50" s="53" t="s">
        <v>2720</v>
      </c>
      <c r="G50" s="53" t="s">
        <v>2720</v>
      </c>
      <c r="H50" s="53" t="s">
        <v>2720</v>
      </c>
      <c r="I50" s="53" t="s">
        <v>2721</v>
      </c>
    </row>
    <row r="51" spans="1:9" ht="26.4" x14ac:dyDescent="0.3">
      <c r="A51" s="1"/>
      <c r="B51" s="53" t="s">
        <v>2723</v>
      </c>
      <c r="C51" s="53" t="s">
        <v>2724</v>
      </c>
      <c r="D51" s="53" t="s">
        <v>2725</v>
      </c>
      <c r="E51" s="53" t="s">
        <v>2726</v>
      </c>
      <c r="F51" s="53" t="s">
        <v>2727</v>
      </c>
      <c r="G51" s="53" t="s">
        <v>543</v>
      </c>
      <c r="H51" s="53" t="s">
        <v>543</v>
      </c>
      <c r="I51" s="53" t="s">
        <v>543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3" t="s">
        <v>2732</v>
      </c>
      <c r="C54" s="173"/>
      <c r="D54" s="173"/>
      <c r="E54" s="173"/>
      <c r="F54" s="173"/>
      <c r="G54" s="173"/>
      <c r="H54" s="173"/>
      <c r="I54" s="173"/>
    </row>
    <row r="55" spans="1:9" ht="19.95" customHeight="1" x14ac:dyDescent="0.3">
      <c r="A55" s="1"/>
      <c r="B55" s="173" t="s">
        <v>2712</v>
      </c>
      <c r="C55" s="173" t="s">
        <v>2713</v>
      </c>
      <c r="D55" s="173"/>
      <c r="E55" s="173" t="s">
        <v>2714</v>
      </c>
      <c r="F55" s="173"/>
      <c r="G55" s="173" t="s">
        <v>2715</v>
      </c>
      <c r="H55" s="173"/>
      <c r="I55" s="173"/>
    </row>
    <row r="56" spans="1:9" ht="19.95" customHeight="1" x14ac:dyDescent="0.3">
      <c r="A56" s="1"/>
      <c r="B56" s="173"/>
      <c r="C56" s="3" t="s">
        <v>2716</v>
      </c>
      <c r="D56" s="3" t="s">
        <v>2717</v>
      </c>
      <c r="E56" s="3" t="s">
        <v>2716</v>
      </c>
      <c r="F56" s="3" t="s">
        <v>2717</v>
      </c>
      <c r="G56" s="3" t="s">
        <v>2716</v>
      </c>
      <c r="H56" s="3" t="s">
        <v>2717</v>
      </c>
      <c r="I56" s="3" t="s">
        <v>2718</v>
      </c>
    </row>
    <row r="57" spans="1:9" ht="26.4" x14ac:dyDescent="0.3">
      <c r="A57" s="1"/>
      <c r="B57" s="53" t="s">
        <v>2719</v>
      </c>
      <c r="C57" s="53" t="s">
        <v>2720</v>
      </c>
      <c r="D57" s="53" t="s">
        <v>2720</v>
      </c>
      <c r="E57" s="53" t="s">
        <v>2720</v>
      </c>
      <c r="F57" s="53" t="s">
        <v>2720</v>
      </c>
      <c r="G57" s="53" t="s">
        <v>2720</v>
      </c>
      <c r="H57" s="53" t="s">
        <v>2720</v>
      </c>
      <c r="I57" s="53" t="s">
        <v>2721</v>
      </c>
    </row>
    <row r="58" spans="1:9" ht="26.4" x14ac:dyDescent="0.3">
      <c r="A58" s="1"/>
      <c r="B58" s="53" t="s">
        <v>2722</v>
      </c>
      <c r="C58" s="53" t="s">
        <v>2720</v>
      </c>
      <c r="D58" s="53" t="s">
        <v>2720</v>
      </c>
      <c r="E58" s="53" t="s">
        <v>2720</v>
      </c>
      <c r="F58" s="53" t="s">
        <v>2720</v>
      </c>
      <c r="G58" s="53" t="s">
        <v>2720</v>
      </c>
      <c r="H58" s="53" t="s">
        <v>2720</v>
      </c>
      <c r="I58" s="53" t="s">
        <v>2721</v>
      </c>
    </row>
    <row r="59" spans="1:9" ht="26.4" x14ac:dyDescent="0.3">
      <c r="A59" s="1"/>
      <c r="B59" s="53" t="s">
        <v>2723</v>
      </c>
      <c r="C59" s="53" t="s">
        <v>2724</v>
      </c>
      <c r="D59" s="53" t="s">
        <v>2730</v>
      </c>
      <c r="E59" s="53" t="s">
        <v>2726</v>
      </c>
      <c r="F59" s="53" t="s">
        <v>2727</v>
      </c>
      <c r="G59" s="53" t="s">
        <v>543</v>
      </c>
      <c r="H59" s="53" t="s">
        <v>543</v>
      </c>
      <c r="I59" s="53" t="s">
        <v>543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3" t="s">
        <v>61</v>
      </c>
      <c r="C62" s="173"/>
      <c r="D62" s="173"/>
      <c r="E62" s="173"/>
      <c r="F62" s="173"/>
      <c r="G62" s="173"/>
      <c r="H62" s="173"/>
      <c r="I62" s="173"/>
    </row>
    <row r="63" spans="1:9" ht="19.95" customHeight="1" x14ac:dyDescent="0.3">
      <c r="A63" s="1"/>
      <c r="B63" s="173" t="s">
        <v>2712</v>
      </c>
      <c r="C63" s="173" t="s">
        <v>2713</v>
      </c>
      <c r="D63" s="173"/>
      <c r="E63" s="173" t="s">
        <v>2714</v>
      </c>
      <c r="F63" s="173"/>
      <c r="G63" s="173" t="s">
        <v>2715</v>
      </c>
      <c r="H63" s="173"/>
      <c r="I63" s="173"/>
    </row>
    <row r="64" spans="1:9" ht="19.95" customHeight="1" x14ac:dyDescent="0.3">
      <c r="A64" s="1"/>
      <c r="B64" s="173"/>
      <c r="C64" s="3" t="s">
        <v>2716</v>
      </c>
      <c r="D64" s="3" t="s">
        <v>2717</v>
      </c>
      <c r="E64" s="3" t="s">
        <v>2716</v>
      </c>
      <c r="F64" s="3" t="s">
        <v>2717</v>
      </c>
      <c r="G64" s="3" t="s">
        <v>2716</v>
      </c>
      <c r="H64" s="3" t="s">
        <v>2717</v>
      </c>
      <c r="I64" s="3" t="s">
        <v>2718</v>
      </c>
    </row>
    <row r="65" spans="1:9" ht="26.4" x14ac:dyDescent="0.3">
      <c r="A65" s="1"/>
      <c r="B65" s="53" t="s">
        <v>2719</v>
      </c>
      <c r="C65" s="53" t="s">
        <v>2720</v>
      </c>
      <c r="D65" s="53" t="s">
        <v>2720</v>
      </c>
      <c r="E65" s="53" t="s">
        <v>2720</v>
      </c>
      <c r="F65" s="53" t="s">
        <v>2720</v>
      </c>
      <c r="G65" s="53" t="s">
        <v>2720</v>
      </c>
      <c r="H65" s="53" t="s">
        <v>2720</v>
      </c>
      <c r="I65" s="53" t="s">
        <v>2721</v>
      </c>
    </row>
    <row r="66" spans="1:9" ht="26.4" x14ac:dyDescent="0.3">
      <c r="A66" s="1"/>
      <c r="B66" s="53" t="s">
        <v>2722</v>
      </c>
      <c r="C66" s="53" t="s">
        <v>2720</v>
      </c>
      <c r="D66" s="53" t="s">
        <v>2720</v>
      </c>
      <c r="E66" s="53" t="s">
        <v>2720</v>
      </c>
      <c r="F66" s="53" t="s">
        <v>2720</v>
      </c>
      <c r="G66" s="53" t="s">
        <v>2720</v>
      </c>
      <c r="H66" s="53" t="s">
        <v>2720</v>
      </c>
      <c r="I66" s="53" t="s">
        <v>2721</v>
      </c>
    </row>
    <row r="67" spans="1:9" ht="26.4" x14ac:dyDescent="0.3">
      <c r="A67" s="1"/>
      <c r="B67" s="53" t="s">
        <v>2723</v>
      </c>
      <c r="C67" s="53" t="s">
        <v>2724</v>
      </c>
      <c r="D67" s="53" t="s">
        <v>2730</v>
      </c>
      <c r="E67" s="53" t="s">
        <v>2726</v>
      </c>
      <c r="F67" s="53" t="s">
        <v>2729</v>
      </c>
      <c r="G67" s="53" t="s">
        <v>543</v>
      </c>
      <c r="H67" s="53" t="s">
        <v>543</v>
      </c>
      <c r="I67" s="53" t="s">
        <v>543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17.399999999999999" x14ac:dyDescent="0.3">
      <c r="A5" s="1"/>
      <c r="B5" s="2" t="s">
        <v>2733</v>
      </c>
      <c r="C5" s="1"/>
      <c r="D5" s="1"/>
      <c r="E5" s="1"/>
      <c r="F5" s="1"/>
      <c r="G5" s="1"/>
    </row>
    <row r="6" spans="1:7" ht="30" customHeight="1" x14ac:dyDescent="0.3">
      <c r="A6" s="1"/>
      <c r="B6" s="173" t="s">
        <v>2711</v>
      </c>
      <c r="C6" s="173"/>
      <c r="D6" s="173"/>
      <c r="E6" s="173"/>
      <c r="F6" s="173"/>
      <c r="G6" s="173"/>
    </row>
    <row r="7" spans="1:7" x14ac:dyDescent="0.3">
      <c r="A7" s="1"/>
      <c r="B7" s="173" t="s">
        <v>2734</v>
      </c>
      <c r="C7" s="173" t="s">
        <v>2735</v>
      </c>
      <c r="D7" s="173" t="s">
        <v>2736</v>
      </c>
      <c r="E7" s="173" t="s">
        <v>2737</v>
      </c>
      <c r="F7" s="173" t="s">
        <v>2738</v>
      </c>
      <c r="G7" s="173"/>
    </row>
    <row r="8" spans="1:7" x14ac:dyDescent="0.3">
      <c r="A8" s="1"/>
      <c r="B8" s="173"/>
      <c r="C8" s="173"/>
      <c r="D8" s="173"/>
      <c r="E8" s="173"/>
      <c r="F8" s="173" t="s">
        <v>2717</v>
      </c>
      <c r="G8" s="173"/>
    </row>
    <row r="9" spans="1:7" x14ac:dyDescent="0.3">
      <c r="A9" s="1"/>
      <c r="B9" s="173"/>
      <c r="C9" s="173"/>
      <c r="D9" s="173"/>
      <c r="E9" s="173"/>
      <c r="F9" s="3" t="s">
        <v>2739</v>
      </c>
      <c r="G9" s="3" t="s">
        <v>2740</v>
      </c>
    </row>
    <row r="10" spans="1:7" x14ac:dyDescent="0.3">
      <c r="A10" s="1"/>
      <c r="B10" s="53" t="s">
        <v>2719</v>
      </c>
      <c r="C10" s="53" t="s">
        <v>2720</v>
      </c>
      <c r="D10" s="53" t="s">
        <v>2720</v>
      </c>
      <c r="E10" s="53">
        <v>0</v>
      </c>
      <c r="F10" s="53">
        <v>60.36</v>
      </c>
      <c r="G10" s="53">
        <v>59.64</v>
      </c>
    </row>
    <row r="11" spans="1:7" x14ac:dyDescent="0.3">
      <c r="A11" s="1"/>
      <c r="B11" s="53" t="s">
        <v>2741</v>
      </c>
      <c r="C11" s="53" t="s">
        <v>2720</v>
      </c>
      <c r="D11" s="53" t="s">
        <v>2720</v>
      </c>
      <c r="E11" s="53">
        <v>0</v>
      </c>
      <c r="F11" s="53">
        <v>61</v>
      </c>
      <c r="G11" s="5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3" t="s">
        <v>753</v>
      </c>
      <c r="C14" s="173"/>
      <c r="D14" s="173"/>
      <c r="E14" s="173"/>
      <c r="F14" s="173"/>
      <c r="G14" s="173"/>
    </row>
    <row r="15" spans="1:7" x14ac:dyDescent="0.3">
      <c r="A15" s="1"/>
      <c r="B15" s="173" t="s">
        <v>2734</v>
      </c>
      <c r="C15" s="173" t="s">
        <v>2735</v>
      </c>
      <c r="D15" s="173" t="s">
        <v>2736</v>
      </c>
      <c r="E15" s="173" t="s">
        <v>2737</v>
      </c>
      <c r="F15" s="173" t="s">
        <v>2738</v>
      </c>
      <c r="G15" s="173"/>
    </row>
    <row r="16" spans="1:7" x14ac:dyDescent="0.3">
      <c r="A16" s="1"/>
      <c r="B16" s="173"/>
      <c r="C16" s="173"/>
      <c r="D16" s="173"/>
      <c r="E16" s="173"/>
      <c r="F16" s="173" t="s">
        <v>2717</v>
      </c>
      <c r="G16" s="173"/>
    </row>
    <row r="17" spans="1:7" x14ac:dyDescent="0.3">
      <c r="A17" s="1"/>
      <c r="B17" s="173"/>
      <c r="C17" s="173"/>
      <c r="D17" s="173"/>
      <c r="E17" s="173"/>
      <c r="F17" s="3" t="s">
        <v>2739</v>
      </c>
      <c r="G17" s="3" t="s">
        <v>2740</v>
      </c>
    </row>
    <row r="18" spans="1:7" x14ac:dyDescent="0.3">
      <c r="A18" s="1"/>
      <c r="B18" s="53" t="s">
        <v>2719</v>
      </c>
      <c r="C18" s="53" t="s">
        <v>2720</v>
      </c>
      <c r="D18" s="53" t="s">
        <v>2720</v>
      </c>
      <c r="E18" s="53">
        <v>0</v>
      </c>
      <c r="F18" s="53">
        <v>60.36</v>
      </c>
      <c r="G18" s="53">
        <v>59.64</v>
      </c>
    </row>
    <row r="19" spans="1:7" x14ac:dyDescent="0.3">
      <c r="A19" s="1"/>
      <c r="B19" s="53" t="s">
        <v>2741</v>
      </c>
      <c r="C19" s="53" t="s">
        <v>2720</v>
      </c>
      <c r="D19" s="53" t="s">
        <v>2720</v>
      </c>
      <c r="E19" s="53">
        <v>0</v>
      </c>
      <c r="F19" s="53">
        <v>61</v>
      </c>
      <c r="G19" s="5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3" t="s">
        <v>2728</v>
      </c>
      <c r="C22" s="173"/>
      <c r="D22" s="173"/>
      <c r="E22" s="173"/>
      <c r="F22" s="173"/>
      <c r="G22" s="173"/>
    </row>
    <row r="23" spans="1:7" x14ac:dyDescent="0.3">
      <c r="A23" s="1"/>
      <c r="B23" s="173" t="s">
        <v>2734</v>
      </c>
      <c r="C23" s="173" t="s">
        <v>2735</v>
      </c>
      <c r="D23" s="173" t="s">
        <v>2736</v>
      </c>
      <c r="E23" s="173" t="s">
        <v>2737</v>
      </c>
      <c r="F23" s="173" t="s">
        <v>2738</v>
      </c>
      <c r="G23" s="173"/>
    </row>
    <row r="24" spans="1:7" x14ac:dyDescent="0.3">
      <c r="A24" s="1"/>
      <c r="B24" s="173"/>
      <c r="C24" s="173"/>
      <c r="D24" s="173"/>
      <c r="E24" s="173"/>
      <c r="F24" s="173" t="s">
        <v>2717</v>
      </c>
      <c r="G24" s="173"/>
    </row>
    <row r="25" spans="1:7" x14ac:dyDescent="0.3">
      <c r="A25" s="1"/>
      <c r="B25" s="173"/>
      <c r="C25" s="173"/>
      <c r="D25" s="173"/>
      <c r="E25" s="173"/>
      <c r="F25" s="3" t="s">
        <v>2739</v>
      </c>
      <c r="G25" s="3" t="s">
        <v>2740</v>
      </c>
    </row>
    <row r="26" spans="1:7" x14ac:dyDescent="0.3">
      <c r="A26" s="1"/>
      <c r="B26" s="53" t="s">
        <v>2719</v>
      </c>
      <c r="C26" s="53" t="s">
        <v>2720</v>
      </c>
      <c r="D26" s="53" t="s">
        <v>2720</v>
      </c>
      <c r="E26" s="53">
        <v>0</v>
      </c>
      <c r="F26" s="53">
        <v>60.36</v>
      </c>
      <c r="G26" s="53">
        <v>59.64</v>
      </c>
    </row>
    <row r="27" spans="1:7" x14ac:dyDescent="0.3">
      <c r="A27" s="1"/>
      <c r="B27" s="53" t="s">
        <v>2741</v>
      </c>
      <c r="C27" s="53" t="s">
        <v>2720</v>
      </c>
      <c r="D27" s="53" t="s">
        <v>2720</v>
      </c>
      <c r="E27" s="53">
        <v>0</v>
      </c>
      <c r="F27" s="53">
        <v>61</v>
      </c>
      <c r="G27" s="5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3" t="s">
        <v>2652</v>
      </c>
      <c r="C30" s="173"/>
      <c r="D30" s="173"/>
      <c r="E30" s="173"/>
      <c r="F30" s="173"/>
      <c r="G30" s="173"/>
    </row>
    <row r="31" spans="1:7" x14ac:dyDescent="0.3">
      <c r="A31" s="1"/>
      <c r="B31" s="173" t="s">
        <v>2734</v>
      </c>
      <c r="C31" s="173" t="s">
        <v>2735</v>
      </c>
      <c r="D31" s="173" t="s">
        <v>2736</v>
      </c>
      <c r="E31" s="173" t="s">
        <v>2737</v>
      </c>
      <c r="F31" s="173" t="s">
        <v>2738</v>
      </c>
      <c r="G31" s="173"/>
    </row>
    <row r="32" spans="1:7" x14ac:dyDescent="0.3">
      <c r="A32" s="1"/>
      <c r="B32" s="173"/>
      <c r="C32" s="173"/>
      <c r="D32" s="173"/>
      <c r="E32" s="173"/>
      <c r="F32" s="173" t="s">
        <v>2717</v>
      </c>
      <c r="G32" s="173"/>
    </row>
    <row r="33" spans="1:7" x14ac:dyDescent="0.3">
      <c r="A33" s="1"/>
      <c r="B33" s="173"/>
      <c r="C33" s="173"/>
      <c r="D33" s="173"/>
      <c r="E33" s="173"/>
      <c r="F33" s="3" t="s">
        <v>2739</v>
      </c>
      <c r="G33" s="3" t="s">
        <v>2740</v>
      </c>
    </row>
    <row r="34" spans="1:7" x14ac:dyDescent="0.3">
      <c r="A34" s="1"/>
      <c r="B34" s="53" t="s">
        <v>2719</v>
      </c>
      <c r="C34" s="53" t="s">
        <v>2720</v>
      </c>
      <c r="D34" s="53" t="s">
        <v>2720</v>
      </c>
      <c r="E34" s="53">
        <v>0</v>
      </c>
      <c r="F34" s="53">
        <v>60.36</v>
      </c>
      <c r="G34" s="53">
        <v>59.64</v>
      </c>
    </row>
    <row r="35" spans="1:7" x14ac:dyDescent="0.3">
      <c r="A35" s="1"/>
      <c r="B35" s="53" t="s">
        <v>2741</v>
      </c>
      <c r="C35" s="53" t="s">
        <v>2720</v>
      </c>
      <c r="D35" s="53" t="s">
        <v>2720</v>
      </c>
      <c r="E35" s="53">
        <v>0</v>
      </c>
      <c r="F35" s="53">
        <v>61</v>
      </c>
      <c r="G35" s="5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3" t="s">
        <v>55</v>
      </c>
      <c r="C38" s="173"/>
      <c r="D38" s="173"/>
      <c r="E38" s="173"/>
      <c r="F38" s="173"/>
      <c r="G38" s="173"/>
    </row>
    <row r="39" spans="1:7" x14ac:dyDescent="0.3">
      <c r="A39" s="1"/>
      <c r="B39" s="173" t="s">
        <v>2734</v>
      </c>
      <c r="C39" s="173" t="s">
        <v>2735</v>
      </c>
      <c r="D39" s="173" t="s">
        <v>2736</v>
      </c>
      <c r="E39" s="173" t="s">
        <v>2737</v>
      </c>
      <c r="F39" s="173" t="s">
        <v>2738</v>
      </c>
      <c r="G39" s="173"/>
    </row>
    <row r="40" spans="1:7" x14ac:dyDescent="0.3">
      <c r="A40" s="1"/>
      <c r="B40" s="173"/>
      <c r="C40" s="173"/>
      <c r="D40" s="173"/>
      <c r="E40" s="173"/>
      <c r="F40" s="173" t="s">
        <v>2717</v>
      </c>
      <c r="G40" s="173"/>
    </row>
    <row r="41" spans="1:7" x14ac:dyDescent="0.3">
      <c r="A41" s="1"/>
      <c r="B41" s="173"/>
      <c r="C41" s="173"/>
      <c r="D41" s="173"/>
      <c r="E41" s="173"/>
      <c r="F41" s="3" t="s">
        <v>2739</v>
      </c>
      <c r="G41" s="3" t="s">
        <v>2740</v>
      </c>
    </row>
    <row r="42" spans="1:7" x14ac:dyDescent="0.3">
      <c r="A42" s="1"/>
      <c r="B42" s="53" t="s">
        <v>2719</v>
      </c>
      <c r="C42" s="53" t="s">
        <v>2720</v>
      </c>
      <c r="D42" s="53" t="s">
        <v>2720</v>
      </c>
      <c r="E42" s="53">
        <v>0</v>
      </c>
      <c r="F42" s="53">
        <v>60.36</v>
      </c>
      <c r="G42" s="53">
        <v>59.64</v>
      </c>
    </row>
    <row r="43" spans="1:7" x14ac:dyDescent="0.3">
      <c r="A43" s="1"/>
      <c r="B43" s="53" t="s">
        <v>2741</v>
      </c>
      <c r="C43" s="53" t="s">
        <v>2720</v>
      </c>
      <c r="D43" s="53" t="s">
        <v>2720</v>
      </c>
      <c r="E43" s="53">
        <v>0</v>
      </c>
      <c r="F43" s="53">
        <v>61</v>
      </c>
      <c r="G43" s="5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3" t="s">
        <v>2731</v>
      </c>
      <c r="C46" s="173"/>
      <c r="D46" s="173"/>
      <c r="E46" s="173"/>
      <c r="F46" s="173"/>
      <c r="G46" s="173"/>
    </row>
    <row r="47" spans="1:7" x14ac:dyDescent="0.3">
      <c r="A47" s="1"/>
      <c r="B47" s="173" t="s">
        <v>2734</v>
      </c>
      <c r="C47" s="173" t="s">
        <v>2735</v>
      </c>
      <c r="D47" s="173" t="s">
        <v>2736</v>
      </c>
      <c r="E47" s="173" t="s">
        <v>2737</v>
      </c>
      <c r="F47" s="173" t="s">
        <v>2738</v>
      </c>
      <c r="G47" s="173"/>
    </row>
    <row r="48" spans="1:7" x14ac:dyDescent="0.3">
      <c r="A48" s="1"/>
      <c r="B48" s="173"/>
      <c r="C48" s="173"/>
      <c r="D48" s="173"/>
      <c r="E48" s="173"/>
      <c r="F48" s="173" t="s">
        <v>2717</v>
      </c>
      <c r="G48" s="173"/>
    </row>
    <row r="49" spans="1:7" x14ac:dyDescent="0.3">
      <c r="A49" s="1"/>
      <c r="B49" s="173"/>
      <c r="C49" s="173"/>
      <c r="D49" s="173"/>
      <c r="E49" s="173"/>
      <c r="F49" s="3" t="s">
        <v>2739</v>
      </c>
      <c r="G49" s="3" t="s">
        <v>2740</v>
      </c>
    </row>
    <row r="50" spans="1:7" x14ac:dyDescent="0.3">
      <c r="A50" s="1"/>
      <c r="B50" s="53" t="s">
        <v>2719</v>
      </c>
      <c r="C50" s="53" t="s">
        <v>2720</v>
      </c>
      <c r="D50" s="53" t="s">
        <v>2720</v>
      </c>
      <c r="E50" s="53">
        <v>0</v>
      </c>
      <c r="F50" s="53">
        <v>60.36</v>
      </c>
      <c r="G50" s="53">
        <v>59.64</v>
      </c>
    </row>
    <row r="51" spans="1:7" x14ac:dyDescent="0.3">
      <c r="A51" s="1"/>
      <c r="B51" s="53" t="s">
        <v>2741</v>
      </c>
      <c r="C51" s="53" t="s">
        <v>2720</v>
      </c>
      <c r="D51" s="53" t="s">
        <v>2720</v>
      </c>
      <c r="E51" s="53">
        <v>0</v>
      </c>
      <c r="F51" s="53">
        <v>61</v>
      </c>
      <c r="G51" s="5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3" t="s">
        <v>2732</v>
      </c>
      <c r="C54" s="173"/>
      <c r="D54" s="173"/>
      <c r="E54" s="173"/>
      <c r="F54" s="173"/>
      <c r="G54" s="173"/>
    </row>
    <row r="55" spans="1:7" x14ac:dyDescent="0.3">
      <c r="A55" s="1"/>
      <c r="B55" s="173" t="s">
        <v>2734</v>
      </c>
      <c r="C55" s="173" t="s">
        <v>2735</v>
      </c>
      <c r="D55" s="173" t="s">
        <v>2736</v>
      </c>
      <c r="E55" s="173" t="s">
        <v>2737</v>
      </c>
      <c r="F55" s="173" t="s">
        <v>2738</v>
      </c>
      <c r="G55" s="173"/>
    </row>
    <row r="56" spans="1:7" x14ac:dyDescent="0.3">
      <c r="A56" s="1"/>
      <c r="B56" s="173"/>
      <c r="C56" s="173"/>
      <c r="D56" s="173"/>
      <c r="E56" s="173"/>
      <c r="F56" s="173" t="s">
        <v>2717</v>
      </c>
      <c r="G56" s="173"/>
    </row>
    <row r="57" spans="1:7" x14ac:dyDescent="0.3">
      <c r="A57" s="1"/>
      <c r="B57" s="173"/>
      <c r="C57" s="173"/>
      <c r="D57" s="173"/>
      <c r="E57" s="173"/>
      <c r="F57" s="3" t="s">
        <v>2739</v>
      </c>
      <c r="G57" s="3" t="s">
        <v>2740</v>
      </c>
    </row>
    <row r="58" spans="1:7" x14ac:dyDescent="0.3">
      <c r="A58" s="1"/>
      <c r="B58" s="53" t="s">
        <v>2719</v>
      </c>
      <c r="C58" s="53" t="s">
        <v>2720</v>
      </c>
      <c r="D58" s="53" t="s">
        <v>2720</v>
      </c>
      <c r="E58" s="53">
        <v>0</v>
      </c>
      <c r="F58" s="53">
        <v>60.36</v>
      </c>
      <c r="G58" s="53">
        <v>59.64</v>
      </c>
    </row>
    <row r="59" spans="1:7" x14ac:dyDescent="0.3">
      <c r="A59" s="1"/>
      <c r="B59" s="53" t="s">
        <v>2741</v>
      </c>
      <c r="C59" s="53" t="s">
        <v>2720</v>
      </c>
      <c r="D59" s="53" t="s">
        <v>2720</v>
      </c>
      <c r="E59" s="53">
        <v>0</v>
      </c>
      <c r="F59" s="53">
        <v>61</v>
      </c>
      <c r="G59" s="5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3" t="s">
        <v>61</v>
      </c>
      <c r="C62" s="173"/>
      <c r="D62" s="173"/>
      <c r="E62" s="173"/>
      <c r="F62" s="173"/>
      <c r="G62" s="173"/>
    </row>
    <row r="63" spans="1:7" x14ac:dyDescent="0.3">
      <c r="A63" s="1"/>
      <c r="B63" s="173" t="s">
        <v>2734</v>
      </c>
      <c r="C63" s="173" t="s">
        <v>2735</v>
      </c>
      <c r="D63" s="173" t="s">
        <v>2736</v>
      </c>
      <c r="E63" s="173" t="s">
        <v>2737</v>
      </c>
      <c r="F63" s="173" t="s">
        <v>2738</v>
      </c>
      <c r="G63" s="173"/>
    </row>
    <row r="64" spans="1:7" x14ac:dyDescent="0.3">
      <c r="A64" s="1"/>
      <c r="B64" s="173"/>
      <c r="C64" s="173"/>
      <c r="D64" s="173"/>
      <c r="E64" s="173"/>
      <c r="F64" s="173" t="s">
        <v>2717</v>
      </c>
      <c r="G64" s="173"/>
    </row>
    <row r="65" spans="1:7" x14ac:dyDescent="0.3">
      <c r="A65" s="1"/>
      <c r="B65" s="173"/>
      <c r="C65" s="173"/>
      <c r="D65" s="173"/>
      <c r="E65" s="173"/>
      <c r="F65" s="3" t="s">
        <v>2739</v>
      </c>
      <c r="G65" s="3" t="s">
        <v>2740</v>
      </c>
    </row>
    <row r="66" spans="1:7" x14ac:dyDescent="0.3">
      <c r="A66" s="1"/>
      <c r="B66" s="53" t="s">
        <v>2719</v>
      </c>
      <c r="C66" s="53" t="s">
        <v>2720</v>
      </c>
      <c r="D66" s="53" t="s">
        <v>2720</v>
      </c>
      <c r="E66" s="53">
        <v>0</v>
      </c>
      <c r="F66" s="53">
        <v>60.36</v>
      </c>
      <c r="G66" s="53">
        <v>59.64</v>
      </c>
    </row>
    <row r="67" spans="1:7" x14ac:dyDescent="0.3">
      <c r="A67" s="1"/>
      <c r="B67" s="53" t="s">
        <v>2741</v>
      </c>
      <c r="C67" s="53" t="s">
        <v>2720</v>
      </c>
      <c r="D67" s="53" t="s">
        <v>2720</v>
      </c>
      <c r="E67" s="53">
        <v>0</v>
      </c>
      <c r="F67" s="53">
        <v>61</v>
      </c>
      <c r="G67" s="5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7" t="s">
        <v>0</v>
      </c>
      <c r="C3" s="168"/>
      <c r="D3" s="168"/>
      <c r="E3" s="168"/>
      <c r="F3" s="168"/>
      <c r="G3" s="170"/>
    </row>
    <row r="4" spans="1:7" ht="0" hidden="1" customHeight="1" x14ac:dyDescent="0.3">
      <c r="A4" s="1"/>
      <c r="B4" s="1"/>
      <c r="C4" s="1"/>
      <c r="D4" s="1"/>
      <c r="E4" s="1"/>
      <c r="F4" s="1"/>
    </row>
    <row r="5" spans="1:7" ht="22.8" x14ac:dyDescent="0.4">
      <c r="A5" s="1"/>
      <c r="B5" s="18" t="s">
        <v>2742</v>
      </c>
      <c r="C5" s="1"/>
      <c r="D5" s="1"/>
      <c r="E5" s="1"/>
      <c r="F5" s="1"/>
    </row>
    <row r="6" spans="1:7" ht="27" customHeight="1" x14ac:dyDescent="0.3">
      <c r="A6" s="1"/>
      <c r="B6" s="7" t="s">
        <v>66</v>
      </c>
      <c r="C6" s="7" t="s">
        <v>537</v>
      </c>
      <c r="D6" s="7" t="s">
        <v>2743</v>
      </c>
      <c r="E6" s="7" t="s">
        <v>2744</v>
      </c>
      <c r="F6" s="7" t="s">
        <v>2745</v>
      </c>
    </row>
    <row r="7" spans="1:7" x14ac:dyDescent="0.3">
      <c r="A7" s="1"/>
      <c r="B7" s="114" t="s">
        <v>70</v>
      </c>
      <c r="C7" s="114" t="s">
        <v>767</v>
      </c>
      <c r="D7" s="35">
        <v>6653.3344900000002</v>
      </c>
      <c r="E7" s="35">
        <v>6533.9871899999998</v>
      </c>
      <c r="F7" s="144">
        <v>-1.7937967823409402E-2</v>
      </c>
    </row>
    <row r="8" spans="1:7" x14ac:dyDescent="0.3">
      <c r="A8" s="1"/>
      <c r="B8" s="114" t="s">
        <v>70</v>
      </c>
      <c r="C8" s="114" t="s">
        <v>768</v>
      </c>
      <c r="D8" s="35">
        <v>6533.0248899999997</v>
      </c>
      <c r="E8" s="35">
        <v>6491.7830999999996</v>
      </c>
      <c r="F8" s="144">
        <v>-6.312816910146503E-3</v>
      </c>
    </row>
    <row r="9" spans="1:7" x14ac:dyDescent="0.3">
      <c r="A9" s="1"/>
      <c r="B9" s="114" t="s">
        <v>70</v>
      </c>
      <c r="C9" s="114" t="s">
        <v>769</v>
      </c>
      <c r="D9" s="35">
        <v>6408.0551500000001</v>
      </c>
      <c r="E9" s="35">
        <v>6406.1110600000002</v>
      </c>
      <c r="F9" s="144">
        <v>-3.033822204229937E-4</v>
      </c>
    </row>
    <row r="10" spans="1:7" x14ac:dyDescent="0.3">
      <c r="A10" s="1"/>
      <c r="B10" s="114" t="s">
        <v>70</v>
      </c>
      <c r="C10" s="114" t="s">
        <v>770</v>
      </c>
      <c r="D10" s="35">
        <v>6341.1623399999999</v>
      </c>
      <c r="E10" s="35">
        <v>6323.2718800000002</v>
      </c>
      <c r="F10" s="144">
        <v>-2.8213218714094614E-3</v>
      </c>
    </row>
    <row r="11" spans="1:7" x14ac:dyDescent="0.3">
      <c r="A11" s="1"/>
      <c r="B11" s="114" t="s">
        <v>70</v>
      </c>
      <c r="C11" s="114" t="s">
        <v>771</v>
      </c>
      <c r="D11" s="35">
        <v>6218.1943799999999</v>
      </c>
      <c r="E11" s="35">
        <v>6290.8719899999996</v>
      </c>
      <c r="F11" s="144">
        <v>1.1687896125241425E-2</v>
      </c>
    </row>
    <row r="12" spans="1:7" x14ac:dyDescent="0.3">
      <c r="A12" s="1"/>
      <c r="B12" s="114" t="s">
        <v>70</v>
      </c>
      <c r="C12" s="114" t="s">
        <v>772</v>
      </c>
      <c r="D12" s="35">
        <v>6290.0471799999996</v>
      </c>
      <c r="E12" s="35">
        <v>6258.2375599999996</v>
      </c>
      <c r="F12" s="144">
        <v>-5.0571353584028282E-3</v>
      </c>
    </row>
    <row r="13" spans="1:7" x14ac:dyDescent="0.3">
      <c r="A13" s="1"/>
      <c r="B13" s="114" t="s">
        <v>70</v>
      </c>
      <c r="C13" s="114" t="s">
        <v>773</v>
      </c>
      <c r="D13" s="35">
        <v>6226.6414000000004</v>
      </c>
      <c r="E13" s="35">
        <v>6211.5456899999999</v>
      </c>
      <c r="F13" s="144">
        <v>-2.4243743986926886E-3</v>
      </c>
    </row>
    <row r="14" spans="1:7" x14ac:dyDescent="0.3">
      <c r="A14" s="1"/>
      <c r="B14" s="114" t="s">
        <v>70</v>
      </c>
      <c r="C14" s="114" t="s">
        <v>774</v>
      </c>
      <c r="D14" s="35">
        <v>6109.8097200000002</v>
      </c>
      <c r="E14" s="35">
        <v>6168.5345100000004</v>
      </c>
      <c r="F14" s="144">
        <v>9.6115579193520283E-3</v>
      </c>
    </row>
    <row r="15" spans="1:7" x14ac:dyDescent="0.3">
      <c r="A15" s="1"/>
      <c r="B15" s="114" t="s">
        <v>70</v>
      </c>
      <c r="C15" s="114" t="s">
        <v>775</v>
      </c>
      <c r="D15" s="35">
        <v>6234.9944500000001</v>
      </c>
      <c r="E15" s="35">
        <v>6167.4105600000003</v>
      </c>
      <c r="F15" s="144">
        <v>-1.0839446697502675E-2</v>
      </c>
    </row>
    <row r="16" spans="1:7" x14ac:dyDescent="0.3">
      <c r="A16" s="1"/>
      <c r="B16" s="114" t="s">
        <v>70</v>
      </c>
      <c r="C16" s="114" t="s">
        <v>776</v>
      </c>
      <c r="D16" s="35">
        <v>6175.9155000000001</v>
      </c>
      <c r="E16" s="35">
        <v>6177.8086599999997</v>
      </c>
      <c r="F16" s="144">
        <v>3.0653916816057475E-4</v>
      </c>
    </row>
    <row r="17" spans="1:6" x14ac:dyDescent="0.3">
      <c r="A17" s="1"/>
      <c r="B17" s="114" t="s">
        <v>70</v>
      </c>
      <c r="C17" s="114" t="s">
        <v>777</v>
      </c>
      <c r="D17" s="35">
        <v>6333.7907500000001</v>
      </c>
      <c r="E17" s="35">
        <v>6251.6950200000001</v>
      </c>
      <c r="F17" s="144">
        <v>-1.2961547553493144E-2</v>
      </c>
    </row>
    <row r="18" spans="1:6" x14ac:dyDescent="0.3">
      <c r="A18" s="1"/>
      <c r="B18" s="114" t="s">
        <v>70</v>
      </c>
      <c r="C18" s="114" t="s">
        <v>778</v>
      </c>
      <c r="D18" s="35">
        <v>6388.0218699999996</v>
      </c>
      <c r="E18" s="35">
        <v>6302.3757500000002</v>
      </c>
      <c r="F18" s="144">
        <v>-1.3407299120596154E-2</v>
      </c>
    </row>
    <row r="19" spans="1:6" x14ac:dyDescent="0.3">
      <c r="A19" s="1"/>
      <c r="B19" s="114" t="s">
        <v>70</v>
      </c>
      <c r="C19" s="114" t="s">
        <v>779</v>
      </c>
      <c r="D19" s="35">
        <v>6295.8958300000004</v>
      </c>
      <c r="E19" s="35">
        <v>6338.3547200000003</v>
      </c>
      <c r="F19" s="144">
        <v>6.7438997001321097E-3</v>
      </c>
    </row>
    <row r="20" spans="1:6" x14ac:dyDescent="0.3">
      <c r="A20" s="1"/>
      <c r="B20" s="114" t="s">
        <v>70</v>
      </c>
      <c r="C20" s="114" t="s">
        <v>780</v>
      </c>
      <c r="D20" s="35">
        <v>6343.1590299999998</v>
      </c>
      <c r="E20" s="35">
        <v>6305.4189200000001</v>
      </c>
      <c r="F20" s="144">
        <v>-5.9497341658167448E-3</v>
      </c>
    </row>
    <row r="21" spans="1:6" x14ac:dyDescent="0.3">
      <c r="A21" s="1"/>
      <c r="B21" s="114" t="s">
        <v>70</v>
      </c>
      <c r="C21" s="114" t="s">
        <v>781</v>
      </c>
      <c r="D21" s="35">
        <v>6506.1184700000003</v>
      </c>
      <c r="E21" s="35">
        <v>6432.37644</v>
      </c>
      <c r="F21" s="144">
        <v>-1.1334258719700197E-2</v>
      </c>
    </row>
    <row r="22" spans="1:6" x14ac:dyDescent="0.3">
      <c r="A22" s="1"/>
      <c r="B22" s="114" t="s">
        <v>70</v>
      </c>
      <c r="C22" s="114" t="s">
        <v>782</v>
      </c>
      <c r="D22" s="35">
        <v>6692.5840799999996</v>
      </c>
      <c r="E22" s="35">
        <v>6624.9811200000004</v>
      </c>
      <c r="F22" s="144">
        <v>-1.0101174552595238E-2</v>
      </c>
    </row>
    <row r="23" spans="1:6" x14ac:dyDescent="0.3">
      <c r="A23" s="1"/>
      <c r="B23" s="114" t="s">
        <v>70</v>
      </c>
      <c r="C23" s="114" t="s">
        <v>783</v>
      </c>
      <c r="D23" s="35">
        <v>6894.2615299999998</v>
      </c>
      <c r="E23" s="35">
        <v>6862.8669300000001</v>
      </c>
      <c r="F23" s="144">
        <v>-4.5537291939663337E-3</v>
      </c>
    </row>
    <row r="24" spans="1:6" x14ac:dyDescent="0.3">
      <c r="A24" s="1"/>
      <c r="B24" s="114" t="s">
        <v>70</v>
      </c>
      <c r="C24" s="114" t="s">
        <v>784</v>
      </c>
      <c r="D24" s="35">
        <v>6932.2091399999999</v>
      </c>
      <c r="E24" s="35">
        <v>6985.2230799999998</v>
      </c>
      <c r="F24" s="144">
        <v>7.6474813337786872E-3</v>
      </c>
    </row>
    <row r="25" spans="1:6" x14ac:dyDescent="0.3">
      <c r="A25" s="1"/>
      <c r="B25" s="114" t="s">
        <v>70</v>
      </c>
      <c r="C25" s="114" t="s">
        <v>785</v>
      </c>
      <c r="D25" s="35">
        <v>7148.9826999999996</v>
      </c>
      <c r="E25" s="35">
        <v>7117.1434600000002</v>
      </c>
      <c r="F25" s="144">
        <v>-4.4536742269637893E-3</v>
      </c>
    </row>
    <row r="26" spans="1:6" x14ac:dyDescent="0.3">
      <c r="A26" s="1"/>
      <c r="B26" s="114" t="s">
        <v>70</v>
      </c>
      <c r="C26" s="114" t="s">
        <v>786</v>
      </c>
      <c r="D26" s="35">
        <v>7244.6850100000001</v>
      </c>
      <c r="E26" s="35">
        <v>7202.87914</v>
      </c>
      <c r="F26" s="144">
        <v>-5.7705573040504072E-3</v>
      </c>
    </row>
    <row r="27" spans="1:6" x14ac:dyDescent="0.3">
      <c r="A27" s="1"/>
      <c r="B27" s="114" t="s">
        <v>70</v>
      </c>
      <c r="C27" s="114" t="s">
        <v>787</v>
      </c>
      <c r="D27" s="35">
        <v>7330.51944</v>
      </c>
      <c r="E27" s="35">
        <v>7322.9896099999996</v>
      </c>
      <c r="F27" s="144">
        <v>-1.0271891455484634E-3</v>
      </c>
    </row>
    <row r="28" spans="1:6" x14ac:dyDescent="0.3">
      <c r="A28" s="1"/>
      <c r="B28" s="114" t="s">
        <v>70</v>
      </c>
      <c r="C28" s="114" t="s">
        <v>788</v>
      </c>
      <c r="D28" s="35">
        <v>7426.6803200000004</v>
      </c>
      <c r="E28" s="35">
        <v>7356.5413900000003</v>
      </c>
      <c r="F28" s="144">
        <v>-9.4441832659898309E-3</v>
      </c>
    </row>
    <row r="29" spans="1:6" x14ac:dyDescent="0.3">
      <c r="A29" s="1"/>
      <c r="B29" s="114" t="s">
        <v>70</v>
      </c>
      <c r="C29" s="114" t="s">
        <v>789</v>
      </c>
      <c r="D29" s="35">
        <v>7338.0673299999999</v>
      </c>
      <c r="E29" s="35">
        <v>7359.8834200000001</v>
      </c>
      <c r="F29" s="144">
        <v>2.9730021569589499E-3</v>
      </c>
    </row>
    <row r="30" spans="1:6" x14ac:dyDescent="0.3">
      <c r="A30" s="1"/>
      <c r="B30" s="114" t="s">
        <v>70</v>
      </c>
      <c r="C30" s="114" t="s">
        <v>790</v>
      </c>
      <c r="D30" s="35">
        <v>7421.9969300000002</v>
      </c>
      <c r="E30" s="35">
        <v>7324.4343699999999</v>
      </c>
      <c r="F30" s="144">
        <v>-1.3145055289048739E-2</v>
      </c>
    </row>
    <row r="31" spans="1:6" x14ac:dyDescent="0.3">
      <c r="A31" s="1"/>
      <c r="B31" s="114" t="s">
        <v>70</v>
      </c>
      <c r="C31" s="114" t="s">
        <v>791</v>
      </c>
      <c r="D31" s="35">
        <v>7230.6705300000003</v>
      </c>
      <c r="E31" s="35">
        <v>7208.7019899999996</v>
      </c>
      <c r="F31" s="144">
        <v>-3.0382438127767942E-3</v>
      </c>
    </row>
    <row r="32" spans="1:6" x14ac:dyDescent="0.3">
      <c r="A32" s="1"/>
      <c r="B32" s="114" t="s">
        <v>70</v>
      </c>
      <c r="C32" s="114" t="s">
        <v>792</v>
      </c>
      <c r="D32" s="35">
        <v>7132.2104200000003</v>
      </c>
      <c r="E32" s="35">
        <v>7162.6721699999998</v>
      </c>
      <c r="F32" s="144">
        <v>4.271011118037093E-3</v>
      </c>
    </row>
    <row r="33" spans="1:6" x14ac:dyDescent="0.3">
      <c r="A33" s="1"/>
      <c r="B33" s="114" t="s">
        <v>70</v>
      </c>
      <c r="C33" s="114" t="s">
        <v>793</v>
      </c>
      <c r="D33" s="35">
        <v>7076.65726</v>
      </c>
      <c r="E33" s="35">
        <v>7098.8470900000002</v>
      </c>
      <c r="F33" s="144">
        <v>3.1356372344645668E-3</v>
      </c>
    </row>
    <row r="34" spans="1:6" x14ac:dyDescent="0.3">
      <c r="A34" s="1"/>
      <c r="B34" s="114" t="s">
        <v>70</v>
      </c>
      <c r="C34" s="114" t="s">
        <v>794</v>
      </c>
      <c r="D34" s="35">
        <v>7096.4640399999998</v>
      </c>
      <c r="E34" s="35">
        <v>7062.2405799999997</v>
      </c>
      <c r="F34" s="144">
        <v>-4.8226074009669754E-3</v>
      </c>
    </row>
    <row r="35" spans="1:6" x14ac:dyDescent="0.3">
      <c r="A35" s="1"/>
      <c r="B35" s="114" t="s">
        <v>70</v>
      </c>
      <c r="C35" s="114" t="s">
        <v>795</v>
      </c>
      <c r="D35" s="35">
        <v>7056.2436399999997</v>
      </c>
      <c r="E35" s="35">
        <v>7044.0977999999996</v>
      </c>
      <c r="F35" s="144">
        <v>-1.7212897711111348E-3</v>
      </c>
    </row>
    <row r="36" spans="1:6" x14ac:dyDescent="0.3">
      <c r="A36" s="1"/>
      <c r="B36" s="114" t="s">
        <v>70</v>
      </c>
      <c r="C36" s="114" t="s">
        <v>796</v>
      </c>
      <c r="D36" s="35">
        <v>6964.8606499999996</v>
      </c>
      <c r="E36" s="35">
        <v>7022.1505800000004</v>
      </c>
      <c r="F36" s="144">
        <v>8.2255672983206057E-3</v>
      </c>
    </row>
    <row r="37" spans="1:6" x14ac:dyDescent="0.3">
      <c r="A37" s="1"/>
      <c r="B37" s="114" t="s">
        <v>70</v>
      </c>
      <c r="C37" s="114" t="s">
        <v>797</v>
      </c>
      <c r="D37" s="35">
        <v>6930.5583399999996</v>
      </c>
      <c r="E37" s="35">
        <v>7015.2469499999997</v>
      </c>
      <c r="F37" s="144">
        <v>1.2219594128688916E-2</v>
      </c>
    </row>
    <row r="38" spans="1:6" x14ac:dyDescent="0.3">
      <c r="A38" s="1"/>
      <c r="B38" s="114" t="s">
        <v>70</v>
      </c>
      <c r="C38" s="114" t="s">
        <v>798</v>
      </c>
      <c r="D38" s="35">
        <v>6996.5209699999996</v>
      </c>
      <c r="E38" s="35">
        <v>6997.9799700000003</v>
      </c>
      <c r="F38" s="144">
        <v>2.0853221283205844E-4</v>
      </c>
    </row>
    <row r="39" spans="1:6" x14ac:dyDescent="0.3">
      <c r="A39" s="1"/>
      <c r="B39" s="114" t="s">
        <v>70</v>
      </c>
      <c r="C39" s="114" t="s">
        <v>799</v>
      </c>
      <c r="D39" s="35">
        <v>7024.6582099999996</v>
      </c>
      <c r="E39" s="35">
        <v>6970.0505499999999</v>
      </c>
      <c r="F39" s="144">
        <v>-7.7737106016436347E-3</v>
      </c>
    </row>
    <row r="40" spans="1:6" x14ac:dyDescent="0.3">
      <c r="A40" s="1"/>
      <c r="B40" s="114" t="s">
        <v>70</v>
      </c>
      <c r="C40" s="114" t="s">
        <v>800</v>
      </c>
      <c r="D40" s="35">
        <v>7039.3048200000003</v>
      </c>
      <c r="E40" s="35">
        <v>6947.3994700000003</v>
      </c>
      <c r="F40" s="144">
        <v>-1.3056026461431175E-2</v>
      </c>
    </row>
    <row r="41" spans="1:6" x14ac:dyDescent="0.3">
      <c r="A41" s="1"/>
      <c r="B41" s="114" t="s">
        <v>70</v>
      </c>
      <c r="C41" s="114" t="s">
        <v>801</v>
      </c>
      <c r="D41" s="35">
        <v>7047.7395399999996</v>
      </c>
      <c r="E41" s="35">
        <v>7050.9075899999998</v>
      </c>
      <c r="F41" s="144">
        <v>4.4951292283426246E-4</v>
      </c>
    </row>
    <row r="42" spans="1:6" x14ac:dyDescent="0.3">
      <c r="A42" s="1"/>
      <c r="B42" s="114" t="s">
        <v>70</v>
      </c>
      <c r="C42" s="114" t="s">
        <v>802</v>
      </c>
      <c r="D42" s="35">
        <v>7129.3983900000003</v>
      </c>
      <c r="E42" s="35">
        <v>7236.5981300000003</v>
      </c>
      <c r="F42" s="144">
        <v>1.503629536965741E-2</v>
      </c>
    </row>
    <row r="43" spans="1:6" x14ac:dyDescent="0.3">
      <c r="A43" s="1"/>
      <c r="B43" s="114" t="s">
        <v>70</v>
      </c>
      <c r="C43" s="114" t="s">
        <v>803</v>
      </c>
      <c r="D43" s="35">
        <v>7332.5565999999999</v>
      </c>
      <c r="E43" s="35">
        <v>7254.8979300000001</v>
      </c>
      <c r="F43" s="144">
        <v>-1.0590940409515557E-2</v>
      </c>
    </row>
    <row r="44" spans="1:6" x14ac:dyDescent="0.3">
      <c r="A44" s="1"/>
      <c r="B44" s="114" t="s">
        <v>70</v>
      </c>
      <c r="C44" s="114" t="s">
        <v>804</v>
      </c>
      <c r="D44" s="35">
        <v>7371.6876700000003</v>
      </c>
      <c r="E44" s="35">
        <v>7283.8878299999997</v>
      </c>
      <c r="F44" s="144">
        <v>-1.191041236829829E-2</v>
      </c>
    </row>
    <row r="45" spans="1:6" x14ac:dyDescent="0.3">
      <c r="A45" s="1"/>
      <c r="B45" s="114" t="s">
        <v>70</v>
      </c>
      <c r="C45" s="114" t="s">
        <v>805</v>
      </c>
      <c r="D45" s="35">
        <v>7362.8254200000001</v>
      </c>
      <c r="E45" s="35">
        <v>7272.6979300000003</v>
      </c>
      <c r="F45" s="144">
        <v>-1.2240883744870866E-2</v>
      </c>
    </row>
    <row r="46" spans="1:6" x14ac:dyDescent="0.3">
      <c r="A46" s="1"/>
      <c r="B46" s="114" t="s">
        <v>70</v>
      </c>
      <c r="C46" s="114" t="s">
        <v>806</v>
      </c>
      <c r="D46" s="35">
        <v>7386.7962699999998</v>
      </c>
      <c r="E46" s="35">
        <v>7262.58151</v>
      </c>
      <c r="F46" s="144">
        <v>-1.6815782574710159E-2</v>
      </c>
    </row>
    <row r="47" spans="1:6" x14ac:dyDescent="0.3">
      <c r="A47" s="1"/>
      <c r="B47" s="114" t="s">
        <v>70</v>
      </c>
      <c r="C47" s="114" t="s">
        <v>807</v>
      </c>
      <c r="D47" s="35">
        <v>7280.5133599999999</v>
      </c>
      <c r="E47" s="35">
        <v>7206.1985500000001</v>
      </c>
      <c r="F47" s="144">
        <v>-1.0207358509675203E-2</v>
      </c>
    </row>
    <row r="48" spans="1:6" x14ac:dyDescent="0.3">
      <c r="A48" s="1"/>
      <c r="B48" s="114" t="s">
        <v>70</v>
      </c>
      <c r="C48" s="114" t="s">
        <v>808</v>
      </c>
      <c r="D48" s="35">
        <v>7254.5594199999996</v>
      </c>
      <c r="E48" s="35">
        <v>7164.9575100000002</v>
      </c>
      <c r="F48" s="144">
        <v>-1.235111669951695E-2</v>
      </c>
    </row>
    <row r="49" spans="1:6" x14ac:dyDescent="0.3">
      <c r="A49" s="1"/>
      <c r="B49" s="114" t="s">
        <v>70</v>
      </c>
      <c r="C49" s="114" t="s">
        <v>809</v>
      </c>
      <c r="D49" s="35">
        <v>7247.5894500000004</v>
      </c>
      <c r="E49" s="35">
        <v>7127.7364399999997</v>
      </c>
      <c r="F49" s="144">
        <v>-1.6536948019316964E-2</v>
      </c>
    </row>
    <row r="50" spans="1:6" x14ac:dyDescent="0.3">
      <c r="A50" s="1"/>
      <c r="B50" s="114" t="s">
        <v>70</v>
      </c>
      <c r="C50" s="114" t="s">
        <v>810</v>
      </c>
      <c r="D50" s="35">
        <v>7128.2695400000002</v>
      </c>
      <c r="E50" s="35">
        <v>7067.73081</v>
      </c>
      <c r="F50" s="144">
        <v>-8.4927666750379358E-3</v>
      </c>
    </row>
    <row r="51" spans="1:6" x14ac:dyDescent="0.3">
      <c r="A51" s="1"/>
      <c r="B51" s="114" t="s">
        <v>70</v>
      </c>
      <c r="C51" s="114" t="s">
        <v>811</v>
      </c>
      <c r="D51" s="35">
        <v>7140.9406499999996</v>
      </c>
      <c r="E51" s="35">
        <v>6953.7450500000004</v>
      </c>
      <c r="F51" s="144">
        <v>-2.6214417564162221E-2</v>
      </c>
    </row>
    <row r="52" spans="1:6" x14ac:dyDescent="0.3">
      <c r="A52" s="1"/>
      <c r="B52" s="114" t="s">
        <v>70</v>
      </c>
      <c r="C52" s="114" t="s">
        <v>812</v>
      </c>
      <c r="D52" s="35">
        <v>6964.2856099999999</v>
      </c>
      <c r="E52" s="35">
        <v>6813.8709900000003</v>
      </c>
      <c r="F52" s="144">
        <v>-2.1597997041364881E-2</v>
      </c>
    </row>
    <row r="53" spans="1:6" x14ac:dyDescent="0.3">
      <c r="A53" s="1"/>
      <c r="B53" s="114" t="s">
        <v>70</v>
      </c>
      <c r="C53" s="114" t="s">
        <v>813</v>
      </c>
      <c r="D53" s="35">
        <v>6693.2347200000004</v>
      </c>
      <c r="E53" s="35">
        <v>6732.1027800000002</v>
      </c>
      <c r="F53" s="144">
        <v>5.8070666316032025E-3</v>
      </c>
    </row>
    <row r="54" spans="1:6" x14ac:dyDescent="0.3">
      <c r="A54" s="1"/>
      <c r="B54" s="114" t="s">
        <v>814</v>
      </c>
      <c r="C54" s="114" t="s">
        <v>71</v>
      </c>
      <c r="D54" s="35">
        <v>6680.9649300000001</v>
      </c>
      <c r="E54" s="35">
        <v>6579.3800700000002</v>
      </c>
      <c r="F54" s="144">
        <v>-1.5205117982860001E-2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74" t="s">
        <v>2746</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c r="FG5" s="175"/>
      <c r="FH5" s="175"/>
      <c r="FI5" s="175"/>
      <c r="FJ5" s="175"/>
      <c r="FK5" s="175"/>
      <c r="FL5" s="175"/>
      <c r="FM5" s="175"/>
      <c r="FN5" s="175"/>
      <c r="FO5" s="175"/>
      <c r="FP5" s="175"/>
      <c r="FQ5" s="175"/>
      <c r="FR5" s="175"/>
      <c r="FS5" s="175"/>
      <c r="FT5" s="175"/>
      <c r="FU5" s="175"/>
      <c r="FV5" s="175"/>
      <c r="FW5" s="175"/>
      <c r="FX5" s="175"/>
      <c r="FY5" s="175"/>
      <c r="FZ5" s="175"/>
      <c r="GA5" s="175"/>
      <c r="GB5" s="175"/>
      <c r="GC5" s="175"/>
      <c r="GD5" s="175"/>
      <c r="GE5" s="175"/>
      <c r="GF5" s="175"/>
      <c r="GG5" s="175"/>
      <c r="GH5" s="175"/>
      <c r="GI5" s="175"/>
      <c r="GJ5" s="175"/>
      <c r="GK5" s="175"/>
      <c r="GL5" s="175"/>
      <c r="GM5" s="175"/>
      <c r="GN5" s="175"/>
      <c r="GO5" s="175"/>
      <c r="GP5" s="175"/>
      <c r="GQ5" s="175"/>
      <c r="GR5" s="175"/>
      <c r="GS5" s="175"/>
      <c r="GT5" s="175"/>
      <c r="GU5" s="175"/>
      <c r="GV5" s="175"/>
      <c r="GW5" s="175"/>
      <c r="GX5" s="175"/>
      <c r="GY5" s="175"/>
      <c r="GZ5" s="175"/>
      <c r="HA5" s="175"/>
      <c r="HB5" s="175"/>
      <c r="HC5" s="175"/>
      <c r="HD5" s="175"/>
      <c r="HE5" s="175"/>
      <c r="HF5" s="175"/>
      <c r="HG5" s="175"/>
      <c r="HH5" s="175"/>
      <c r="HI5" s="175"/>
      <c r="HJ5" s="175"/>
      <c r="HK5" s="175"/>
      <c r="HL5" s="175"/>
      <c r="HM5" s="175"/>
      <c r="HN5" s="175"/>
      <c r="HO5" s="175"/>
      <c r="HP5" s="175"/>
      <c r="HQ5" s="175"/>
      <c r="HR5" s="175"/>
      <c r="HS5" s="175"/>
      <c r="HT5" s="175"/>
      <c r="HU5" s="175"/>
      <c r="HV5" s="175"/>
      <c r="HW5" s="175"/>
      <c r="HX5" s="175"/>
      <c r="HY5" s="175"/>
      <c r="HZ5" s="175"/>
      <c r="IA5" s="175"/>
      <c r="IB5" s="175"/>
      <c r="IC5" s="175"/>
      <c r="ID5" s="175"/>
      <c r="IE5" s="175"/>
      <c r="IF5" s="175"/>
      <c r="IG5" s="175"/>
      <c r="IH5" s="175"/>
      <c r="II5" s="175"/>
      <c r="IJ5" s="175"/>
      <c r="IK5" s="175"/>
      <c r="IL5" s="175"/>
      <c r="IM5" s="175"/>
      <c r="IN5" s="175"/>
      <c r="IO5" s="175"/>
      <c r="IP5" s="175"/>
      <c r="IQ5" s="175"/>
      <c r="IR5" s="175"/>
      <c r="IS5" s="175"/>
      <c r="IT5" s="175"/>
      <c r="IU5" s="175"/>
      <c r="IV5" s="175"/>
      <c r="IW5" s="175"/>
      <c r="IX5" s="175"/>
      <c r="IY5" s="175"/>
      <c r="IZ5" s="175"/>
      <c r="JA5" s="175"/>
      <c r="JB5" s="175"/>
      <c r="JC5" s="175"/>
      <c r="JD5" s="175"/>
      <c r="JE5" s="175"/>
      <c r="JF5" s="175"/>
      <c r="JG5" s="175"/>
      <c r="JH5" s="175"/>
      <c r="JI5" s="175"/>
      <c r="JJ5" s="175"/>
      <c r="JK5" s="175"/>
      <c r="JL5" s="175"/>
      <c r="JM5" s="175"/>
      <c r="JN5" s="175"/>
      <c r="JO5" s="175"/>
      <c r="JP5" s="175"/>
      <c r="JQ5" s="175"/>
      <c r="JR5" s="175"/>
      <c r="JS5" s="175"/>
      <c r="JT5" s="175"/>
      <c r="JU5" s="175"/>
      <c r="JV5" s="175"/>
      <c r="JW5" s="175"/>
      <c r="JX5" s="175"/>
      <c r="JY5" s="175"/>
      <c r="JZ5" s="175"/>
      <c r="KA5" s="175"/>
      <c r="KB5" s="175"/>
      <c r="KC5" s="175"/>
      <c r="KD5" s="175"/>
      <c r="KE5" s="175"/>
      <c r="KF5" s="175"/>
      <c r="KG5" s="175"/>
      <c r="KH5" s="175"/>
      <c r="KI5" s="175"/>
      <c r="KJ5" s="175"/>
      <c r="KK5" s="175"/>
      <c r="KL5" s="175"/>
      <c r="KM5" s="175"/>
      <c r="KN5" s="175"/>
      <c r="KO5" s="175"/>
      <c r="KP5" s="175"/>
      <c r="KQ5" s="175"/>
      <c r="KR5" s="175"/>
      <c r="KS5" s="175"/>
      <c r="KT5" s="175"/>
      <c r="KU5" s="175"/>
      <c r="KV5" s="175"/>
      <c r="KW5" s="175"/>
      <c r="KX5" s="175"/>
      <c r="KY5" s="175"/>
      <c r="KZ5" s="175"/>
      <c r="LA5" s="175"/>
      <c r="LB5" s="175"/>
      <c r="LC5" s="175"/>
      <c r="LD5" s="175"/>
      <c r="LE5" s="175"/>
      <c r="LF5" s="175"/>
      <c r="LG5" s="175"/>
      <c r="LH5" s="175"/>
      <c r="LI5" s="175"/>
      <c r="LJ5" s="175"/>
      <c r="LK5" s="175"/>
      <c r="LL5" s="175"/>
      <c r="LM5" s="175"/>
      <c r="LN5" s="175"/>
      <c r="LO5" s="175"/>
      <c r="LP5" s="175"/>
      <c r="LQ5" s="175"/>
      <c r="LR5" s="175"/>
      <c r="LS5" s="175"/>
      <c r="LT5" s="175"/>
      <c r="LU5" s="175"/>
      <c r="LV5" s="175"/>
      <c r="LW5" s="175"/>
      <c r="LX5" s="175"/>
      <c r="LY5" s="175"/>
      <c r="LZ5" s="175"/>
      <c r="MA5" s="175"/>
      <c r="MB5" s="175"/>
      <c r="MC5" s="175"/>
      <c r="MD5" s="175"/>
      <c r="ME5" s="175"/>
      <c r="MF5" s="175"/>
      <c r="MG5" s="175"/>
      <c r="MH5" s="175"/>
      <c r="MI5" s="175"/>
      <c r="MJ5" s="175"/>
      <c r="MK5" s="175"/>
      <c r="ML5" s="175"/>
      <c r="MM5" s="175"/>
      <c r="MN5" s="175"/>
      <c r="MO5" s="175"/>
      <c r="MP5" s="175"/>
      <c r="MQ5" s="175"/>
      <c r="MR5" s="175"/>
      <c r="MS5" s="175"/>
      <c r="MT5" s="175"/>
      <c r="MU5" s="175"/>
      <c r="MV5" s="175"/>
      <c r="MW5" s="175"/>
      <c r="MX5" s="175"/>
      <c r="MY5" s="175"/>
      <c r="MZ5" s="175"/>
      <c r="NA5" s="175"/>
      <c r="NB5" s="175"/>
      <c r="NC5" s="175"/>
      <c r="ND5" s="175"/>
      <c r="NE5" s="175"/>
      <c r="NF5" s="175"/>
      <c r="NG5" s="175"/>
      <c r="NH5" s="175"/>
      <c r="NI5" s="175"/>
      <c r="NJ5" s="175"/>
      <c r="NK5" s="175"/>
      <c r="NL5" s="175"/>
      <c r="NM5" s="175"/>
      <c r="NN5" s="175"/>
      <c r="NO5" s="175"/>
      <c r="NP5" s="175"/>
      <c r="NQ5" s="175"/>
      <c r="NR5" s="175"/>
      <c r="NS5" s="175"/>
      <c r="NT5" s="175"/>
      <c r="NU5" s="175"/>
      <c r="NV5" s="175"/>
      <c r="NW5" s="175"/>
      <c r="NX5" s="175"/>
      <c r="NY5" s="175"/>
      <c r="NZ5" s="175"/>
      <c r="OA5" s="175"/>
      <c r="OB5" s="175"/>
      <c r="OC5" s="175"/>
      <c r="OD5" s="175"/>
      <c r="OE5" s="175"/>
      <c r="OF5" s="175"/>
      <c r="OG5" s="175"/>
      <c r="OH5" s="175"/>
      <c r="OI5" s="175"/>
      <c r="OJ5" s="175"/>
      <c r="OK5" s="175"/>
      <c r="OL5" s="175"/>
      <c r="OM5" s="175"/>
      <c r="ON5" s="175"/>
      <c r="OO5" s="175"/>
      <c r="OP5" s="175"/>
      <c r="OQ5" s="175"/>
      <c r="OR5" s="175"/>
      <c r="OS5" s="175"/>
      <c r="OT5" s="175"/>
      <c r="OU5" s="175"/>
      <c r="OV5" s="175"/>
      <c r="OW5" s="175"/>
      <c r="OX5" s="175"/>
      <c r="OY5" s="175"/>
      <c r="OZ5" s="175"/>
      <c r="PA5" s="175"/>
      <c r="PB5" s="175"/>
      <c r="PC5" s="175"/>
      <c r="PD5" s="175"/>
      <c r="PE5" s="175"/>
      <c r="PF5" s="175"/>
      <c r="PG5" s="175"/>
      <c r="PH5" s="175"/>
      <c r="PI5" s="175"/>
      <c r="PJ5" s="175"/>
      <c r="PK5" s="175"/>
      <c r="PL5" s="175"/>
      <c r="PM5" s="175"/>
      <c r="PN5" s="175"/>
      <c r="PO5" s="175"/>
      <c r="PP5" s="175"/>
      <c r="PQ5" s="175"/>
      <c r="PR5" s="175"/>
      <c r="PS5" s="175"/>
      <c r="PT5" s="175"/>
      <c r="PU5" s="175"/>
      <c r="PV5" s="175"/>
      <c r="PW5" s="175"/>
      <c r="PX5" s="175"/>
      <c r="PY5" s="175"/>
      <c r="PZ5" s="175"/>
      <c r="QA5" s="175"/>
      <c r="QB5" s="175"/>
      <c r="QC5" s="175"/>
      <c r="QD5" s="175"/>
      <c r="QE5" s="175"/>
      <c r="QF5" s="175"/>
      <c r="QG5" s="175"/>
      <c r="QH5" s="175"/>
      <c r="QI5" s="175"/>
      <c r="QJ5" s="175"/>
      <c r="QK5" s="175"/>
      <c r="QL5" s="175"/>
      <c r="QM5" s="175"/>
      <c r="QN5" s="175"/>
      <c r="QO5" s="175"/>
      <c r="QP5" s="175"/>
      <c r="QQ5" s="175"/>
      <c r="QR5" s="175"/>
      <c r="QS5" s="175"/>
      <c r="QT5" s="175"/>
      <c r="QU5" s="175"/>
      <c r="QV5" s="175"/>
      <c r="QW5" s="175"/>
      <c r="QX5" s="175"/>
      <c r="QY5" s="175"/>
      <c r="QZ5" s="175"/>
      <c r="RA5" s="175"/>
      <c r="RB5" s="175"/>
      <c r="RC5" s="175"/>
      <c r="RD5" s="175"/>
      <c r="RE5" s="175"/>
      <c r="RF5" s="175"/>
      <c r="RG5" s="175"/>
      <c r="RH5" s="175"/>
      <c r="RI5" s="175"/>
      <c r="RJ5" s="175"/>
      <c r="RK5" s="175"/>
      <c r="RL5" s="175"/>
      <c r="RM5" s="175"/>
      <c r="RN5" s="175"/>
      <c r="RO5" s="175"/>
      <c r="RP5" s="175"/>
      <c r="RQ5" s="175"/>
      <c r="RR5" s="175"/>
      <c r="RS5" s="175"/>
      <c r="RT5" s="175"/>
      <c r="RU5" s="175"/>
      <c r="RV5" s="175"/>
      <c r="RW5" s="175"/>
      <c r="RX5" s="175"/>
      <c r="RY5" s="175"/>
      <c r="RZ5" s="175"/>
      <c r="SA5" s="175"/>
      <c r="SB5" s="175"/>
      <c r="SC5" s="175"/>
      <c r="SD5" s="175"/>
      <c r="SE5" s="175"/>
      <c r="SF5" s="175"/>
      <c r="SG5" s="175"/>
      <c r="SH5" s="175"/>
      <c r="SI5" s="175"/>
      <c r="SJ5" s="175"/>
      <c r="SK5" s="175"/>
      <c r="SL5" s="175"/>
      <c r="SM5" s="175"/>
      <c r="SN5" s="175"/>
      <c r="SO5" s="175"/>
      <c r="SP5" s="175"/>
      <c r="SQ5" s="175"/>
      <c r="SR5" s="175"/>
      <c r="SS5" s="175"/>
      <c r="ST5" s="175"/>
      <c r="SU5" s="175"/>
      <c r="SV5" s="175"/>
      <c r="SW5" s="175"/>
      <c r="SX5" s="175"/>
      <c r="SY5" s="175"/>
      <c r="SZ5" s="175"/>
      <c r="TA5" s="175"/>
      <c r="TB5" s="175"/>
      <c r="TC5" s="175"/>
      <c r="TD5" s="175"/>
      <c r="TE5" s="175"/>
      <c r="TF5" s="175"/>
      <c r="TG5" s="175"/>
      <c r="TH5" s="175"/>
      <c r="TI5" s="175"/>
      <c r="TJ5" s="175"/>
      <c r="TK5" s="175"/>
      <c r="TL5" s="175"/>
      <c r="TM5" s="175"/>
      <c r="TN5" s="175"/>
      <c r="TO5" s="175"/>
      <c r="TP5" s="175"/>
      <c r="TQ5" s="175"/>
      <c r="TR5" s="175"/>
      <c r="TS5" s="175"/>
      <c r="TT5" s="175"/>
      <c r="TU5" s="175"/>
      <c r="TV5" s="175"/>
      <c r="TW5" s="175"/>
      <c r="TX5" s="175"/>
      <c r="TY5" s="175"/>
      <c r="TZ5" s="175"/>
      <c r="UA5" s="175"/>
      <c r="UB5" s="175"/>
      <c r="UC5" s="175"/>
      <c r="UD5" s="175"/>
      <c r="UE5" s="175"/>
      <c r="UF5" s="175"/>
      <c r="UG5" s="175"/>
      <c r="UH5" s="175"/>
      <c r="UI5" s="175"/>
      <c r="UJ5" s="175"/>
      <c r="UK5" s="175"/>
      <c r="UL5" s="175"/>
      <c r="UM5" s="175"/>
      <c r="UN5" s="175"/>
      <c r="UO5" s="175"/>
      <c r="UP5" s="175"/>
      <c r="UQ5" s="175"/>
      <c r="UR5" s="175"/>
      <c r="US5" s="175"/>
      <c r="UT5" s="175"/>
      <c r="UU5" s="175"/>
      <c r="UV5" s="175"/>
      <c r="UW5" s="175"/>
      <c r="UX5" s="175"/>
      <c r="UY5" s="175"/>
      <c r="UZ5" s="175"/>
      <c r="VA5" s="175"/>
      <c r="VB5" s="175"/>
      <c r="VC5" s="175"/>
      <c r="VD5" s="175"/>
      <c r="VE5" s="175"/>
      <c r="VF5" s="175"/>
      <c r="VG5" s="175"/>
      <c r="VH5" s="175"/>
      <c r="VI5" s="175"/>
      <c r="VJ5" s="175"/>
      <c r="VK5" s="175"/>
      <c r="VL5" s="175"/>
      <c r="VM5" s="175"/>
      <c r="VN5" s="175"/>
      <c r="VO5" s="175"/>
      <c r="VP5" s="175"/>
      <c r="VQ5" s="175"/>
      <c r="VR5" s="175"/>
      <c r="VS5" s="175"/>
      <c r="VT5" s="175"/>
      <c r="VU5" s="175"/>
      <c r="VV5" s="175"/>
      <c r="VW5" s="175"/>
      <c r="VX5" s="175"/>
      <c r="VY5" s="175"/>
      <c r="VZ5" s="175"/>
      <c r="WA5" s="175"/>
      <c r="WB5" s="175"/>
      <c r="WC5" s="175"/>
      <c r="WD5" s="175"/>
      <c r="WE5" s="175"/>
      <c r="WF5" s="175"/>
      <c r="WG5" s="175"/>
      <c r="WH5" s="175"/>
      <c r="WI5" s="175"/>
      <c r="WJ5" s="175"/>
      <c r="WK5" s="175"/>
      <c r="WL5" s="175"/>
      <c r="WM5" s="175"/>
      <c r="WN5" s="175"/>
      <c r="WO5" s="175"/>
      <c r="WP5" s="175"/>
      <c r="WQ5" s="175"/>
      <c r="WR5" s="175"/>
      <c r="WS5" s="175"/>
      <c r="WT5" s="175"/>
      <c r="WU5" s="175"/>
      <c r="WV5" s="175"/>
      <c r="WW5" s="175"/>
      <c r="WX5" s="175"/>
      <c r="WY5" s="175"/>
      <c r="WZ5" s="175"/>
      <c r="XA5" s="175"/>
      <c r="XB5" s="175"/>
      <c r="XC5" s="175"/>
      <c r="XD5" s="175"/>
      <c r="XE5" s="175"/>
      <c r="XF5" s="175"/>
      <c r="XG5" s="175"/>
      <c r="XH5" s="175"/>
      <c r="XI5" s="175"/>
      <c r="XJ5" s="175"/>
      <c r="XK5" s="175"/>
      <c r="XL5" s="175"/>
      <c r="XM5" s="175"/>
      <c r="XN5" s="175"/>
      <c r="XO5" s="175"/>
      <c r="XP5" s="175"/>
      <c r="XQ5" s="175"/>
      <c r="XR5" s="175"/>
      <c r="XS5" s="175"/>
      <c r="XT5" s="175"/>
      <c r="XU5" s="175"/>
      <c r="XV5" s="175"/>
      <c r="XW5" s="175"/>
      <c r="XX5" s="175"/>
      <c r="XY5" s="175"/>
      <c r="XZ5" s="175"/>
      <c r="YA5" s="175"/>
      <c r="YB5" s="175"/>
      <c r="YC5" s="175"/>
      <c r="YD5" s="175"/>
      <c r="YE5" s="175"/>
      <c r="YF5" s="175"/>
      <c r="YG5" s="175"/>
      <c r="YH5" s="175"/>
      <c r="YI5" s="175"/>
    </row>
    <row r="6" spans="1:659" ht="19.95" customHeight="1" x14ac:dyDescent="0.3">
      <c r="A6" s="1"/>
      <c r="B6" s="173" t="s">
        <v>66</v>
      </c>
      <c r="C6" s="173" t="s">
        <v>537</v>
      </c>
      <c r="D6" s="188" t="s">
        <v>548</v>
      </c>
      <c r="E6" s="188"/>
      <c r="F6" s="188"/>
      <c r="G6" s="188"/>
      <c r="H6" s="188" t="s">
        <v>549</v>
      </c>
      <c r="I6" s="188"/>
      <c r="J6" s="188"/>
      <c r="K6" s="188"/>
      <c r="L6" s="188" t="s">
        <v>549</v>
      </c>
      <c r="M6" s="188"/>
      <c r="N6" s="188"/>
      <c r="O6" s="188"/>
      <c r="P6" s="188" t="s">
        <v>549</v>
      </c>
      <c r="Q6" s="188"/>
      <c r="R6" s="188"/>
      <c r="S6" s="188"/>
      <c r="T6" s="188" t="s">
        <v>549</v>
      </c>
      <c r="U6" s="188"/>
      <c r="V6" s="188"/>
      <c r="W6" s="188"/>
      <c r="X6" s="188" t="s">
        <v>122</v>
      </c>
      <c r="Y6" s="188"/>
      <c r="Z6" s="188"/>
      <c r="AA6" s="188"/>
      <c r="AB6" s="188" t="s">
        <v>122</v>
      </c>
      <c r="AC6" s="188"/>
      <c r="AD6" s="188"/>
      <c r="AE6" s="188"/>
      <c r="AF6" s="188" t="s">
        <v>150</v>
      </c>
      <c r="AG6" s="188"/>
      <c r="AH6" s="188"/>
      <c r="AI6" s="188"/>
      <c r="AJ6" s="188" t="s">
        <v>150</v>
      </c>
      <c r="AK6" s="188"/>
      <c r="AL6" s="188"/>
      <c r="AM6" s="188"/>
      <c r="AN6" s="188" t="s">
        <v>112</v>
      </c>
      <c r="AO6" s="188"/>
      <c r="AP6" s="188"/>
      <c r="AQ6" s="188"/>
      <c r="AR6" s="188" t="s">
        <v>112</v>
      </c>
      <c r="AS6" s="188"/>
      <c r="AT6" s="188"/>
      <c r="AU6" s="188"/>
      <c r="AV6" s="188" t="s">
        <v>112</v>
      </c>
      <c r="AW6" s="188"/>
      <c r="AX6" s="188"/>
      <c r="AY6" s="188"/>
      <c r="AZ6" s="188" t="s">
        <v>112</v>
      </c>
      <c r="BA6" s="188"/>
      <c r="BB6" s="188"/>
      <c r="BC6" s="188"/>
      <c r="BD6" s="188" t="s">
        <v>112</v>
      </c>
      <c r="BE6" s="188"/>
      <c r="BF6" s="188"/>
      <c r="BG6" s="188"/>
      <c r="BH6" s="188" t="s">
        <v>112</v>
      </c>
      <c r="BI6" s="188"/>
      <c r="BJ6" s="188"/>
      <c r="BK6" s="188"/>
      <c r="BL6" s="188" t="s">
        <v>112</v>
      </c>
      <c r="BM6" s="188"/>
      <c r="BN6" s="188"/>
      <c r="BO6" s="188"/>
      <c r="BP6" s="188" t="s">
        <v>112</v>
      </c>
      <c r="BQ6" s="188"/>
      <c r="BR6" s="188"/>
      <c r="BS6" s="188"/>
      <c r="BT6" s="188" t="s">
        <v>550</v>
      </c>
      <c r="BU6" s="188"/>
      <c r="BV6" s="188"/>
      <c r="BW6" s="188"/>
      <c r="BX6" s="188" t="s">
        <v>550</v>
      </c>
      <c r="BY6" s="188"/>
      <c r="BZ6" s="188"/>
      <c r="CA6" s="188"/>
      <c r="CB6" s="188" t="s">
        <v>550</v>
      </c>
      <c r="CC6" s="188"/>
      <c r="CD6" s="188"/>
      <c r="CE6" s="188"/>
      <c r="CF6" s="188" t="s">
        <v>550</v>
      </c>
      <c r="CG6" s="188"/>
      <c r="CH6" s="188"/>
      <c r="CI6" s="188"/>
      <c r="CJ6" s="188" t="s">
        <v>551</v>
      </c>
      <c r="CK6" s="188"/>
      <c r="CL6" s="188"/>
      <c r="CM6" s="188"/>
      <c r="CN6" s="188" t="s">
        <v>31</v>
      </c>
      <c r="CO6" s="188"/>
      <c r="CP6" s="188"/>
      <c r="CQ6" s="188"/>
      <c r="CR6" s="188" t="s">
        <v>31</v>
      </c>
      <c r="CS6" s="188"/>
      <c r="CT6" s="188"/>
      <c r="CU6" s="188"/>
      <c r="CV6" s="188" t="s">
        <v>31</v>
      </c>
      <c r="CW6" s="188"/>
      <c r="CX6" s="188"/>
      <c r="CY6" s="188"/>
      <c r="CZ6" s="188" t="s">
        <v>79</v>
      </c>
      <c r="DA6" s="188"/>
      <c r="DB6" s="188"/>
      <c r="DC6" s="188"/>
      <c r="DD6" s="188" t="s">
        <v>79</v>
      </c>
      <c r="DE6" s="188"/>
      <c r="DF6" s="188"/>
      <c r="DG6" s="188"/>
      <c r="DH6" s="188" t="s">
        <v>79</v>
      </c>
      <c r="DI6" s="188"/>
      <c r="DJ6" s="188"/>
      <c r="DK6" s="188"/>
      <c r="DL6" s="188" t="s">
        <v>79</v>
      </c>
      <c r="DM6" s="188"/>
      <c r="DN6" s="188"/>
      <c r="DO6" s="188"/>
      <c r="DP6" s="188" t="s">
        <v>79</v>
      </c>
      <c r="DQ6" s="188"/>
      <c r="DR6" s="188"/>
      <c r="DS6" s="188"/>
      <c r="DT6" s="188" t="s">
        <v>79</v>
      </c>
      <c r="DU6" s="188"/>
      <c r="DV6" s="188"/>
      <c r="DW6" s="188"/>
      <c r="DX6" s="188" t="s">
        <v>79</v>
      </c>
      <c r="DY6" s="188"/>
      <c r="DZ6" s="188"/>
      <c r="EA6" s="188"/>
      <c r="EB6" s="188" t="s">
        <v>55</v>
      </c>
      <c r="EC6" s="188"/>
      <c r="ED6" s="188"/>
      <c r="EE6" s="188"/>
      <c r="EF6" s="188" t="s">
        <v>73</v>
      </c>
      <c r="EG6" s="188"/>
      <c r="EH6" s="188"/>
      <c r="EI6" s="188"/>
      <c r="EJ6" s="188" t="s">
        <v>383</v>
      </c>
      <c r="EK6" s="188"/>
      <c r="EL6" s="188"/>
      <c r="EM6" s="188"/>
      <c r="EN6" s="188" t="s">
        <v>552</v>
      </c>
      <c r="EO6" s="188"/>
      <c r="EP6" s="188"/>
      <c r="EQ6" s="188"/>
      <c r="ER6" s="188" t="s">
        <v>552</v>
      </c>
      <c r="ES6" s="188"/>
      <c r="ET6" s="188"/>
      <c r="EU6" s="188"/>
      <c r="EV6" s="188" t="s">
        <v>311</v>
      </c>
      <c r="EW6" s="188"/>
      <c r="EX6" s="188"/>
      <c r="EY6" s="188"/>
      <c r="EZ6" s="188" t="s">
        <v>311</v>
      </c>
      <c r="FA6" s="188"/>
      <c r="FB6" s="188"/>
      <c r="FC6" s="188"/>
      <c r="FD6" s="188" t="s">
        <v>553</v>
      </c>
      <c r="FE6" s="188"/>
      <c r="FF6" s="188"/>
      <c r="FG6" s="188"/>
      <c r="FH6" s="188" t="s">
        <v>554</v>
      </c>
      <c r="FI6" s="188"/>
      <c r="FJ6" s="188"/>
      <c r="FK6" s="188"/>
      <c r="FL6" s="188" t="s">
        <v>554</v>
      </c>
      <c r="FM6" s="188"/>
      <c r="FN6" s="188"/>
      <c r="FO6" s="188"/>
      <c r="FP6" s="188" t="s">
        <v>555</v>
      </c>
      <c r="FQ6" s="188"/>
      <c r="FR6" s="188"/>
      <c r="FS6" s="188"/>
      <c r="FT6" s="188" t="s">
        <v>556</v>
      </c>
      <c r="FU6" s="188"/>
      <c r="FV6" s="188"/>
      <c r="FW6" s="188"/>
      <c r="FX6" s="188" t="s">
        <v>557</v>
      </c>
      <c r="FY6" s="188"/>
      <c r="FZ6" s="188"/>
      <c r="GA6" s="188"/>
      <c r="GB6" s="188" t="s">
        <v>108</v>
      </c>
      <c r="GC6" s="188"/>
      <c r="GD6" s="188"/>
      <c r="GE6" s="188"/>
      <c r="GF6" s="188" t="s">
        <v>108</v>
      </c>
      <c r="GG6" s="188"/>
      <c r="GH6" s="188"/>
      <c r="GI6" s="188"/>
      <c r="GJ6" s="188" t="s">
        <v>108</v>
      </c>
      <c r="GK6" s="188"/>
      <c r="GL6" s="188"/>
      <c r="GM6" s="188"/>
      <c r="GN6" s="188" t="s">
        <v>60</v>
      </c>
      <c r="GO6" s="188"/>
      <c r="GP6" s="188"/>
      <c r="GQ6" s="188"/>
      <c r="GR6" s="188" t="s">
        <v>60</v>
      </c>
      <c r="GS6" s="188"/>
      <c r="GT6" s="188"/>
      <c r="GU6" s="188"/>
      <c r="GV6" s="188" t="s">
        <v>60</v>
      </c>
      <c r="GW6" s="188"/>
      <c r="GX6" s="188"/>
      <c r="GY6" s="188"/>
      <c r="GZ6" s="188" t="s">
        <v>60</v>
      </c>
      <c r="HA6" s="188"/>
      <c r="HB6" s="188"/>
      <c r="HC6" s="188"/>
      <c r="HD6" s="188" t="s">
        <v>60</v>
      </c>
      <c r="HE6" s="188"/>
      <c r="HF6" s="188"/>
      <c r="HG6" s="188"/>
      <c r="HH6" s="188" t="s">
        <v>60</v>
      </c>
      <c r="HI6" s="188"/>
      <c r="HJ6" s="188"/>
      <c r="HK6" s="188"/>
      <c r="HL6" s="188" t="s">
        <v>60</v>
      </c>
      <c r="HM6" s="188"/>
      <c r="HN6" s="188"/>
      <c r="HO6" s="188"/>
      <c r="HP6" s="188" t="s">
        <v>60</v>
      </c>
      <c r="HQ6" s="188"/>
      <c r="HR6" s="188"/>
      <c r="HS6" s="188"/>
      <c r="HT6" s="188" t="s">
        <v>558</v>
      </c>
      <c r="HU6" s="188"/>
      <c r="HV6" s="188"/>
      <c r="HW6" s="188"/>
      <c r="HX6" s="188" t="s">
        <v>558</v>
      </c>
      <c r="HY6" s="188"/>
      <c r="HZ6" s="188"/>
      <c r="IA6" s="188"/>
      <c r="IB6" s="188" t="s">
        <v>559</v>
      </c>
      <c r="IC6" s="188"/>
      <c r="ID6" s="188"/>
      <c r="IE6" s="188"/>
      <c r="IF6" s="188" t="s">
        <v>88</v>
      </c>
      <c r="IG6" s="188"/>
      <c r="IH6" s="188"/>
      <c r="II6" s="188"/>
      <c r="IJ6" s="188" t="s">
        <v>88</v>
      </c>
      <c r="IK6" s="188"/>
      <c r="IL6" s="188"/>
      <c r="IM6" s="188"/>
      <c r="IN6" s="188" t="s">
        <v>88</v>
      </c>
      <c r="IO6" s="188"/>
      <c r="IP6" s="188"/>
      <c r="IQ6" s="188"/>
      <c r="IR6" s="188" t="s">
        <v>96</v>
      </c>
      <c r="IS6" s="188"/>
      <c r="IT6" s="188"/>
      <c r="IU6" s="188"/>
      <c r="IV6" s="188" t="s">
        <v>96</v>
      </c>
      <c r="IW6" s="188"/>
      <c r="IX6" s="188"/>
      <c r="IY6" s="188"/>
      <c r="IZ6" s="188" t="s">
        <v>96</v>
      </c>
      <c r="JA6" s="188"/>
      <c r="JB6" s="188"/>
      <c r="JC6" s="188"/>
      <c r="JD6" s="188" t="s">
        <v>96</v>
      </c>
      <c r="JE6" s="188"/>
      <c r="JF6" s="188"/>
      <c r="JG6" s="188"/>
      <c r="JH6" s="188" t="s">
        <v>96</v>
      </c>
      <c r="JI6" s="188"/>
      <c r="JJ6" s="188"/>
      <c r="JK6" s="188"/>
      <c r="JL6" s="188" t="s">
        <v>96</v>
      </c>
      <c r="JM6" s="188"/>
      <c r="JN6" s="188"/>
      <c r="JO6" s="188"/>
      <c r="JP6" s="188" t="s">
        <v>96</v>
      </c>
      <c r="JQ6" s="188"/>
      <c r="JR6" s="188"/>
      <c r="JS6" s="188"/>
      <c r="JT6" s="188" t="s">
        <v>96</v>
      </c>
      <c r="JU6" s="188"/>
      <c r="JV6" s="188"/>
      <c r="JW6" s="188"/>
      <c r="JX6" s="188" t="s">
        <v>96</v>
      </c>
      <c r="JY6" s="188"/>
      <c r="JZ6" s="188"/>
      <c r="KA6" s="188"/>
      <c r="KB6" s="188" t="s">
        <v>96</v>
      </c>
      <c r="KC6" s="188"/>
      <c r="KD6" s="188"/>
      <c r="KE6" s="188"/>
      <c r="KF6" s="188" t="s">
        <v>96</v>
      </c>
      <c r="KG6" s="188"/>
      <c r="KH6" s="188"/>
      <c r="KI6" s="188"/>
      <c r="KJ6" s="188" t="s">
        <v>96</v>
      </c>
      <c r="KK6" s="188"/>
      <c r="KL6" s="188"/>
      <c r="KM6" s="188"/>
      <c r="KN6" s="188" t="s">
        <v>96</v>
      </c>
      <c r="KO6" s="188"/>
      <c r="KP6" s="188"/>
      <c r="KQ6" s="188"/>
      <c r="KR6" s="188" t="s">
        <v>96</v>
      </c>
      <c r="KS6" s="188"/>
      <c r="KT6" s="188"/>
      <c r="KU6" s="188"/>
      <c r="KV6" s="188" t="s">
        <v>560</v>
      </c>
      <c r="KW6" s="188"/>
      <c r="KX6" s="188"/>
      <c r="KY6" s="188"/>
      <c r="KZ6" s="188" t="s">
        <v>560</v>
      </c>
      <c r="LA6" s="188"/>
      <c r="LB6" s="188"/>
      <c r="LC6" s="188"/>
      <c r="LD6" s="188" t="s">
        <v>561</v>
      </c>
      <c r="LE6" s="188"/>
      <c r="LF6" s="188"/>
      <c r="LG6" s="188"/>
      <c r="LH6" s="188" t="s">
        <v>128</v>
      </c>
      <c r="LI6" s="188"/>
      <c r="LJ6" s="188"/>
      <c r="LK6" s="188"/>
      <c r="LL6" s="188" t="s">
        <v>128</v>
      </c>
      <c r="LM6" s="188"/>
      <c r="LN6" s="188"/>
      <c r="LO6" s="188"/>
      <c r="LP6" s="188" t="s">
        <v>128</v>
      </c>
      <c r="LQ6" s="188"/>
      <c r="LR6" s="188"/>
      <c r="LS6" s="188"/>
      <c r="LT6" s="188" t="s">
        <v>128</v>
      </c>
      <c r="LU6" s="188"/>
      <c r="LV6" s="188"/>
      <c r="LW6" s="188"/>
      <c r="LX6" s="188" t="s">
        <v>128</v>
      </c>
      <c r="LY6" s="188"/>
      <c r="LZ6" s="188"/>
      <c r="MA6" s="188"/>
      <c r="MB6" s="188" t="s">
        <v>128</v>
      </c>
      <c r="MC6" s="188"/>
      <c r="MD6" s="188"/>
      <c r="ME6" s="188"/>
      <c r="MF6" s="188" t="s">
        <v>128</v>
      </c>
      <c r="MG6" s="188"/>
      <c r="MH6" s="188"/>
      <c r="MI6" s="188"/>
      <c r="MJ6" s="188" t="s">
        <v>128</v>
      </c>
      <c r="MK6" s="188"/>
      <c r="ML6" s="188"/>
      <c r="MM6" s="188"/>
      <c r="MN6" s="188" t="s">
        <v>128</v>
      </c>
      <c r="MO6" s="188"/>
      <c r="MP6" s="188"/>
      <c r="MQ6" s="188"/>
      <c r="MR6" s="188" t="s">
        <v>128</v>
      </c>
      <c r="MS6" s="188"/>
      <c r="MT6" s="188"/>
      <c r="MU6" s="188"/>
      <c r="MV6" s="188" t="s">
        <v>128</v>
      </c>
      <c r="MW6" s="188"/>
      <c r="MX6" s="188"/>
      <c r="MY6" s="188"/>
      <c r="MZ6" s="188" t="s">
        <v>128</v>
      </c>
      <c r="NA6" s="188"/>
      <c r="NB6" s="188"/>
      <c r="NC6" s="188"/>
      <c r="ND6" s="188" t="s">
        <v>140</v>
      </c>
      <c r="NE6" s="188"/>
      <c r="NF6" s="188"/>
      <c r="NG6" s="188"/>
      <c r="NH6" s="188" t="s">
        <v>140</v>
      </c>
      <c r="NI6" s="188"/>
      <c r="NJ6" s="188"/>
      <c r="NK6" s="188"/>
      <c r="NL6" s="188" t="s">
        <v>140</v>
      </c>
      <c r="NM6" s="188"/>
      <c r="NN6" s="188"/>
      <c r="NO6" s="188"/>
      <c r="NP6" s="188" t="s">
        <v>140</v>
      </c>
      <c r="NQ6" s="188"/>
      <c r="NR6" s="188"/>
      <c r="NS6" s="188"/>
      <c r="NT6" s="188" t="s">
        <v>146</v>
      </c>
      <c r="NU6" s="188"/>
      <c r="NV6" s="188"/>
      <c r="NW6" s="188"/>
      <c r="NX6" s="188" t="s">
        <v>146</v>
      </c>
      <c r="NY6" s="188"/>
      <c r="NZ6" s="188"/>
      <c r="OA6" s="188"/>
      <c r="OB6" s="188" t="s">
        <v>562</v>
      </c>
      <c r="OC6" s="188"/>
      <c r="OD6" s="188"/>
      <c r="OE6" s="188"/>
      <c r="OF6" s="188" t="s">
        <v>563</v>
      </c>
      <c r="OG6" s="188"/>
      <c r="OH6" s="188"/>
      <c r="OI6" s="188"/>
      <c r="OJ6" s="188" t="s">
        <v>564</v>
      </c>
      <c r="OK6" s="188"/>
      <c r="OL6" s="188"/>
      <c r="OM6" s="188"/>
      <c r="ON6" s="188" t="s">
        <v>565</v>
      </c>
      <c r="OO6" s="188"/>
      <c r="OP6" s="188"/>
      <c r="OQ6" s="188"/>
      <c r="OR6" s="188" t="s">
        <v>566</v>
      </c>
      <c r="OS6" s="188"/>
      <c r="OT6" s="188"/>
      <c r="OU6" s="188"/>
      <c r="OV6" s="188" t="s">
        <v>567</v>
      </c>
      <c r="OW6" s="188"/>
      <c r="OX6" s="188"/>
      <c r="OY6" s="188"/>
      <c r="OZ6" s="188" t="s">
        <v>568</v>
      </c>
      <c r="PA6" s="188"/>
      <c r="PB6" s="188"/>
      <c r="PC6" s="188"/>
      <c r="PD6" s="188" t="s">
        <v>122</v>
      </c>
      <c r="PE6" s="188"/>
      <c r="PF6" s="188"/>
      <c r="PG6" s="188"/>
      <c r="PH6" s="188" t="s">
        <v>122</v>
      </c>
      <c r="PI6" s="188"/>
      <c r="PJ6" s="188"/>
      <c r="PK6" s="188"/>
      <c r="PL6" s="188" t="s">
        <v>55</v>
      </c>
      <c r="PM6" s="188"/>
      <c r="PN6" s="188"/>
      <c r="PO6" s="188"/>
      <c r="PP6" s="188" t="s">
        <v>569</v>
      </c>
      <c r="PQ6" s="188"/>
      <c r="PR6" s="188"/>
      <c r="PS6" s="188"/>
      <c r="PT6" s="188" t="s">
        <v>305</v>
      </c>
      <c r="PU6" s="188"/>
      <c r="PV6" s="188"/>
      <c r="PW6" s="188"/>
      <c r="PX6" s="188" t="s">
        <v>570</v>
      </c>
      <c r="PY6" s="188"/>
      <c r="PZ6" s="188"/>
      <c r="QA6" s="188"/>
      <c r="QB6" s="188" t="s">
        <v>571</v>
      </c>
      <c r="QC6" s="188"/>
      <c r="QD6" s="188"/>
      <c r="QE6" s="188"/>
      <c r="QF6" s="188" t="s">
        <v>572</v>
      </c>
      <c r="QG6" s="188"/>
      <c r="QH6" s="188"/>
      <c r="QI6" s="188"/>
      <c r="QJ6" s="188" t="s">
        <v>573</v>
      </c>
      <c r="QK6" s="188"/>
      <c r="QL6" s="188"/>
      <c r="QM6" s="188"/>
      <c r="QN6" s="188" t="s">
        <v>574</v>
      </c>
      <c r="QO6" s="188"/>
      <c r="QP6" s="188"/>
      <c r="QQ6" s="188"/>
      <c r="QR6" s="188" t="s">
        <v>575</v>
      </c>
      <c r="QS6" s="188"/>
      <c r="QT6" s="188"/>
      <c r="QU6" s="188"/>
      <c r="QV6" s="188" t="s">
        <v>576</v>
      </c>
      <c r="QW6" s="188"/>
      <c r="QX6" s="188"/>
      <c r="QY6" s="188"/>
      <c r="QZ6" s="188" t="s">
        <v>577</v>
      </c>
      <c r="RA6" s="188"/>
      <c r="RB6" s="188"/>
      <c r="RC6" s="188"/>
      <c r="RD6" s="188" t="s">
        <v>578</v>
      </c>
      <c r="RE6" s="188"/>
      <c r="RF6" s="188"/>
      <c r="RG6" s="188"/>
      <c r="RH6" s="188" t="s">
        <v>579</v>
      </c>
      <c r="RI6" s="188"/>
      <c r="RJ6" s="188"/>
      <c r="RK6" s="188"/>
      <c r="RL6" s="188" t="s">
        <v>579</v>
      </c>
      <c r="RM6" s="188"/>
      <c r="RN6" s="188"/>
      <c r="RO6" s="188"/>
      <c r="RP6" s="188" t="s">
        <v>579</v>
      </c>
      <c r="RQ6" s="188"/>
      <c r="RR6" s="188"/>
      <c r="RS6" s="188"/>
      <c r="RT6" s="188" t="s">
        <v>579</v>
      </c>
      <c r="RU6" s="188"/>
      <c r="RV6" s="188"/>
      <c r="RW6" s="188"/>
      <c r="RX6" s="188" t="s">
        <v>580</v>
      </c>
      <c r="RY6" s="188"/>
      <c r="RZ6" s="188"/>
      <c r="SA6" s="188"/>
      <c r="SB6" s="188" t="s">
        <v>581</v>
      </c>
      <c r="SC6" s="188"/>
      <c r="SD6" s="188"/>
      <c r="SE6" s="188"/>
      <c r="SF6" s="188" t="s">
        <v>582</v>
      </c>
      <c r="SG6" s="188"/>
      <c r="SH6" s="188"/>
      <c r="SI6" s="188"/>
      <c r="SJ6" s="188" t="s">
        <v>583</v>
      </c>
      <c r="SK6" s="188"/>
      <c r="SL6" s="188"/>
      <c r="SM6" s="188"/>
      <c r="SN6" s="188" t="s">
        <v>584</v>
      </c>
      <c r="SO6" s="188"/>
      <c r="SP6" s="188"/>
      <c r="SQ6" s="188"/>
      <c r="SR6" s="188" t="s">
        <v>264</v>
      </c>
      <c r="SS6" s="188"/>
      <c r="ST6" s="188"/>
      <c r="SU6" s="188"/>
      <c r="SV6" s="188" t="s">
        <v>264</v>
      </c>
      <c r="SW6" s="188"/>
      <c r="SX6" s="188"/>
      <c r="SY6" s="188"/>
      <c r="SZ6" s="188" t="s">
        <v>264</v>
      </c>
      <c r="TA6" s="188"/>
      <c r="TB6" s="188"/>
      <c r="TC6" s="188"/>
      <c r="TD6" s="188" t="s">
        <v>264</v>
      </c>
      <c r="TE6" s="188"/>
      <c r="TF6" s="188"/>
      <c r="TG6" s="188"/>
      <c r="TH6" s="188" t="s">
        <v>585</v>
      </c>
      <c r="TI6" s="188"/>
      <c r="TJ6" s="188"/>
      <c r="TK6" s="188"/>
      <c r="TL6" s="188" t="s">
        <v>586</v>
      </c>
      <c r="TM6" s="188"/>
      <c r="TN6" s="188"/>
      <c r="TO6" s="188"/>
      <c r="TP6" s="188" t="s">
        <v>586</v>
      </c>
      <c r="TQ6" s="188"/>
      <c r="TR6" s="188"/>
      <c r="TS6" s="188"/>
      <c r="TT6" s="188" t="s">
        <v>96</v>
      </c>
      <c r="TU6" s="188"/>
      <c r="TV6" s="188"/>
      <c r="TW6" s="188"/>
      <c r="TX6" s="188" t="s">
        <v>96</v>
      </c>
      <c r="TY6" s="188"/>
      <c r="TZ6" s="188"/>
      <c r="UA6" s="188"/>
      <c r="UB6" s="188" t="s">
        <v>96</v>
      </c>
      <c r="UC6" s="188"/>
      <c r="UD6" s="188"/>
      <c r="UE6" s="188"/>
      <c r="UF6" s="188" t="s">
        <v>96</v>
      </c>
      <c r="UG6" s="188"/>
      <c r="UH6" s="188"/>
      <c r="UI6" s="188"/>
      <c r="UJ6" s="188" t="s">
        <v>96</v>
      </c>
      <c r="UK6" s="188"/>
      <c r="UL6" s="188"/>
      <c r="UM6" s="188"/>
      <c r="UN6" s="188" t="s">
        <v>587</v>
      </c>
      <c r="UO6" s="188"/>
      <c r="UP6" s="188"/>
      <c r="UQ6" s="188"/>
      <c r="UR6" s="188" t="s">
        <v>587</v>
      </c>
      <c r="US6" s="188"/>
      <c r="UT6" s="188"/>
      <c r="UU6" s="188"/>
      <c r="UV6" s="188" t="s">
        <v>43</v>
      </c>
      <c r="UW6" s="188"/>
      <c r="UX6" s="188"/>
      <c r="UY6" s="188"/>
      <c r="UZ6" s="188" t="s">
        <v>43</v>
      </c>
      <c r="VA6" s="188"/>
      <c r="VB6" s="188"/>
      <c r="VC6" s="188"/>
      <c r="VD6" s="188" t="s">
        <v>43</v>
      </c>
      <c r="VE6" s="188"/>
      <c r="VF6" s="188"/>
      <c r="VG6" s="188"/>
      <c r="VH6" s="188" t="s">
        <v>43</v>
      </c>
      <c r="VI6" s="188"/>
      <c r="VJ6" s="188"/>
      <c r="VK6" s="188"/>
      <c r="VL6" s="188" t="s">
        <v>588</v>
      </c>
      <c r="VM6" s="188"/>
      <c r="VN6" s="188"/>
      <c r="VO6" s="188"/>
      <c r="VP6" s="188" t="s">
        <v>589</v>
      </c>
      <c r="VQ6" s="188"/>
      <c r="VR6" s="188"/>
      <c r="VS6" s="188"/>
      <c r="VT6" s="188" t="s">
        <v>590</v>
      </c>
      <c r="VU6" s="188"/>
      <c r="VV6" s="188"/>
      <c r="VW6" s="188"/>
      <c r="VX6" s="188" t="s">
        <v>128</v>
      </c>
      <c r="VY6" s="188"/>
      <c r="VZ6" s="188"/>
      <c r="WA6" s="188"/>
      <c r="WB6" s="188" t="s">
        <v>128</v>
      </c>
      <c r="WC6" s="188"/>
      <c r="WD6" s="188"/>
      <c r="WE6" s="188"/>
      <c r="WF6" s="188" t="s">
        <v>128</v>
      </c>
      <c r="WG6" s="188"/>
      <c r="WH6" s="188"/>
      <c r="WI6" s="188"/>
      <c r="WJ6" s="188" t="s">
        <v>128</v>
      </c>
      <c r="WK6" s="188"/>
      <c r="WL6" s="188"/>
      <c r="WM6" s="188"/>
      <c r="WN6" s="188" t="s">
        <v>128</v>
      </c>
      <c r="WO6" s="188"/>
      <c r="WP6" s="188"/>
      <c r="WQ6" s="188"/>
      <c r="WR6" s="188" t="s">
        <v>591</v>
      </c>
      <c r="WS6" s="188"/>
      <c r="WT6" s="188"/>
      <c r="WU6" s="188"/>
      <c r="WV6" s="188" t="s">
        <v>592</v>
      </c>
      <c r="WW6" s="188"/>
      <c r="WX6" s="188"/>
      <c r="WY6" s="188"/>
      <c r="WZ6" s="188" t="s">
        <v>592</v>
      </c>
      <c r="XA6" s="188"/>
      <c r="XB6" s="188"/>
      <c r="XC6" s="188"/>
      <c r="XD6" s="188" t="s">
        <v>593</v>
      </c>
      <c r="XE6" s="188"/>
      <c r="XF6" s="188"/>
      <c r="XG6" s="188"/>
      <c r="XH6" s="188" t="s">
        <v>594</v>
      </c>
      <c r="XI6" s="188"/>
      <c r="XJ6" s="188"/>
      <c r="XK6" s="188"/>
      <c r="XL6" s="188" t="s">
        <v>594</v>
      </c>
      <c r="XM6" s="188"/>
      <c r="XN6" s="188"/>
      <c r="XO6" s="188"/>
      <c r="XP6" s="188" t="s">
        <v>595</v>
      </c>
      <c r="XQ6" s="188"/>
      <c r="XR6" s="188"/>
      <c r="XS6" s="188"/>
      <c r="XT6" s="188" t="s">
        <v>596</v>
      </c>
      <c r="XU6" s="188"/>
      <c r="XV6" s="188"/>
      <c r="XW6" s="188"/>
      <c r="XX6" s="188" t="s">
        <v>597</v>
      </c>
      <c r="XY6" s="188"/>
      <c r="XZ6" s="188"/>
      <c r="YA6" s="188"/>
      <c r="YB6" s="188" t="s">
        <v>598</v>
      </c>
      <c r="YC6" s="188"/>
      <c r="YD6" s="188"/>
      <c r="YE6" s="188"/>
      <c r="YF6" s="188" t="s">
        <v>598</v>
      </c>
      <c r="YG6" s="188"/>
      <c r="YH6" s="188"/>
      <c r="YI6" s="188"/>
    </row>
    <row r="7" spans="1:659" ht="40.049999999999997" customHeight="1" x14ac:dyDescent="0.3">
      <c r="A7" s="1"/>
      <c r="B7" s="173"/>
      <c r="C7" s="173"/>
      <c r="D7" s="196" t="s">
        <v>605</v>
      </c>
      <c r="E7" s="173"/>
      <c r="F7" s="173"/>
      <c r="G7" s="173"/>
      <c r="H7" s="196" t="s">
        <v>606</v>
      </c>
      <c r="I7" s="173"/>
      <c r="J7" s="173"/>
      <c r="K7" s="173"/>
      <c r="L7" s="196" t="s">
        <v>607</v>
      </c>
      <c r="M7" s="173"/>
      <c r="N7" s="173"/>
      <c r="O7" s="173"/>
      <c r="P7" s="196" t="s">
        <v>608</v>
      </c>
      <c r="Q7" s="173"/>
      <c r="R7" s="173"/>
      <c r="S7" s="173"/>
      <c r="T7" s="196" t="s">
        <v>609</v>
      </c>
      <c r="U7" s="173"/>
      <c r="V7" s="173"/>
      <c r="W7" s="173"/>
      <c r="X7" s="196" t="s">
        <v>610</v>
      </c>
      <c r="Y7" s="173"/>
      <c r="Z7" s="173"/>
      <c r="AA7" s="173"/>
      <c r="AB7" s="196" t="s">
        <v>611</v>
      </c>
      <c r="AC7" s="173"/>
      <c r="AD7" s="173"/>
      <c r="AE7" s="173"/>
      <c r="AF7" s="196" t="s">
        <v>612</v>
      </c>
      <c r="AG7" s="173"/>
      <c r="AH7" s="173"/>
      <c r="AI7" s="173"/>
      <c r="AJ7" s="196" t="s">
        <v>613</v>
      </c>
      <c r="AK7" s="173"/>
      <c r="AL7" s="173"/>
      <c r="AM7" s="173"/>
      <c r="AN7" s="196" t="s">
        <v>614</v>
      </c>
      <c r="AO7" s="173"/>
      <c r="AP7" s="173"/>
      <c r="AQ7" s="173"/>
      <c r="AR7" s="196" t="s">
        <v>615</v>
      </c>
      <c r="AS7" s="173"/>
      <c r="AT7" s="173"/>
      <c r="AU7" s="173"/>
      <c r="AV7" s="196" t="s">
        <v>616</v>
      </c>
      <c r="AW7" s="173"/>
      <c r="AX7" s="173"/>
      <c r="AY7" s="173"/>
      <c r="AZ7" s="196" t="s">
        <v>617</v>
      </c>
      <c r="BA7" s="173"/>
      <c r="BB7" s="173"/>
      <c r="BC7" s="173"/>
      <c r="BD7" s="196" t="s">
        <v>618</v>
      </c>
      <c r="BE7" s="173"/>
      <c r="BF7" s="173"/>
      <c r="BG7" s="173"/>
      <c r="BH7" s="196" t="s">
        <v>619</v>
      </c>
      <c r="BI7" s="173"/>
      <c r="BJ7" s="173"/>
      <c r="BK7" s="173"/>
      <c r="BL7" s="196" t="s">
        <v>356</v>
      </c>
      <c r="BM7" s="173"/>
      <c r="BN7" s="173"/>
      <c r="BO7" s="173"/>
      <c r="BP7" s="196" t="s">
        <v>620</v>
      </c>
      <c r="BQ7" s="173"/>
      <c r="BR7" s="173"/>
      <c r="BS7" s="173"/>
      <c r="BT7" s="196" t="s">
        <v>621</v>
      </c>
      <c r="BU7" s="173"/>
      <c r="BV7" s="173"/>
      <c r="BW7" s="173"/>
      <c r="BX7" s="196" t="s">
        <v>622</v>
      </c>
      <c r="BY7" s="173"/>
      <c r="BZ7" s="173"/>
      <c r="CA7" s="173"/>
      <c r="CB7" s="196" t="s">
        <v>623</v>
      </c>
      <c r="CC7" s="173"/>
      <c r="CD7" s="173"/>
      <c r="CE7" s="173"/>
      <c r="CF7" s="196" t="s">
        <v>624</v>
      </c>
      <c r="CG7" s="173"/>
      <c r="CH7" s="173"/>
      <c r="CI7" s="173"/>
      <c r="CJ7" s="196" t="s">
        <v>625</v>
      </c>
      <c r="CK7" s="173"/>
      <c r="CL7" s="173"/>
      <c r="CM7" s="173"/>
      <c r="CN7" s="196" t="s">
        <v>270</v>
      </c>
      <c r="CO7" s="173"/>
      <c r="CP7" s="173"/>
      <c r="CQ7" s="173"/>
      <c r="CR7" s="196" t="s">
        <v>626</v>
      </c>
      <c r="CS7" s="173"/>
      <c r="CT7" s="173"/>
      <c r="CU7" s="173"/>
      <c r="CV7" s="196" t="s">
        <v>296</v>
      </c>
      <c r="CW7" s="173"/>
      <c r="CX7" s="173"/>
      <c r="CY7" s="173"/>
      <c r="CZ7" s="196" t="s">
        <v>627</v>
      </c>
      <c r="DA7" s="173"/>
      <c r="DB7" s="173"/>
      <c r="DC7" s="173"/>
      <c r="DD7" s="196" t="s">
        <v>628</v>
      </c>
      <c r="DE7" s="173"/>
      <c r="DF7" s="173"/>
      <c r="DG7" s="173"/>
      <c r="DH7" s="196" t="s">
        <v>629</v>
      </c>
      <c r="DI7" s="173"/>
      <c r="DJ7" s="173"/>
      <c r="DK7" s="173"/>
      <c r="DL7" s="196" t="s">
        <v>259</v>
      </c>
      <c r="DM7" s="173"/>
      <c r="DN7" s="173"/>
      <c r="DO7" s="173"/>
      <c r="DP7" s="196" t="s">
        <v>630</v>
      </c>
      <c r="DQ7" s="173"/>
      <c r="DR7" s="173"/>
      <c r="DS7" s="173"/>
      <c r="DT7" s="196" t="s">
        <v>631</v>
      </c>
      <c r="DU7" s="173"/>
      <c r="DV7" s="173"/>
      <c r="DW7" s="173"/>
      <c r="DX7" s="196" t="s">
        <v>632</v>
      </c>
      <c r="DY7" s="173"/>
      <c r="DZ7" s="173"/>
      <c r="EA7" s="173"/>
      <c r="EB7" s="196" t="s">
        <v>462</v>
      </c>
      <c r="EC7" s="173"/>
      <c r="ED7" s="173"/>
      <c r="EE7" s="173"/>
      <c r="EF7" s="196" t="s">
        <v>633</v>
      </c>
      <c r="EG7" s="173"/>
      <c r="EH7" s="173"/>
      <c r="EI7" s="173"/>
      <c r="EJ7" s="196" t="s">
        <v>384</v>
      </c>
      <c r="EK7" s="173"/>
      <c r="EL7" s="173"/>
      <c r="EM7" s="173"/>
      <c r="EN7" s="196" t="s">
        <v>634</v>
      </c>
      <c r="EO7" s="173"/>
      <c r="EP7" s="173"/>
      <c r="EQ7" s="173"/>
      <c r="ER7" s="196" t="s">
        <v>635</v>
      </c>
      <c r="ES7" s="173"/>
      <c r="ET7" s="173"/>
      <c r="EU7" s="173"/>
      <c r="EV7" s="196" t="s">
        <v>636</v>
      </c>
      <c r="EW7" s="173"/>
      <c r="EX7" s="173"/>
      <c r="EY7" s="173"/>
      <c r="EZ7" s="196" t="s">
        <v>637</v>
      </c>
      <c r="FA7" s="173"/>
      <c r="FB7" s="173"/>
      <c r="FC7" s="173"/>
      <c r="FD7" s="196" t="s">
        <v>553</v>
      </c>
      <c r="FE7" s="173"/>
      <c r="FF7" s="173"/>
      <c r="FG7" s="173"/>
      <c r="FH7" s="196" t="s">
        <v>638</v>
      </c>
      <c r="FI7" s="173"/>
      <c r="FJ7" s="173"/>
      <c r="FK7" s="173"/>
      <c r="FL7" s="196" t="s">
        <v>639</v>
      </c>
      <c r="FM7" s="173"/>
      <c r="FN7" s="173"/>
      <c r="FO7" s="173"/>
      <c r="FP7" s="196" t="s">
        <v>640</v>
      </c>
      <c r="FQ7" s="173"/>
      <c r="FR7" s="173"/>
      <c r="FS7" s="173"/>
      <c r="FT7" s="196" t="s">
        <v>641</v>
      </c>
      <c r="FU7" s="173"/>
      <c r="FV7" s="173"/>
      <c r="FW7" s="173"/>
      <c r="FX7" s="196" t="s">
        <v>642</v>
      </c>
      <c r="FY7" s="173"/>
      <c r="FZ7" s="173"/>
      <c r="GA7" s="173"/>
      <c r="GB7" s="196" t="s">
        <v>643</v>
      </c>
      <c r="GC7" s="173"/>
      <c r="GD7" s="173"/>
      <c r="GE7" s="173"/>
      <c r="GF7" s="196" t="s">
        <v>644</v>
      </c>
      <c r="GG7" s="173"/>
      <c r="GH7" s="173"/>
      <c r="GI7" s="173"/>
      <c r="GJ7" s="196" t="s">
        <v>645</v>
      </c>
      <c r="GK7" s="173"/>
      <c r="GL7" s="173"/>
      <c r="GM7" s="173"/>
      <c r="GN7" s="196" t="s">
        <v>61</v>
      </c>
      <c r="GO7" s="173"/>
      <c r="GP7" s="173"/>
      <c r="GQ7" s="173"/>
      <c r="GR7" s="196" t="s">
        <v>646</v>
      </c>
      <c r="GS7" s="173"/>
      <c r="GT7" s="173"/>
      <c r="GU7" s="173"/>
      <c r="GV7" s="196" t="s">
        <v>647</v>
      </c>
      <c r="GW7" s="173"/>
      <c r="GX7" s="173"/>
      <c r="GY7" s="173"/>
      <c r="GZ7" s="196" t="s">
        <v>470</v>
      </c>
      <c r="HA7" s="173"/>
      <c r="HB7" s="173"/>
      <c r="HC7" s="173"/>
      <c r="HD7" s="196" t="s">
        <v>648</v>
      </c>
      <c r="HE7" s="173"/>
      <c r="HF7" s="173"/>
      <c r="HG7" s="173"/>
      <c r="HH7" s="196" t="s">
        <v>649</v>
      </c>
      <c r="HI7" s="173"/>
      <c r="HJ7" s="173"/>
      <c r="HK7" s="173"/>
      <c r="HL7" s="196" t="s">
        <v>650</v>
      </c>
      <c r="HM7" s="173"/>
      <c r="HN7" s="173"/>
      <c r="HO7" s="173"/>
      <c r="HP7" s="196" t="s">
        <v>651</v>
      </c>
      <c r="HQ7" s="173"/>
      <c r="HR7" s="173"/>
      <c r="HS7" s="173"/>
      <c r="HT7" s="196" t="s">
        <v>652</v>
      </c>
      <c r="HU7" s="173"/>
      <c r="HV7" s="173"/>
      <c r="HW7" s="173"/>
      <c r="HX7" s="196" t="s">
        <v>653</v>
      </c>
      <c r="HY7" s="173"/>
      <c r="HZ7" s="173"/>
      <c r="IA7" s="173"/>
      <c r="IB7" s="196" t="s">
        <v>654</v>
      </c>
      <c r="IC7" s="173"/>
      <c r="ID7" s="173"/>
      <c r="IE7" s="173"/>
      <c r="IF7" s="196" t="s">
        <v>655</v>
      </c>
      <c r="IG7" s="173"/>
      <c r="IH7" s="173"/>
      <c r="II7" s="173"/>
      <c r="IJ7" s="196" t="s">
        <v>656</v>
      </c>
      <c r="IK7" s="173"/>
      <c r="IL7" s="173"/>
      <c r="IM7" s="173"/>
      <c r="IN7" s="196" t="s">
        <v>657</v>
      </c>
      <c r="IO7" s="173"/>
      <c r="IP7" s="173"/>
      <c r="IQ7" s="173"/>
      <c r="IR7" s="196" t="s">
        <v>658</v>
      </c>
      <c r="IS7" s="173"/>
      <c r="IT7" s="173"/>
      <c r="IU7" s="173"/>
      <c r="IV7" s="196" t="s">
        <v>659</v>
      </c>
      <c r="IW7" s="173"/>
      <c r="IX7" s="173"/>
      <c r="IY7" s="173"/>
      <c r="IZ7" s="196" t="s">
        <v>660</v>
      </c>
      <c r="JA7" s="173"/>
      <c r="JB7" s="173"/>
      <c r="JC7" s="173"/>
      <c r="JD7" s="196" t="s">
        <v>661</v>
      </c>
      <c r="JE7" s="173"/>
      <c r="JF7" s="173"/>
      <c r="JG7" s="173"/>
      <c r="JH7" s="196" t="s">
        <v>662</v>
      </c>
      <c r="JI7" s="173"/>
      <c r="JJ7" s="173"/>
      <c r="JK7" s="173"/>
      <c r="JL7" s="196" t="s">
        <v>663</v>
      </c>
      <c r="JM7" s="173"/>
      <c r="JN7" s="173"/>
      <c r="JO7" s="173"/>
      <c r="JP7" s="196" t="s">
        <v>664</v>
      </c>
      <c r="JQ7" s="173"/>
      <c r="JR7" s="173"/>
      <c r="JS7" s="173"/>
      <c r="JT7" s="196" t="s">
        <v>665</v>
      </c>
      <c r="JU7" s="173"/>
      <c r="JV7" s="173"/>
      <c r="JW7" s="173"/>
      <c r="JX7" s="196" t="s">
        <v>666</v>
      </c>
      <c r="JY7" s="173"/>
      <c r="JZ7" s="173"/>
      <c r="KA7" s="173"/>
      <c r="KB7" s="196" t="s">
        <v>667</v>
      </c>
      <c r="KC7" s="173"/>
      <c r="KD7" s="173"/>
      <c r="KE7" s="173"/>
      <c r="KF7" s="196" t="s">
        <v>668</v>
      </c>
      <c r="KG7" s="173"/>
      <c r="KH7" s="173"/>
      <c r="KI7" s="173"/>
      <c r="KJ7" s="196" t="s">
        <v>669</v>
      </c>
      <c r="KK7" s="173"/>
      <c r="KL7" s="173"/>
      <c r="KM7" s="173"/>
      <c r="KN7" s="196" t="s">
        <v>670</v>
      </c>
      <c r="KO7" s="173"/>
      <c r="KP7" s="173"/>
      <c r="KQ7" s="173"/>
      <c r="KR7" s="196" t="s">
        <v>671</v>
      </c>
      <c r="KS7" s="173"/>
      <c r="KT7" s="173"/>
      <c r="KU7" s="173"/>
      <c r="KV7" s="196" t="s">
        <v>672</v>
      </c>
      <c r="KW7" s="173"/>
      <c r="KX7" s="173"/>
      <c r="KY7" s="173"/>
      <c r="KZ7" s="196" t="s">
        <v>673</v>
      </c>
      <c r="LA7" s="173"/>
      <c r="LB7" s="173"/>
      <c r="LC7" s="173"/>
      <c r="LD7" s="196" t="s">
        <v>674</v>
      </c>
      <c r="LE7" s="173"/>
      <c r="LF7" s="173"/>
      <c r="LG7" s="173"/>
      <c r="LH7" s="196" t="s">
        <v>675</v>
      </c>
      <c r="LI7" s="173"/>
      <c r="LJ7" s="173"/>
      <c r="LK7" s="173"/>
      <c r="LL7" s="196" t="s">
        <v>676</v>
      </c>
      <c r="LM7" s="173"/>
      <c r="LN7" s="173"/>
      <c r="LO7" s="173"/>
      <c r="LP7" s="196" t="s">
        <v>677</v>
      </c>
      <c r="LQ7" s="173"/>
      <c r="LR7" s="173"/>
      <c r="LS7" s="173"/>
      <c r="LT7" s="196" t="s">
        <v>401</v>
      </c>
      <c r="LU7" s="173"/>
      <c r="LV7" s="173"/>
      <c r="LW7" s="173"/>
      <c r="LX7" s="196" t="s">
        <v>678</v>
      </c>
      <c r="LY7" s="173"/>
      <c r="LZ7" s="173"/>
      <c r="MA7" s="173"/>
      <c r="MB7" s="196" t="s">
        <v>679</v>
      </c>
      <c r="MC7" s="173"/>
      <c r="MD7" s="173"/>
      <c r="ME7" s="173"/>
      <c r="MF7" s="196" t="s">
        <v>680</v>
      </c>
      <c r="MG7" s="173"/>
      <c r="MH7" s="173"/>
      <c r="MI7" s="173"/>
      <c r="MJ7" s="196" t="s">
        <v>681</v>
      </c>
      <c r="MK7" s="173"/>
      <c r="ML7" s="173"/>
      <c r="MM7" s="173"/>
      <c r="MN7" s="196" t="s">
        <v>682</v>
      </c>
      <c r="MO7" s="173"/>
      <c r="MP7" s="173"/>
      <c r="MQ7" s="173"/>
      <c r="MR7" s="196" t="s">
        <v>683</v>
      </c>
      <c r="MS7" s="173"/>
      <c r="MT7" s="173"/>
      <c r="MU7" s="173"/>
      <c r="MV7" s="196" t="s">
        <v>684</v>
      </c>
      <c r="MW7" s="173"/>
      <c r="MX7" s="173"/>
      <c r="MY7" s="173"/>
      <c r="MZ7" s="196" t="s">
        <v>685</v>
      </c>
      <c r="NA7" s="173"/>
      <c r="NB7" s="173"/>
      <c r="NC7" s="173"/>
      <c r="ND7" s="196" t="s">
        <v>686</v>
      </c>
      <c r="NE7" s="173"/>
      <c r="NF7" s="173"/>
      <c r="NG7" s="173"/>
      <c r="NH7" s="196" t="s">
        <v>687</v>
      </c>
      <c r="NI7" s="173"/>
      <c r="NJ7" s="173"/>
      <c r="NK7" s="173"/>
      <c r="NL7" s="196" t="s">
        <v>688</v>
      </c>
      <c r="NM7" s="173"/>
      <c r="NN7" s="173"/>
      <c r="NO7" s="173"/>
      <c r="NP7" s="196" t="s">
        <v>689</v>
      </c>
      <c r="NQ7" s="173"/>
      <c r="NR7" s="173"/>
      <c r="NS7" s="173"/>
      <c r="NT7" s="196" t="s">
        <v>690</v>
      </c>
      <c r="NU7" s="173"/>
      <c r="NV7" s="173"/>
      <c r="NW7" s="173"/>
      <c r="NX7" s="196" t="s">
        <v>691</v>
      </c>
      <c r="NY7" s="173"/>
      <c r="NZ7" s="173"/>
      <c r="OA7" s="173"/>
      <c r="OB7" s="196" t="s">
        <v>692</v>
      </c>
      <c r="OC7" s="173"/>
      <c r="OD7" s="173"/>
      <c r="OE7" s="173"/>
      <c r="OF7" s="196" t="s">
        <v>693</v>
      </c>
      <c r="OG7" s="173"/>
      <c r="OH7" s="173"/>
      <c r="OI7" s="173"/>
      <c r="OJ7" s="196" t="s">
        <v>694</v>
      </c>
      <c r="OK7" s="173"/>
      <c r="OL7" s="173"/>
      <c r="OM7" s="173"/>
      <c r="ON7" s="196" t="s">
        <v>695</v>
      </c>
      <c r="OO7" s="173"/>
      <c r="OP7" s="173"/>
      <c r="OQ7" s="173"/>
      <c r="OR7" s="196" t="s">
        <v>696</v>
      </c>
      <c r="OS7" s="173"/>
      <c r="OT7" s="173"/>
      <c r="OU7" s="173"/>
      <c r="OV7" s="196" t="s">
        <v>697</v>
      </c>
      <c r="OW7" s="173"/>
      <c r="OX7" s="173"/>
      <c r="OY7" s="173"/>
      <c r="OZ7" s="196" t="s">
        <v>698</v>
      </c>
      <c r="PA7" s="173"/>
      <c r="PB7" s="173"/>
      <c r="PC7" s="173"/>
      <c r="PD7" s="196" t="s">
        <v>699</v>
      </c>
      <c r="PE7" s="173"/>
      <c r="PF7" s="173"/>
      <c r="PG7" s="173"/>
      <c r="PH7" s="196" t="s">
        <v>700</v>
      </c>
      <c r="PI7" s="173"/>
      <c r="PJ7" s="173"/>
      <c r="PK7" s="173"/>
      <c r="PL7" s="196" t="s">
        <v>701</v>
      </c>
      <c r="PM7" s="173"/>
      <c r="PN7" s="173"/>
      <c r="PO7" s="173"/>
      <c r="PP7" s="196" t="s">
        <v>702</v>
      </c>
      <c r="PQ7" s="173"/>
      <c r="PR7" s="173"/>
      <c r="PS7" s="173"/>
      <c r="PT7" s="196" t="s">
        <v>306</v>
      </c>
      <c r="PU7" s="173"/>
      <c r="PV7" s="173"/>
      <c r="PW7" s="173"/>
      <c r="PX7" s="196" t="s">
        <v>703</v>
      </c>
      <c r="PY7" s="173"/>
      <c r="PZ7" s="173"/>
      <c r="QA7" s="173"/>
      <c r="QB7" s="196" t="s">
        <v>704</v>
      </c>
      <c r="QC7" s="173"/>
      <c r="QD7" s="173"/>
      <c r="QE7" s="173"/>
      <c r="QF7" s="196" t="s">
        <v>705</v>
      </c>
      <c r="QG7" s="173"/>
      <c r="QH7" s="173"/>
      <c r="QI7" s="173"/>
      <c r="QJ7" s="196" t="s">
        <v>706</v>
      </c>
      <c r="QK7" s="173"/>
      <c r="QL7" s="173"/>
      <c r="QM7" s="173"/>
      <c r="QN7" s="196" t="s">
        <v>707</v>
      </c>
      <c r="QO7" s="173"/>
      <c r="QP7" s="173"/>
      <c r="QQ7" s="173"/>
      <c r="QR7" s="196" t="s">
        <v>708</v>
      </c>
      <c r="QS7" s="173"/>
      <c r="QT7" s="173"/>
      <c r="QU7" s="173"/>
      <c r="QV7" s="196" t="s">
        <v>709</v>
      </c>
      <c r="QW7" s="173"/>
      <c r="QX7" s="173"/>
      <c r="QY7" s="173"/>
      <c r="QZ7" s="196" t="s">
        <v>710</v>
      </c>
      <c r="RA7" s="173"/>
      <c r="RB7" s="173"/>
      <c r="RC7" s="173"/>
      <c r="RD7" s="196" t="s">
        <v>711</v>
      </c>
      <c r="RE7" s="173"/>
      <c r="RF7" s="173"/>
      <c r="RG7" s="173"/>
      <c r="RH7" s="196" t="s">
        <v>712</v>
      </c>
      <c r="RI7" s="173"/>
      <c r="RJ7" s="173"/>
      <c r="RK7" s="173"/>
      <c r="RL7" s="196" t="s">
        <v>713</v>
      </c>
      <c r="RM7" s="173"/>
      <c r="RN7" s="173"/>
      <c r="RO7" s="173"/>
      <c r="RP7" s="196" t="s">
        <v>714</v>
      </c>
      <c r="RQ7" s="173"/>
      <c r="RR7" s="173"/>
      <c r="RS7" s="173"/>
      <c r="RT7" s="196" t="s">
        <v>715</v>
      </c>
      <c r="RU7" s="173"/>
      <c r="RV7" s="173"/>
      <c r="RW7" s="173"/>
      <c r="RX7" s="196" t="s">
        <v>716</v>
      </c>
      <c r="RY7" s="173"/>
      <c r="RZ7" s="173"/>
      <c r="SA7" s="173"/>
      <c r="SB7" s="196" t="s">
        <v>717</v>
      </c>
      <c r="SC7" s="173"/>
      <c r="SD7" s="173"/>
      <c r="SE7" s="173"/>
      <c r="SF7" s="196" t="s">
        <v>718</v>
      </c>
      <c r="SG7" s="173"/>
      <c r="SH7" s="173"/>
      <c r="SI7" s="173"/>
      <c r="SJ7" s="196" t="s">
        <v>719</v>
      </c>
      <c r="SK7" s="173"/>
      <c r="SL7" s="173"/>
      <c r="SM7" s="173"/>
      <c r="SN7" s="196" t="s">
        <v>720</v>
      </c>
      <c r="SO7" s="173"/>
      <c r="SP7" s="173"/>
      <c r="SQ7" s="173"/>
      <c r="SR7" s="196" t="s">
        <v>721</v>
      </c>
      <c r="SS7" s="173"/>
      <c r="ST7" s="173"/>
      <c r="SU7" s="173"/>
      <c r="SV7" s="196" t="s">
        <v>722</v>
      </c>
      <c r="SW7" s="173"/>
      <c r="SX7" s="173"/>
      <c r="SY7" s="173"/>
      <c r="SZ7" s="196" t="s">
        <v>723</v>
      </c>
      <c r="TA7" s="173"/>
      <c r="TB7" s="173"/>
      <c r="TC7" s="173"/>
      <c r="TD7" s="196" t="s">
        <v>724</v>
      </c>
      <c r="TE7" s="173"/>
      <c r="TF7" s="173"/>
      <c r="TG7" s="173"/>
      <c r="TH7" s="196" t="s">
        <v>725</v>
      </c>
      <c r="TI7" s="173"/>
      <c r="TJ7" s="173"/>
      <c r="TK7" s="173"/>
      <c r="TL7" s="196" t="s">
        <v>726</v>
      </c>
      <c r="TM7" s="173"/>
      <c r="TN7" s="173"/>
      <c r="TO7" s="173"/>
      <c r="TP7" s="196" t="s">
        <v>727</v>
      </c>
      <c r="TQ7" s="173"/>
      <c r="TR7" s="173"/>
      <c r="TS7" s="173"/>
      <c r="TT7" s="196" t="s">
        <v>728</v>
      </c>
      <c r="TU7" s="173"/>
      <c r="TV7" s="173"/>
      <c r="TW7" s="173"/>
      <c r="TX7" s="196" t="s">
        <v>729</v>
      </c>
      <c r="TY7" s="173"/>
      <c r="TZ7" s="173"/>
      <c r="UA7" s="173"/>
      <c r="UB7" s="196" t="s">
        <v>730</v>
      </c>
      <c r="UC7" s="173"/>
      <c r="UD7" s="173"/>
      <c r="UE7" s="173"/>
      <c r="UF7" s="196" t="s">
        <v>731</v>
      </c>
      <c r="UG7" s="173"/>
      <c r="UH7" s="173"/>
      <c r="UI7" s="173"/>
      <c r="UJ7" s="196" t="s">
        <v>732</v>
      </c>
      <c r="UK7" s="173"/>
      <c r="UL7" s="173"/>
      <c r="UM7" s="173"/>
      <c r="UN7" s="196" t="s">
        <v>733</v>
      </c>
      <c r="UO7" s="173"/>
      <c r="UP7" s="173"/>
      <c r="UQ7" s="173"/>
      <c r="UR7" s="196" t="s">
        <v>734</v>
      </c>
      <c r="US7" s="173"/>
      <c r="UT7" s="173"/>
      <c r="UU7" s="173"/>
      <c r="UV7" s="196" t="s">
        <v>735</v>
      </c>
      <c r="UW7" s="173"/>
      <c r="UX7" s="173"/>
      <c r="UY7" s="173"/>
      <c r="UZ7" s="196" t="s">
        <v>736</v>
      </c>
      <c r="VA7" s="173"/>
      <c r="VB7" s="173"/>
      <c r="VC7" s="173"/>
      <c r="VD7" s="196" t="s">
        <v>737</v>
      </c>
      <c r="VE7" s="173"/>
      <c r="VF7" s="173"/>
      <c r="VG7" s="173"/>
      <c r="VH7" s="196" t="s">
        <v>738</v>
      </c>
      <c r="VI7" s="173"/>
      <c r="VJ7" s="173"/>
      <c r="VK7" s="173"/>
      <c r="VL7" s="196" t="s">
        <v>739</v>
      </c>
      <c r="VM7" s="173"/>
      <c r="VN7" s="173"/>
      <c r="VO7" s="173"/>
      <c r="VP7" s="196" t="s">
        <v>740</v>
      </c>
      <c r="VQ7" s="173"/>
      <c r="VR7" s="173"/>
      <c r="VS7" s="173"/>
      <c r="VT7" s="196" t="s">
        <v>741</v>
      </c>
      <c r="VU7" s="173"/>
      <c r="VV7" s="173"/>
      <c r="VW7" s="173"/>
      <c r="VX7" s="196" t="s">
        <v>742</v>
      </c>
      <c r="VY7" s="173"/>
      <c r="VZ7" s="173"/>
      <c r="WA7" s="173"/>
      <c r="WB7" s="196" t="s">
        <v>743</v>
      </c>
      <c r="WC7" s="173"/>
      <c r="WD7" s="173"/>
      <c r="WE7" s="173"/>
      <c r="WF7" s="196" t="s">
        <v>744</v>
      </c>
      <c r="WG7" s="173"/>
      <c r="WH7" s="173"/>
      <c r="WI7" s="173"/>
      <c r="WJ7" s="196" t="s">
        <v>745</v>
      </c>
      <c r="WK7" s="173"/>
      <c r="WL7" s="173"/>
      <c r="WM7" s="173"/>
      <c r="WN7" s="196" t="s">
        <v>746</v>
      </c>
      <c r="WO7" s="173"/>
      <c r="WP7" s="173"/>
      <c r="WQ7" s="173"/>
      <c r="WR7" s="196" t="s">
        <v>747</v>
      </c>
      <c r="WS7" s="173"/>
      <c r="WT7" s="173"/>
      <c r="WU7" s="173"/>
      <c r="WV7" s="196" t="s">
        <v>748</v>
      </c>
      <c r="WW7" s="173"/>
      <c r="WX7" s="173"/>
      <c r="WY7" s="173"/>
      <c r="WZ7" s="196" t="s">
        <v>749</v>
      </c>
      <c r="XA7" s="173"/>
      <c r="XB7" s="173"/>
      <c r="XC7" s="173"/>
      <c r="XD7" s="196" t="s">
        <v>750</v>
      </c>
      <c r="XE7" s="173"/>
      <c r="XF7" s="173"/>
      <c r="XG7" s="173"/>
      <c r="XH7" s="196" t="s">
        <v>751</v>
      </c>
      <c r="XI7" s="173"/>
      <c r="XJ7" s="173"/>
      <c r="XK7" s="173"/>
      <c r="XL7" s="196" t="s">
        <v>752</v>
      </c>
      <c r="XM7" s="173"/>
      <c r="XN7" s="173"/>
      <c r="XO7" s="173"/>
      <c r="XP7" s="196" t="s">
        <v>753</v>
      </c>
      <c r="XQ7" s="173"/>
      <c r="XR7" s="173"/>
      <c r="XS7" s="173"/>
      <c r="XT7" s="196" t="s">
        <v>754</v>
      </c>
      <c r="XU7" s="173"/>
      <c r="XV7" s="173"/>
      <c r="XW7" s="173"/>
      <c r="XX7" s="196" t="s">
        <v>755</v>
      </c>
      <c r="XY7" s="173"/>
      <c r="XZ7" s="173"/>
      <c r="YA7" s="173"/>
      <c r="YB7" s="196" t="s">
        <v>756</v>
      </c>
      <c r="YC7" s="173"/>
      <c r="YD7" s="173"/>
      <c r="YE7" s="173"/>
      <c r="YF7" s="196" t="s">
        <v>757</v>
      </c>
      <c r="YG7" s="173"/>
      <c r="YH7" s="173"/>
      <c r="YI7" s="173"/>
    </row>
    <row r="8" spans="1:659" ht="19.95" customHeight="1" x14ac:dyDescent="0.3">
      <c r="A8" s="1"/>
      <c r="B8" s="173"/>
      <c r="C8" s="173"/>
      <c r="D8" s="9" t="s">
        <v>2747</v>
      </c>
      <c r="E8" s="9" t="s">
        <v>2748</v>
      </c>
      <c r="F8" s="9" t="s">
        <v>2749</v>
      </c>
      <c r="G8" s="9" t="s">
        <v>2750</v>
      </c>
      <c r="H8" s="9" t="s">
        <v>2747</v>
      </c>
      <c r="I8" s="9" t="s">
        <v>2748</v>
      </c>
      <c r="J8" s="9" t="s">
        <v>2749</v>
      </c>
      <c r="K8" s="9" t="s">
        <v>2750</v>
      </c>
      <c r="L8" s="9" t="s">
        <v>2747</v>
      </c>
      <c r="M8" s="9" t="s">
        <v>2748</v>
      </c>
      <c r="N8" s="9" t="s">
        <v>2749</v>
      </c>
      <c r="O8" s="9" t="s">
        <v>2750</v>
      </c>
      <c r="P8" s="9" t="s">
        <v>2747</v>
      </c>
      <c r="Q8" s="9" t="s">
        <v>2748</v>
      </c>
      <c r="R8" s="9" t="s">
        <v>2749</v>
      </c>
      <c r="S8" s="9" t="s">
        <v>2750</v>
      </c>
      <c r="T8" s="9" t="s">
        <v>2747</v>
      </c>
      <c r="U8" s="9" t="s">
        <v>2748</v>
      </c>
      <c r="V8" s="9" t="s">
        <v>2749</v>
      </c>
      <c r="W8" s="9" t="s">
        <v>2750</v>
      </c>
      <c r="X8" s="9" t="s">
        <v>2747</v>
      </c>
      <c r="Y8" s="9" t="s">
        <v>2748</v>
      </c>
      <c r="Z8" s="9" t="s">
        <v>2749</v>
      </c>
      <c r="AA8" s="9" t="s">
        <v>2750</v>
      </c>
      <c r="AB8" s="9" t="s">
        <v>2747</v>
      </c>
      <c r="AC8" s="9" t="s">
        <v>2748</v>
      </c>
      <c r="AD8" s="9" t="s">
        <v>2749</v>
      </c>
      <c r="AE8" s="9" t="s">
        <v>2750</v>
      </c>
      <c r="AF8" s="9" t="s">
        <v>2747</v>
      </c>
      <c r="AG8" s="9" t="s">
        <v>2748</v>
      </c>
      <c r="AH8" s="9" t="s">
        <v>2749</v>
      </c>
      <c r="AI8" s="9" t="s">
        <v>2750</v>
      </c>
      <c r="AJ8" s="9" t="s">
        <v>2747</v>
      </c>
      <c r="AK8" s="9" t="s">
        <v>2748</v>
      </c>
      <c r="AL8" s="9" t="s">
        <v>2749</v>
      </c>
      <c r="AM8" s="9" t="s">
        <v>2750</v>
      </c>
      <c r="AN8" s="9" t="s">
        <v>2747</v>
      </c>
      <c r="AO8" s="9" t="s">
        <v>2748</v>
      </c>
      <c r="AP8" s="9" t="s">
        <v>2749</v>
      </c>
      <c r="AQ8" s="9" t="s">
        <v>2750</v>
      </c>
      <c r="AR8" s="9" t="s">
        <v>2747</v>
      </c>
      <c r="AS8" s="9" t="s">
        <v>2748</v>
      </c>
      <c r="AT8" s="9" t="s">
        <v>2749</v>
      </c>
      <c r="AU8" s="9" t="s">
        <v>2750</v>
      </c>
      <c r="AV8" s="9" t="s">
        <v>2747</v>
      </c>
      <c r="AW8" s="9" t="s">
        <v>2748</v>
      </c>
      <c r="AX8" s="9" t="s">
        <v>2749</v>
      </c>
      <c r="AY8" s="9" t="s">
        <v>2750</v>
      </c>
      <c r="AZ8" s="9" t="s">
        <v>2747</v>
      </c>
      <c r="BA8" s="9" t="s">
        <v>2748</v>
      </c>
      <c r="BB8" s="9" t="s">
        <v>2749</v>
      </c>
      <c r="BC8" s="9" t="s">
        <v>2750</v>
      </c>
      <c r="BD8" s="9" t="s">
        <v>2747</v>
      </c>
      <c r="BE8" s="9" t="s">
        <v>2748</v>
      </c>
      <c r="BF8" s="9" t="s">
        <v>2749</v>
      </c>
      <c r="BG8" s="9" t="s">
        <v>2750</v>
      </c>
      <c r="BH8" s="9" t="s">
        <v>2747</v>
      </c>
      <c r="BI8" s="9" t="s">
        <v>2748</v>
      </c>
      <c r="BJ8" s="9" t="s">
        <v>2749</v>
      </c>
      <c r="BK8" s="9" t="s">
        <v>2750</v>
      </c>
      <c r="BL8" s="9" t="s">
        <v>2747</v>
      </c>
      <c r="BM8" s="9" t="s">
        <v>2748</v>
      </c>
      <c r="BN8" s="9" t="s">
        <v>2749</v>
      </c>
      <c r="BO8" s="9" t="s">
        <v>2750</v>
      </c>
      <c r="BP8" s="9" t="s">
        <v>2747</v>
      </c>
      <c r="BQ8" s="9" t="s">
        <v>2748</v>
      </c>
      <c r="BR8" s="9" t="s">
        <v>2749</v>
      </c>
      <c r="BS8" s="9" t="s">
        <v>2750</v>
      </c>
      <c r="BT8" s="9" t="s">
        <v>2747</v>
      </c>
      <c r="BU8" s="9" t="s">
        <v>2748</v>
      </c>
      <c r="BV8" s="9" t="s">
        <v>2749</v>
      </c>
      <c r="BW8" s="9" t="s">
        <v>2750</v>
      </c>
      <c r="BX8" s="9" t="s">
        <v>2747</v>
      </c>
      <c r="BY8" s="9" t="s">
        <v>2748</v>
      </c>
      <c r="BZ8" s="9" t="s">
        <v>2749</v>
      </c>
      <c r="CA8" s="9" t="s">
        <v>2750</v>
      </c>
      <c r="CB8" s="9" t="s">
        <v>2747</v>
      </c>
      <c r="CC8" s="9" t="s">
        <v>2748</v>
      </c>
      <c r="CD8" s="9" t="s">
        <v>2749</v>
      </c>
      <c r="CE8" s="9" t="s">
        <v>2750</v>
      </c>
      <c r="CF8" s="9" t="s">
        <v>2747</v>
      </c>
      <c r="CG8" s="9" t="s">
        <v>2748</v>
      </c>
      <c r="CH8" s="9" t="s">
        <v>2749</v>
      </c>
      <c r="CI8" s="9" t="s">
        <v>2750</v>
      </c>
      <c r="CJ8" s="9" t="s">
        <v>2747</v>
      </c>
      <c r="CK8" s="9" t="s">
        <v>2748</v>
      </c>
      <c r="CL8" s="9" t="s">
        <v>2749</v>
      </c>
      <c r="CM8" s="9" t="s">
        <v>2750</v>
      </c>
      <c r="CN8" s="9" t="s">
        <v>2747</v>
      </c>
      <c r="CO8" s="9" t="s">
        <v>2748</v>
      </c>
      <c r="CP8" s="9" t="s">
        <v>2749</v>
      </c>
      <c r="CQ8" s="9" t="s">
        <v>2750</v>
      </c>
      <c r="CR8" s="9" t="s">
        <v>2747</v>
      </c>
      <c r="CS8" s="9" t="s">
        <v>2748</v>
      </c>
      <c r="CT8" s="9" t="s">
        <v>2749</v>
      </c>
      <c r="CU8" s="9" t="s">
        <v>2750</v>
      </c>
      <c r="CV8" s="9" t="s">
        <v>2747</v>
      </c>
      <c r="CW8" s="9" t="s">
        <v>2748</v>
      </c>
      <c r="CX8" s="9" t="s">
        <v>2749</v>
      </c>
      <c r="CY8" s="9" t="s">
        <v>2750</v>
      </c>
      <c r="CZ8" s="9" t="s">
        <v>2747</v>
      </c>
      <c r="DA8" s="9" t="s">
        <v>2748</v>
      </c>
      <c r="DB8" s="9" t="s">
        <v>2749</v>
      </c>
      <c r="DC8" s="9" t="s">
        <v>2750</v>
      </c>
      <c r="DD8" s="9" t="s">
        <v>2747</v>
      </c>
      <c r="DE8" s="9" t="s">
        <v>2748</v>
      </c>
      <c r="DF8" s="9" t="s">
        <v>2749</v>
      </c>
      <c r="DG8" s="9" t="s">
        <v>2750</v>
      </c>
      <c r="DH8" s="9" t="s">
        <v>2747</v>
      </c>
      <c r="DI8" s="9" t="s">
        <v>2748</v>
      </c>
      <c r="DJ8" s="9" t="s">
        <v>2749</v>
      </c>
      <c r="DK8" s="9" t="s">
        <v>2750</v>
      </c>
      <c r="DL8" s="9" t="s">
        <v>2747</v>
      </c>
      <c r="DM8" s="9" t="s">
        <v>2748</v>
      </c>
      <c r="DN8" s="9" t="s">
        <v>2749</v>
      </c>
      <c r="DO8" s="9" t="s">
        <v>2750</v>
      </c>
      <c r="DP8" s="9" t="s">
        <v>2747</v>
      </c>
      <c r="DQ8" s="9" t="s">
        <v>2748</v>
      </c>
      <c r="DR8" s="9" t="s">
        <v>2749</v>
      </c>
      <c r="DS8" s="9" t="s">
        <v>2750</v>
      </c>
      <c r="DT8" s="9" t="s">
        <v>2747</v>
      </c>
      <c r="DU8" s="9" t="s">
        <v>2748</v>
      </c>
      <c r="DV8" s="9" t="s">
        <v>2749</v>
      </c>
      <c r="DW8" s="9" t="s">
        <v>2750</v>
      </c>
      <c r="DX8" s="9" t="s">
        <v>2747</v>
      </c>
      <c r="DY8" s="9" t="s">
        <v>2748</v>
      </c>
      <c r="DZ8" s="9" t="s">
        <v>2749</v>
      </c>
      <c r="EA8" s="9" t="s">
        <v>2750</v>
      </c>
      <c r="EB8" s="9" t="s">
        <v>2747</v>
      </c>
      <c r="EC8" s="9" t="s">
        <v>2748</v>
      </c>
      <c r="ED8" s="9" t="s">
        <v>2749</v>
      </c>
      <c r="EE8" s="9" t="s">
        <v>2750</v>
      </c>
      <c r="EF8" s="9" t="s">
        <v>2747</v>
      </c>
      <c r="EG8" s="9" t="s">
        <v>2748</v>
      </c>
      <c r="EH8" s="9" t="s">
        <v>2749</v>
      </c>
      <c r="EI8" s="9" t="s">
        <v>2750</v>
      </c>
      <c r="EJ8" s="9" t="s">
        <v>2747</v>
      </c>
      <c r="EK8" s="9" t="s">
        <v>2748</v>
      </c>
      <c r="EL8" s="9" t="s">
        <v>2749</v>
      </c>
      <c r="EM8" s="9" t="s">
        <v>2750</v>
      </c>
      <c r="EN8" s="9" t="s">
        <v>2747</v>
      </c>
      <c r="EO8" s="9" t="s">
        <v>2748</v>
      </c>
      <c r="EP8" s="9" t="s">
        <v>2749</v>
      </c>
      <c r="EQ8" s="9" t="s">
        <v>2750</v>
      </c>
      <c r="ER8" s="9" t="s">
        <v>2747</v>
      </c>
      <c r="ES8" s="9" t="s">
        <v>2748</v>
      </c>
      <c r="ET8" s="9" t="s">
        <v>2749</v>
      </c>
      <c r="EU8" s="9" t="s">
        <v>2750</v>
      </c>
      <c r="EV8" s="9" t="s">
        <v>2747</v>
      </c>
      <c r="EW8" s="9" t="s">
        <v>2748</v>
      </c>
      <c r="EX8" s="9" t="s">
        <v>2749</v>
      </c>
      <c r="EY8" s="9" t="s">
        <v>2750</v>
      </c>
      <c r="EZ8" s="9" t="s">
        <v>2747</v>
      </c>
      <c r="FA8" s="9" t="s">
        <v>2748</v>
      </c>
      <c r="FB8" s="9" t="s">
        <v>2749</v>
      </c>
      <c r="FC8" s="9" t="s">
        <v>2750</v>
      </c>
      <c r="FD8" s="9" t="s">
        <v>2747</v>
      </c>
      <c r="FE8" s="9" t="s">
        <v>2748</v>
      </c>
      <c r="FF8" s="9" t="s">
        <v>2749</v>
      </c>
      <c r="FG8" s="9" t="s">
        <v>2750</v>
      </c>
      <c r="FH8" s="9" t="s">
        <v>2747</v>
      </c>
      <c r="FI8" s="9" t="s">
        <v>2748</v>
      </c>
      <c r="FJ8" s="9" t="s">
        <v>2749</v>
      </c>
      <c r="FK8" s="9" t="s">
        <v>2750</v>
      </c>
      <c r="FL8" s="9" t="s">
        <v>2747</v>
      </c>
      <c r="FM8" s="9" t="s">
        <v>2748</v>
      </c>
      <c r="FN8" s="9" t="s">
        <v>2749</v>
      </c>
      <c r="FO8" s="9" t="s">
        <v>2750</v>
      </c>
      <c r="FP8" s="9" t="s">
        <v>2747</v>
      </c>
      <c r="FQ8" s="9" t="s">
        <v>2748</v>
      </c>
      <c r="FR8" s="9" t="s">
        <v>2749</v>
      </c>
      <c r="FS8" s="9" t="s">
        <v>2750</v>
      </c>
      <c r="FT8" s="9" t="s">
        <v>2747</v>
      </c>
      <c r="FU8" s="9" t="s">
        <v>2748</v>
      </c>
      <c r="FV8" s="9" t="s">
        <v>2749</v>
      </c>
      <c r="FW8" s="9" t="s">
        <v>2750</v>
      </c>
      <c r="FX8" s="9" t="s">
        <v>2747</v>
      </c>
      <c r="FY8" s="9" t="s">
        <v>2748</v>
      </c>
      <c r="FZ8" s="9" t="s">
        <v>2749</v>
      </c>
      <c r="GA8" s="9" t="s">
        <v>2750</v>
      </c>
      <c r="GB8" s="9" t="s">
        <v>2747</v>
      </c>
      <c r="GC8" s="9" t="s">
        <v>2748</v>
      </c>
      <c r="GD8" s="9" t="s">
        <v>2749</v>
      </c>
      <c r="GE8" s="9" t="s">
        <v>2750</v>
      </c>
      <c r="GF8" s="9" t="s">
        <v>2747</v>
      </c>
      <c r="GG8" s="9" t="s">
        <v>2748</v>
      </c>
      <c r="GH8" s="9" t="s">
        <v>2749</v>
      </c>
      <c r="GI8" s="9" t="s">
        <v>2750</v>
      </c>
      <c r="GJ8" s="9" t="s">
        <v>2747</v>
      </c>
      <c r="GK8" s="9" t="s">
        <v>2748</v>
      </c>
      <c r="GL8" s="9" t="s">
        <v>2749</v>
      </c>
      <c r="GM8" s="9" t="s">
        <v>2750</v>
      </c>
      <c r="GN8" s="9" t="s">
        <v>2747</v>
      </c>
      <c r="GO8" s="9" t="s">
        <v>2748</v>
      </c>
      <c r="GP8" s="9" t="s">
        <v>2749</v>
      </c>
      <c r="GQ8" s="9" t="s">
        <v>2750</v>
      </c>
      <c r="GR8" s="9" t="s">
        <v>2747</v>
      </c>
      <c r="GS8" s="9" t="s">
        <v>2748</v>
      </c>
      <c r="GT8" s="9" t="s">
        <v>2749</v>
      </c>
      <c r="GU8" s="9" t="s">
        <v>2750</v>
      </c>
      <c r="GV8" s="9" t="s">
        <v>2747</v>
      </c>
      <c r="GW8" s="9" t="s">
        <v>2748</v>
      </c>
      <c r="GX8" s="9" t="s">
        <v>2749</v>
      </c>
      <c r="GY8" s="9" t="s">
        <v>2750</v>
      </c>
      <c r="GZ8" s="9" t="s">
        <v>2747</v>
      </c>
      <c r="HA8" s="9" t="s">
        <v>2748</v>
      </c>
      <c r="HB8" s="9" t="s">
        <v>2749</v>
      </c>
      <c r="HC8" s="9" t="s">
        <v>2750</v>
      </c>
      <c r="HD8" s="9" t="s">
        <v>2747</v>
      </c>
      <c r="HE8" s="9" t="s">
        <v>2748</v>
      </c>
      <c r="HF8" s="9" t="s">
        <v>2749</v>
      </c>
      <c r="HG8" s="9" t="s">
        <v>2750</v>
      </c>
      <c r="HH8" s="9" t="s">
        <v>2747</v>
      </c>
      <c r="HI8" s="9" t="s">
        <v>2748</v>
      </c>
      <c r="HJ8" s="9" t="s">
        <v>2749</v>
      </c>
      <c r="HK8" s="9" t="s">
        <v>2750</v>
      </c>
      <c r="HL8" s="9" t="s">
        <v>2747</v>
      </c>
      <c r="HM8" s="9" t="s">
        <v>2748</v>
      </c>
      <c r="HN8" s="9" t="s">
        <v>2749</v>
      </c>
      <c r="HO8" s="9" t="s">
        <v>2750</v>
      </c>
      <c r="HP8" s="9" t="s">
        <v>2747</v>
      </c>
      <c r="HQ8" s="9" t="s">
        <v>2748</v>
      </c>
      <c r="HR8" s="9" t="s">
        <v>2749</v>
      </c>
      <c r="HS8" s="9" t="s">
        <v>2750</v>
      </c>
      <c r="HT8" s="9" t="s">
        <v>2747</v>
      </c>
      <c r="HU8" s="9" t="s">
        <v>2748</v>
      </c>
      <c r="HV8" s="9" t="s">
        <v>2749</v>
      </c>
      <c r="HW8" s="9" t="s">
        <v>2750</v>
      </c>
      <c r="HX8" s="9" t="s">
        <v>2747</v>
      </c>
      <c r="HY8" s="9" t="s">
        <v>2748</v>
      </c>
      <c r="HZ8" s="9" t="s">
        <v>2749</v>
      </c>
      <c r="IA8" s="9" t="s">
        <v>2750</v>
      </c>
      <c r="IB8" s="9" t="s">
        <v>2747</v>
      </c>
      <c r="IC8" s="9" t="s">
        <v>2748</v>
      </c>
      <c r="ID8" s="9" t="s">
        <v>2749</v>
      </c>
      <c r="IE8" s="9" t="s">
        <v>2750</v>
      </c>
      <c r="IF8" s="9" t="s">
        <v>2747</v>
      </c>
      <c r="IG8" s="9" t="s">
        <v>2748</v>
      </c>
      <c r="IH8" s="9" t="s">
        <v>2749</v>
      </c>
      <c r="II8" s="9" t="s">
        <v>2750</v>
      </c>
      <c r="IJ8" s="9" t="s">
        <v>2747</v>
      </c>
      <c r="IK8" s="9" t="s">
        <v>2748</v>
      </c>
      <c r="IL8" s="9" t="s">
        <v>2749</v>
      </c>
      <c r="IM8" s="9" t="s">
        <v>2750</v>
      </c>
      <c r="IN8" s="9" t="s">
        <v>2747</v>
      </c>
      <c r="IO8" s="9" t="s">
        <v>2748</v>
      </c>
      <c r="IP8" s="9" t="s">
        <v>2749</v>
      </c>
      <c r="IQ8" s="9" t="s">
        <v>2750</v>
      </c>
      <c r="IR8" s="9" t="s">
        <v>2747</v>
      </c>
      <c r="IS8" s="9" t="s">
        <v>2748</v>
      </c>
      <c r="IT8" s="9" t="s">
        <v>2749</v>
      </c>
      <c r="IU8" s="9" t="s">
        <v>2750</v>
      </c>
      <c r="IV8" s="9" t="s">
        <v>2747</v>
      </c>
      <c r="IW8" s="9" t="s">
        <v>2748</v>
      </c>
      <c r="IX8" s="9" t="s">
        <v>2749</v>
      </c>
      <c r="IY8" s="9" t="s">
        <v>2750</v>
      </c>
      <c r="IZ8" s="9" t="s">
        <v>2747</v>
      </c>
      <c r="JA8" s="9" t="s">
        <v>2748</v>
      </c>
      <c r="JB8" s="9" t="s">
        <v>2749</v>
      </c>
      <c r="JC8" s="9" t="s">
        <v>2750</v>
      </c>
      <c r="JD8" s="9" t="s">
        <v>2747</v>
      </c>
      <c r="JE8" s="9" t="s">
        <v>2748</v>
      </c>
      <c r="JF8" s="9" t="s">
        <v>2749</v>
      </c>
      <c r="JG8" s="9" t="s">
        <v>2750</v>
      </c>
      <c r="JH8" s="9" t="s">
        <v>2747</v>
      </c>
      <c r="JI8" s="9" t="s">
        <v>2748</v>
      </c>
      <c r="JJ8" s="9" t="s">
        <v>2749</v>
      </c>
      <c r="JK8" s="9" t="s">
        <v>2750</v>
      </c>
      <c r="JL8" s="9" t="s">
        <v>2747</v>
      </c>
      <c r="JM8" s="9" t="s">
        <v>2748</v>
      </c>
      <c r="JN8" s="9" t="s">
        <v>2749</v>
      </c>
      <c r="JO8" s="9" t="s">
        <v>2750</v>
      </c>
      <c r="JP8" s="9" t="s">
        <v>2747</v>
      </c>
      <c r="JQ8" s="9" t="s">
        <v>2748</v>
      </c>
      <c r="JR8" s="9" t="s">
        <v>2749</v>
      </c>
      <c r="JS8" s="9" t="s">
        <v>2750</v>
      </c>
      <c r="JT8" s="9" t="s">
        <v>2747</v>
      </c>
      <c r="JU8" s="9" t="s">
        <v>2748</v>
      </c>
      <c r="JV8" s="9" t="s">
        <v>2749</v>
      </c>
      <c r="JW8" s="9" t="s">
        <v>2750</v>
      </c>
      <c r="JX8" s="9" t="s">
        <v>2747</v>
      </c>
      <c r="JY8" s="9" t="s">
        <v>2748</v>
      </c>
      <c r="JZ8" s="9" t="s">
        <v>2749</v>
      </c>
      <c r="KA8" s="9" t="s">
        <v>2750</v>
      </c>
      <c r="KB8" s="9" t="s">
        <v>2747</v>
      </c>
      <c r="KC8" s="9" t="s">
        <v>2748</v>
      </c>
      <c r="KD8" s="9" t="s">
        <v>2749</v>
      </c>
      <c r="KE8" s="9" t="s">
        <v>2750</v>
      </c>
      <c r="KF8" s="9" t="s">
        <v>2747</v>
      </c>
      <c r="KG8" s="9" t="s">
        <v>2748</v>
      </c>
      <c r="KH8" s="9" t="s">
        <v>2749</v>
      </c>
      <c r="KI8" s="9" t="s">
        <v>2750</v>
      </c>
      <c r="KJ8" s="9" t="s">
        <v>2747</v>
      </c>
      <c r="KK8" s="9" t="s">
        <v>2748</v>
      </c>
      <c r="KL8" s="9" t="s">
        <v>2749</v>
      </c>
      <c r="KM8" s="9" t="s">
        <v>2750</v>
      </c>
      <c r="KN8" s="9" t="s">
        <v>2747</v>
      </c>
      <c r="KO8" s="9" t="s">
        <v>2748</v>
      </c>
      <c r="KP8" s="9" t="s">
        <v>2749</v>
      </c>
      <c r="KQ8" s="9" t="s">
        <v>2750</v>
      </c>
      <c r="KR8" s="9" t="s">
        <v>2747</v>
      </c>
      <c r="KS8" s="9" t="s">
        <v>2748</v>
      </c>
      <c r="KT8" s="9" t="s">
        <v>2749</v>
      </c>
      <c r="KU8" s="9" t="s">
        <v>2750</v>
      </c>
      <c r="KV8" s="9" t="s">
        <v>2747</v>
      </c>
      <c r="KW8" s="9" t="s">
        <v>2748</v>
      </c>
      <c r="KX8" s="9" t="s">
        <v>2749</v>
      </c>
      <c r="KY8" s="9" t="s">
        <v>2750</v>
      </c>
      <c r="KZ8" s="9" t="s">
        <v>2747</v>
      </c>
      <c r="LA8" s="9" t="s">
        <v>2748</v>
      </c>
      <c r="LB8" s="9" t="s">
        <v>2749</v>
      </c>
      <c r="LC8" s="9" t="s">
        <v>2750</v>
      </c>
      <c r="LD8" s="9" t="s">
        <v>2747</v>
      </c>
      <c r="LE8" s="9" t="s">
        <v>2748</v>
      </c>
      <c r="LF8" s="9" t="s">
        <v>2749</v>
      </c>
      <c r="LG8" s="9" t="s">
        <v>2750</v>
      </c>
      <c r="LH8" s="9" t="s">
        <v>2747</v>
      </c>
      <c r="LI8" s="9" t="s">
        <v>2748</v>
      </c>
      <c r="LJ8" s="9" t="s">
        <v>2749</v>
      </c>
      <c r="LK8" s="9" t="s">
        <v>2750</v>
      </c>
      <c r="LL8" s="9" t="s">
        <v>2747</v>
      </c>
      <c r="LM8" s="9" t="s">
        <v>2748</v>
      </c>
      <c r="LN8" s="9" t="s">
        <v>2749</v>
      </c>
      <c r="LO8" s="9" t="s">
        <v>2750</v>
      </c>
      <c r="LP8" s="9" t="s">
        <v>2747</v>
      </c>
      <c r="LQ8" s="9" t="s">
        <v>2748</v>
      </c>
      <c r="LR8" s="9" t="s">
        <v>2749</v>
      </c>
      <c r="LS8" s="9" t="s">
        <v>2750</v>
      </c>
      <c r="LT8" s="9" t="s">
        <v>2747</v>
      </c>
      <c r="LU8" s="9" t="s">
        <v>2748</v>
      </c>
      <c r="LV8" s="9" t="s">
        <v>2749</v>
      </c>
      <c r="LW8" s="9" t="s">
        <v>2750</v>
      </c>
      <c r="LX8" s="9" t="s">
        <v>2747</v>
      </c>
      <c r="LY8" s="9" t="s">
        <v>2748</v>
      </c>
      <c r="LZ8" s="9" t="s">
        <v>2749</v>
      </c>
      <c r="MA8" s="9" t="s">
        <v>2750</v>
      </c>
      <c r="MB8" s="9" t="s">
        <v>2747</v>
      </c>
      <c r="MC8" s="9" t="s">
        <v>2748</v>
      </c>
      <c r="MD8" s="9" t="s">
        <v>2749</v>
      </c>
      <c r="ME8" s="9" t="s">
        <v>2750</v>
      </c>
      <c r="MF8" s="9" t="s">
        <v>2747</v>
      </c>
      <c r="MG8" s="9" t="s">
        <v>2748</v>
      </c>
      <c r="MH8" s="9" t="s">
        <v>2749</v>
      </c>
      <c r="MI8" s="9" t="s">
        <v>2750</v>
      </c>
      <c r="MJ8" s="9" t="s">
        <v>2747</v>
      </c>
      <c r="MK8" s="9" t="s">
        <v>2748</v>
      </c>
      <c r="ML8" s="9" t="s">
        <v>2749</v>
      </c>
      <c r="MM8" s="9" t="s">
        <v>2750</v>
      </c>
      <c r="MN8" s="9" t="s">
        <v>2747</v>
      </c>
      <c r="MO8" s="9" t="s">
        <v>2748</v>
      </c>
      <c r="MP8" s="9" t="s">
        <v>2749</v>
      </c>
      <c r="MQ8" s="9" t="s">
        <v>2750</v>
      </c>
      <c r="MR8" s="9" t="s">
        <v>2747</v>
      </c>
      <c r="MS8" s="9" t="s">
        <v>2748</v>
      </c>
      <c r="MT8" s="9" t="s">
        <v>2749</v>
      </c>
      <c r="MU8" s="9" t="s">
        <v>2750</v>
      </c>
      <c r="MV8" s="9" t="s">
        <v>2747</v>
      </c>
      <c r="MW8" s="9" t="s">
        <v>2748</v>
      </c>
      <c r="MX8" s="9" t="s">
        <v>2749</v>
      </c>
      <c r="MY8" s="9" t="s">
        <v>2750</v>
      </c>
      <c r="MZ8" s="9" t="s">
        <v>2747</v>
      </c>
      <c r="NA8" s="9" t="s">
        <v>2748</v>
      </c>
      <c r="NB8" s="9" t="s">
        <v>2749</v>
      </c>
      <c r="NC8" s="9" t="s">
        <v>2750</v>
      </c>
      <c r="ND8" s="9" t="s">
        <v>2747</v>
      </c>
      <c r="NE8" s="9" t="s">
        <v>2748</v>
      </c>
      <c r="NF8" s="9" t="s">
        <v>2749</v>
      </c>
      <c r="NG8" s="9" t="s">
        <v>2750</v>
      </c>
      <c r="NH8" s="9" t="s">
        <v>2747</v>
      </c>
      <c r="NI8" s="9" t="s">
        <v>2748</v>
      </c>
      <c r="NJ8" s="9" t="s">
        <v>2749</v>
      </c>
      <c r="NK8" s="9" t="s">
        <v>2750</v>
      </c>
      <c r="NL8" s="9" t="s">
        <v>2747</v>
      </c>
      <c r="NM8" s="9" t="s">
        <v>2748</v>
      </c>
      <c r="NN8" s="9" t="s">
        <v>2749</v>
      </c>
      <c r="NO8" s="9" t="s">
        <v>2750</v>
      </c>
      <c r="NP8" s="9" t="s">
        <v>2747</v>
      </c>
      <c r="NQ8" s="9" t="s">
        <v>2748</v>
      </c>
      <c r="NR8" s="9" t="s">
        <v>2749</v>
      </c>
      <c r="NS8" s="9" t="s">
        <v>2750</v>
      </c>
      <c r="NT8" s="9" t="s">
        <v>2747</v>
      </c>
      <c r="NU8" s="9" t="s">
        <v>2748</v>
      </c>
      <c r="NV8" s="9" t="s">
        <v>2749</v>
      </c>
      <c r="NW8" s="9" t="s">
        <v>2750</v>
      </c>
      <c r="NX8" s="9" t="s">
        <v>2747</v>
      </c>
      <c r="NY8" s="9" t="s">
        <v>2748</v>
      </c>
      <c r="NZ8" s="9" t="s">
        <v>2749</v>
      </c>
      <c r="OA8" s="9" t="s">
        <v>2750</v>
      </c>
      <c r="OB8" s="9" t="s">
        <v>2747</v>
      </c>
      <c r="OC8" s="9" t="s">
        <v>2748</v>
      </c>
      <c r="OD8" s="9" t="s">
        <v>2749</v>
      </c>
      <c r="OE8" s="9" t="s">
        <v>2750</v>
      </c>
      <c r="OF8" s="9" t="s">
        <v>2747</v>
      </c>
      <c r="OG8" s="9" t="s">
        <v>2748</v>
      </c>
      <c r="OH8" s="9" t="s">
        <v>2749</v>
      </c>
      <c r="OI8" s="9" t="s">
        <v>2750</v>
      </c>
      <c r="OJ8" s="9" t="s">
        <v>2747</v>
      </c>
      <c r="OK8" s="9" t="s">
        <v>2748</v>
      </c>
      <c r="OL8" s="9" t="s">
        <v>2749</v>
      </c>
      <c r="OM8" s="9" t="s">
        <v>2750</v>
      </c>
      <c r="ON8" s="9" t="s">
        <v>2747</v>
      </c>
      <c r="OO8" s="9" t="s">
        <v>2748</v>
      </c>
      <c r="OP8" s="9" t="s">
        <v>2749</v>
      </c>
      <c r="OQ8" s="9" t="s">
        <v>2750</v>
      </c>
      <c r="OR8" s="9" t="s">
        <v>2747</v>
      </c>
      <c r="OS8" s="9" t="s">
        <v>2748</v>
      </c>
      <c r="OT8" s="9" t="s">
        <v>2749</v>
      </c>
      <c r="OU8" s="9" t="s">
        <v>2750</v>
      </c>
      <c r="OV8" s="9" t="s">
        <v>2747</v>
      </c>
      <c r="OW8" s="9" t="s">
        <v>2748</v>
      </c>
      <c r="OX8" s="9" t="s">
        <v>2749</v>
      </c>
      <c r="OY8" s="9" t="s">
        <v>2750</v>
      </c>
      <c r="OZ8" s="9" t="s">
        <v>2747</v>
      </c>
      <c r="PA8" s="9" t="s">
        <v>2748</v>
      </c>
      <c r="PB8" s="9" t="s">
        <v>2749</v>
      </c>
      <c r="PC8" s="9" t="s">
        <v>2750</v>
      </c>
      <c r="PD8" s="9" t="s">
        <v>2747</v>
      </c>
      <c r="PE8" s="9" t="s">
        <v>2748</v>
      </c>
      <c r="PF8" s="9" t="s">
        <v>2749</v>
      </c>
      <c r="PG8" s="9" t="s">
        <v>2750</v>
      </c>
      <c r="PH8" s="9" t="s">
        <v>2747</v>
      </c>
      <c r="PI8" s="9" t="s">
        <v>2748</v>
      </c>
      <c r="PJ8" s="9" t="s">
        <v>2749</v>
      </c>
      <c r="PK8" s="9" t="s">
        <v>2750</v>
      </c>
      <c r="PL8" s="9" t="s">
        <v>2747</v>
      </c>
      <c r="PM8" s="9" t="s">
        <v>2748</v>
      </c>
      <c r="PN8" s="9" t="s">
        <v>2749</v>
      </c>
      <c r="PO8" s="9" t="s">
        <v>2750</v>
      </c>
      <c r="PP8" s="9" t="s">
        <v>2747</v>
      </c>
      <c r="PQ8" s="9" t="s">
        <v>2748</v>
      </c>
      <c r="PR8" s="9" t="s">
        <v>2749</v>
      </c>
      <c r="PS8" s="9" t="s">
        <v>2750</v>
      </c>
      <c r="PT8" s="9" t="s">
        <v>2747</v>
      </c>
      <c r="PU8" s="9" t="s">
        <v>2748</v>
      </c>
      <c r="PV8" s="9" t="s">
        <v>2749</v>
      </c>
      <c r="PW8" s="9" t="s">
        <v>2750</v>
      </c>
      <c r="PX8" s="9" t="s">
        <v>2747</v>
      </c>
      <c r="PY8" s="9" t="s">
        <v>2748</v>
      </c>
      <c r="PZ8" s="9" t="s">
        <v>2749</v>
      </c>
      <c r="QA8" s="9" t="s">
        <v>2750</v>
      </c>
      <c r="QB8" s="9" t="s">
        <v>2747</v>
      </c>
      <c r="QC8" s="9" t="s">
        <v>2748</v>
      </c>
      <c r="QD8" s="9" t="s">
        <v>2749</v>
      </c>
      <c r="QE8" s="9" t="s">
        <v>2750</v>
      </c>
      <c r="QF8" s="9" t="s">
        <v>2747</v>
      </c>
      <c r="QG8" s="9" t="s">
        <v>2748</v>
      </c>
      <c r="QH8" s="9" t="s">
        <v>2749</v>
      </c>
      <c r="QI8" s="9" t="s">
        <v>2750</v>
      </c>
      <c r="QJ8" s="9" t="s">
        <v>2747</v>
      </c>
      <c r="QK8" s="9" t="s">
        <v>2748</v>
      </c>
      <c r="QL8" s="9" t="s">
        <v>2749</v>
      </c>
      <c r="QM8" s="9" t="s">
        <v>2750</v>
      </c>
      <c r="QN8" s="9" t="s">
        <v>2747</v>
      </c>
      <c r="QO8" s="9" t="s">
        <v>2748</v>
      </c>
      <c r="QP8" s="9" t="s">
        <v>2749</v>
      </c>
      <c r="QQ8" s="9" t="s">
        <v>2750</v>
      </c>
      <c r="QR8" s="9" t="s">
        <v>2747</v>
      </c>
      <c r="QS8" s="9" t="s">
        <v>2748</v>
      </c>
      <c r="QT8" s="9" t="s">
        <v>2749</v>
      </c>
      <c r="QU8" s="9" t="s">
        <v>2750</v>
      </c>
      <c r="QV8" s="9" t="s">
        <v>2747</v>
      </c>
      <c r="QW8" s="9" t="s">
        <v>2748</v>
      </c>
      <c r="QX8" s="9" t="s">
        <v>2749</v>
      </c>
      <c r="QY8" s="9" t="s">
        <v>2750</v>
      </c>
      <c r="QZ8" s="9" t="s">
        <v>2747</v>
      </c>
      <c r="RA8" s="9" t="s">
        <v>2748</v>
      </c>
      <c r="RB8" s="9" t="s">
        <v>2749</v>
      </c>
      <c r="RC8" s="9" t="s">
        <v>2750</v>
      </c>
      <c r="RD8" s="9" t="s">
        <v>2747</v>
      </c>
      <c r="RE8" s="9" t="s">
        <v>2748</v>
      </c>
      <c r="RF8" s="9" t="s">
        <v>2749</v>
      </c>
      <c r="RG8" s="9" t="s">
        <v>2750</v>
      </c>
      <c r="RH8" s="9" t="s">
        <v>2747</v>
      </c>
      <c r="RI8" s="9" t="s">
        <v>2748</v>
      </c>
      <c r="RJ8" s="9" t="s">
        <v>2749</v>
      </c>
      <c r="RK8" s="9" t="s">
        <v>2750</v>
      </c>
      <c r="RL8" s="9" t="s">
        <v>2747</v>
      </c>
      <c r="RM8" s="9" t="s">
        <v>2748</v>
      </c>
      <c r="RN8" s="9" t="s">
        <v>2749</v>
      </c>
      <c r="RO8" s="9" t="s">
        <v>2750</v>
      </c>
      <c r="RP8" s="9" t="s">
        <v>2747</v>
      </c>
      <c r="RQ8" s="9" t="s">
        <v>2748</v>
      </c>
      <c r="RR8" s="9" t="s">
        <v>2749</v>
      </c>
      <c r="RS8" s="9" t="s">
        <v>2750</v>
      </c>
      <c r="RT8" s="9" t="s">
        <v>2747</v>
      </c>
      <c r="RU8" s="9" t="s">
        <v>2748</v>
      </c>
      <c r="RV8" s="9" t="s">
        <v>2749</v>
      </c>
      <c r="RW8" s="9" t="s">
        <v>2750</v>
      </c>
      <c r="RX8" s="9" t="s">
        <v>2747</v>
      </c>
      <c r="RY8" s="9" t="s">
        <v>2748</v>
      </c>
      <c r="RZ8" s="9" t="s">
        <v>2749</v>
      </c>
      <c r="SA8" s="9" t="s">
        <v>2750</v>
      </c>
      <c r="SB8" s="9" t="s">
        <v>2747</v>
      </c>
      <c r="SC8" s="9" t="s">
        <v>2748</v>
      </c>
      <c r="SD8" s="9" t="s">
        <v>2749</v>
      </c>
      <c r="SE8" s="9" t="s">
        <v>2750</v>
      </c>
      <c r="SF8" s="9" t="s">
        <v>2747</v>
      </c>
      <c r="SG8" s="9" t="s">
        <v>2748</v>
      </c>
      <c r="SH8" s="9" t="s">
        <v>2749</v>
      </c>
      <c r="SI8" s="9" t="s">
        <v>2750</v>
      </c>
      <c r="SJ8" s="9" t="s">
        <v>2747</v>
      </c>
      <c r="SK8" s="9" t="s">
        <v>2748</v>
      </c>
      <c r="SL8" s="9" t="s">
        <v>2749</v>
      </c>
      <c r="SM8" s="9" t="s">
        <v>2750</v>
      </c>
      <c r="SN8" s="9" t="s">
        <v>2747</v>
      </c>
      <c r="SO8" s="9" t="s">
        <v>2748</v>
      </c>
      <c r="SP8" s="9" t="s">
        <v>2749</v>
      </c>
      <c r="SQ8" s="9" t="s">
        <v>2750</v>
      </c>
      <c r="SR8" s="9" t="s">
        <v>2747</v>
      </c>
      <c r="SS8" s="9" t="s">
        <v>2748</v>
      </c>
      <c r="ST8" s="9" t="s">
        <v>2749</v>
      </c>
      <c r="SU8" s="9" t="s">
        <v>2750</v>
      </c>
      <c r="SV8" s="9" t="s">
        <v>2747</v>
      </c>
      <c r="SW8" s="9" t="s">
        <v>2748</v>
      </c>
      <c r="SX8" s="9" t="s">
        <v>2749</v>
      </c>
      <c r="SY8" s="9" t="s">
        <v>2750</v>
      </c>
      <c r="SZ8" s="9" t="s">
        <v>2747</v>
      </c>
      <c r="TA8" s="9" t="s">
        <v>2748</v>
      </c>
      <c r="TB8" s="9" t="s">
        <v>2749</v>
      </c>
      <c r="TC8" s="9" t="s">
        <v>2750</v>
      </c>
      <c r="TD8" s="9" t="s">
        <v>2747</v>
      </c>
      <c r="TE8" s="9" t="s">
        <v>2748</v>
      </c>
      <c r="TF8" s="9" t="s">
        <v>2749</v>
      </c>
      <c r="TG8" s="9" t="s">
        <v>2750</v>
      </c>
      <c r="TH8" s="9" t="s">
        <v>2747</v>
      </c>
      <c r="TI8" s="9" t="s">
        <v>2748</v>
      </c>
      <c r="TJ8" s="9" t="s">
        <v>2749</v>
      </c>
      <c r="TK8" s="9" t="s">
        <v>2750</v>
      </c>
      <c r="TL8" s="9" t="s">
        <v>2747</v>
      </c>
      <c r="TM8" s="9" t="s">
        <v>2748</v>
      </c>
      <c r="TN8" s="9" t="s">
        <v>2749</v>
      </c>
      <c r="TO8" s="9" t="s">
        <v>2750</v>
      </c>
      <c r="TP8" s="9" t="s">
        <v>2747</v>
      </c>
      <c r="TQ8" s="9" t="s">
        <v>2748</v>
      </c>
      <c r="TR8" s="9" t="s">
        <v>2749</v>
      </c>
      <c r="TS8" s="9" t="s">
        <v>2750</v>
      </c>
      <c r="TT8" s="9" t="s">
        <v>2747</v>
      </c>
      <c r="TU8" s="9" t="s">
        <v>2748</v>
      </c>
      <c r="TV8" s="9" t="s">
        <v>2749</v>
      </c>
      <c r="TW8" s="9" t="s">
        <v>2750</v>
      </c>
      <c r="TX8" s="9" t="s">
        <v>2747</v>
      </c>
      <c r="TY8" s="9" t="s">
        <v>2748</v>
      </c>
      <c r="TZ8" s="9" t="s">
        <v>2749</v>
      </c>
      <c r="UA8" s="9" t="s">
        <v>2750</v>
      </c>
      <c r="UB8" s="9" t="s">
        <v>2747</v>
      </c>
      <c r="UC8" s="9" t="s">
        <v>2748</v>
      </c>
      <c r="UD8" s="9" t="s">
        <v>2749</v>
      </c>
      <c r="UE8" s="9" t="s">
        <v>2750</v>
      </c>
      <c r="UF8" s="9" t="s">
        <v>2747</v>
      </c>
      <c r="UG8" s="9" t="s">
        <v>2748</v>
      </c>
      <c r="UH8" s="9" t="s">
        <v>2749</v>
      </c>
      <c r="UI8" s="9" t="s">
        <v>2750</v>
      </c>
      <c r="UJ8" s="9" t="s">
        <v>2747</v>
      </c>
      <c r="UK8" s="9" t="s">
        <v>2748</v>
      </c>
      <c r="UL8" s="9" t="s">
        <v>2749</v>
      </c>
      <c r="UM8" s="9" t="s">
        <v>2750</v>
      </c>
      <c r="UN8" s="9" t="s">
        <v>2747</v>
      </c>
      <c r="UO8" s="9" t="s">
        <v>2748</v>
      </c>
      <c r="UP8" s="9" t="s">
        <v>2749</v>
      </c>
      <c r="UQ8" s="9" t="s">
        <v>2750</v>
      </c>
      <c r="UR8" s="9" t="s">
        <v>2747</v>
      </c>
      <c r="US8" s="9" t="s">
        <v>2748</v>
      </c>
      <c r="UT8" s="9" t="s">
        <v>2749</v>
      </c>
      <c r="UU8" s="9" t="s">
        <v>2750</v>
      </c>
      <c r="UV8" s="9" t="s">
        <v>2747</v>
      </c>
      <c r="UW8" s="9" t="s">
        <v>2748</v>
      </c>
      <c r="UX8" s="9" t="s">
        <v>2749</v>
      </c>
      <c r="UY8" s="9" t="s">
        <v>2750</v>
      </c>
      <c r="UZ8" s="9" t="s">
        <v>2747</v>
      </c>
      <c r="VA8" s="9" t="s">
        <v>2748</v>
      </c>
      <c r="VB8" s="9" t="s">
        <v>2749</v>
      </c>
      <c r="VC8" s="9" t="s">
        <v>2750</v>
      </c>
      <c r="VD8" s="9" t="s">
        <v>2747</v>
      </c>
      <c r="VE8" s="9" t="s">
        <v>2748</v>
      </c>
      <c r="VF8" s="9" t="s">
        <v>2749</v>
      </c>
      <c r="VG8" s="9" t="s">
        <v>2750</v>
      </c>
      <c r="VH8" s="9" t="s">
        <v>2747</v>
      </c>
      <c r="VI8" s="9" t="s">
        <v>2748</v>
      </c>
      <c r="VJ8" s="9" t="s">
        <v>2749</v>
      </c>
      <c r="VK8" s="9" t="s">
        <v>2750</v>
      </c>
      <c r="VL8" s="9" t="s">
        <v>2747</v>
      </c>
      <c r="VM8" s="9" t="s">
        <v>2748</v>
      </c>
      <c r="VN8" s="9" t="s">
        <v>2749</v>
      </c>
      <c r="VO8" s="9" t="s">
        <v>2750</v>
      </c>
      <c r="VP8" s="9" t="s">
        <v>2747</v>
      </c>
      <c r="VQ8" s="9" t="s">
        <v>2748</v>
      </c>
      <c r="VR8" s="9" t="s">
        <v>2749</v>
      </c>
      <c r="VS8" s="9" t="s">
        <v>2750</v>
      </c>
      <c r="VT8" s="9" t="s">
        <v>2747</v>
      </c>
      <c r="VU8" s="9" t="s">
        <v>2748</v>
      </c>
      <c r="VV8" s="9" t="s">
        <v>2749</v>
      </c>
      <c r="VW8" s="9" t="s">
        <v>2750</v>
      </c>
      <c r="VX8" s="9" t="s">
        <v>2747</v>
      </c>
      <c r="VY8" s="9" t="s">
        <v>2748</v>
      </c>
      <c r="VZ8" s="9" t="s">
        <v>2749</v>
      </c>
      <c r="WA8" s="9" t="s">
        <v>2750</v>
      </c>
      <c r="WB8" s="9" t="s">
        <v>2747</v>
      </c>
      <c r="WC8" s="9" t="s">
        <v>2748</v>
      </c>
      <c r="WD8" s="9" t="s">
        <v>2749</v>
      </c>
      <c r="WE8" s="9" t="s">
        <v>2750</v>
      </c>
      <c r="WF8" s="9" t="s">
        <v>2747</v>
      </c>
      <c r="WG8" s="9" t="s">
        <v>2748</v>
      </c>
      <c r="WH8" s="9" t="s">
        <v>2749</v>
      </c>
      <c r="WI8" s="9" t="s">
        <v>2750</v>
      </c>
      <c r="WJ8" s="9" t="s">
        <v>2747</v>
      </c>
      <c r="WK8" s="9" t="s">
        <v>2748</v>
      </c>
      <c r="WL8" s="9" t="s">
        <v>2749</v>
      </c>
      <c r="WM8" s="9" t="s">
        <v>2750</v>
      </c>
      <c r="WN8" s="9" t="s">
        <v>2747</v>
      </c>
      <c r="WO8" s="9" t="s">
        <v>2748</v>
      </c>
      <c r="WP8" s="9" t="s">
        <v>2749</v>
      </c>
      <c r="WQ8" s="9" t="s">
        <v>2750</v>
      </c>
      <c r="WR8" s="9" t="s">
        <v>2747</v>
      </c>
      <c r="WS8" s="9" t="s">
        <v>2748</v>
      </c>
      <c r="WT8" s="9" t="s">
        <v>2749</v>
      </c>
      <c r="WU8" s="9" t="s">
        <v>2750</v>
      </c>
      <c r="WV8" s="9" t="s">
        <v>2747</v>
      </c>
      <c r="WW8" s="9" t="s">
        <v>2748</v>
      </c>
      <c r="WX8" s="9" t="s">
        <v>2749</v>
      </c>
      <c r="WY8" s="9" t="s">
        <v>2750</v>
      </c>
      <c r="WZ8" s="9" t="s">
        <v>2747</v>
      </c>
      <c r="XA8" s="9" t="s">
        <v>2748</v>
      </c>
      <c r="XB8" s="9" t="s">
        <v>2749</v>
      </c>
      <c r="XC8" s="9" t="s">
        <v>2750</v>
      </c>
      <c r="XD8" s="9" t="s">
        <v>2747</v>
      </c>
      <c r="XE8" s="9" t="s">
        <v>2748</v>
      </c>
      <c r="XF8" s="9" t="s">
        <v>2749</v>
      </c>
      <c r="XG8" s="9" t="s">
        <v>2750</v>
      </c>
      <c r="XH8" s="9" t="s">
        <v>2747</v>
      </c>
      <c r="XI8" s="9" t="s">
        <v>2748</v>
      </c>
      <c r="XJ8" s="9" t="s">
        <v>2749</v>
      </c>
      <c r="XK8" s="9" t="s">
        <v>2750</v>
      </c>
      <c r="XL8" s="9" t="s">
        <v>2747</v>
      </c>
      <c r="XM8" s="9" t="s">
        <v>2748</v>
      </c>
      <c r="XN8" s="9" t="s">
        <v>2749</v>
      </c>
      <c r="XO8" s="9" t="s">
        <v>2750</v>
      </c>
      <c r="XP8" s="9" t="s">
        <v>2747</v>
      </c>
      <c r="XQ8" s="9" t="s">
        <v>2748</v>
      </c>
      <c r="XR8" s="9" t="s">
        <v>2749</v>
      </c>
      <c r="XS8" s="9" t="s">
        <v>2750</v>
      </c>
      <c r="XT8" s="9" t="s">
        <v>2747</v>
      </c>
      <c r="XU8" s="9" t="s">
        <v>2748</v>
      </c>
      <c r="XV8" s="9" t="s">
        <v>2749</v>
      </c>
      <c r="XW8" s="9" t="s">
        <v>2750</v>
      </c>
      <c r="XX8" s="9" t="s">
        <v>2747</v>
      </c>
      <c r="XY8" s="9" t="s">
        <v>2748</v>
      </c>
      <c r="XZ8" s="9" t="s">
        <v>2749</v>
      </c>
      <c r="YA8" s="9" t="s">
        <v>2750</v>
      </c>
      <c r="YB8" s="9" t="s">
        <v>2747</v>
      </c>
      <c r="YC8" s="9" t="s">
        <v>2748</v>
      </c>
      <c r="YD8" s="9" t="s">
        <v>2749</v>
      </c>
      <c r="YE8" s="9" t="s">
        <v>2750</v>
      </c>
      <c r="YF8" s="9" t="s">
        <v>2747</v>
      </c>
      <c r="YG8" s="9" t="s">
        <v>2748</v>
      </c>
      <c r="YH8" s="9" t="s">
        <v>2749</v>
      </c>
      <c r="YI8" s="9" t="s">
        <v>2750</v>
      </c>
    </row>
    <row r="9" spans="1:659" ht="24" customHeight="1" x14ac:dyDescent="0.3">
      <c r="A9" s="1"/>
      <c r="B9" s="11" t="s">
        <v>70</v>
      </c>
      <c r="C9" s="11" t="s">
        <v>767</v>
      </c>
      <c r="D9" s="12">
        <v>59.8</v>
      </c>
      <c r="E9" s="12">
        <v>94.036050000000003</v>
      </c>
      <c r="F9" s="12">
        <v>94.036050000000003</v>
      </c>
      <c r="G9" s="12">
        <v>-34.236049999999999</v>
      </c>
      <c r="H9" s="12">
        <v>648.29999999999995</v>
      </c>
      <c r="I9" s="12">
        <v>643.65809000000002</v>
      </c>
      <c r="J9" s="12">
        <v>643.65809000000002</v>
      </c>
      <c r="K9" s="12">
        <v>4.6419100000000002</v>
      </c>
      <c r="L9" s="12">
        <v>218.9</v>
      </c>
      <c r="M9" s="12">
        <v>209.39341999999999</v>
      </c>
      <c r="N9" s="12">
        <v>209.39341999999999</v>
      </c>
      <c r="O9" s="12">
        <v>9.5065799999999996</v>
      </c>
      <c r="P9" s="12"/>
      <c r="Q9" s="12"/>
      <c r="R9" s="12"/>
      <c r="S9" s="12">
        <v>0</v>
      </c>
      <c r="T9" s="12"/>
      <c r="U9" s="12"/>
      <c r="V9" s="12"/>
      <c r="W9" s="12">
        <v>0</v>
      </c>
      <c r="X9" s="12">
        <v>9.9</v>
      </c>
      <c r="Y9" s="12">
        <v>10.309279999999999</v>
      </c>
      <c r="Z9" s="12">
        <v>10.309279999999999</v>
      </c>
      <c r="AA9" s="12">
        <v>-0.40927999999999998</v>
      </c>
      <c r="AB9" s="12">
        <v>73.5</v>
      </c>
      <c r="AC9" s="12">
        <v>91.364000000000004</v>
      </c>
      <c r="AD9" s="12">
        <v>91.364000000000004</v>
      </c>
      <c r="AE9" s="12">
        <v>-17.864000000000001</v>
      </c>
      <c r="AF9" s="12"/>
      <c r="AG9" s="12"/>
      <c r="AH9" s="12"/>
      <c r="AI9" s="12">
        <v>0</v>
      </c>
      <c r="AJ9" s="12"/>
      <c r="AK9" s="12"/>
      <c r="AL9" s="12"/>
      <c r="AM9" s="12">
        <v>0</v>
      </c>
      <c r="AN9" s="12">
        <v>187.7</v>
      </c>
      <c r="AO9" s="12">
        <v>196.22801999999999</v>
      </c>
      <c r="AP9" s="12">
        <v>196.22801999999999</v>
      </c>
      <c r="AQ9" s="12">
        <v>-8.5280199999999997</v>
      </c>
      <c r="AR9" s="12">
        <v>203.1</v>
      </c>
      <c r="AS9" s="12">
        <v>196.22801999999999</v>
      </c>
      <c r="AT9" s="12">
        <v>196.22801999999999</v>
      </c>
      <c r="AU9" s="12">
        <v>6.8719799999999998</v>
      </c>
      <c r="AV9" s="12">
        <v>203</v>
      </c>
      <c r="AW9" s="12">
        <v>196.22801999999999</v>
      </c>
      <c r="AX9" s="12">
        <v>196.22801999999999</v>
      </c>
      <c r="AY9" s="12">
        <v>6.7719800000000001</v>
      </c>
      <c r="AZ9" s="12">
        <v>284.39999999999998</v>
      </c>
      <c r="BA9" s="12">
        <v>295.22593999999998</v>
      </c>
      <c r="BB9" s="12">
        <v>295.22593999999998</v>
      </c>
      <c r="BC9" s="12">
        <v>-10.825939999999999</v>
      </c>
      <c r="BD9" s="12">
        <v>216.8</v>
      </c>
      <c r="BE9" s="12">
        <v>208.07390000000001</v>
      </c>
      <c r="BF9" s="12">
        <v>208.07390000000001</v>
      </c>
      <c r="BG9" s="12">
        <v>8.7261000000000006</v>
      </c>
      <c r="BH9" s="12">
        <v>111.4</v>
      </c>
      <c r="BI9" s="12">
        <v>104.34936999999999</v>
      </c>
      <c r="BJ9" s="12">
        <v>104.34936999999999</v>
      </c>
      <c r="BK9" s="12">
        <v>7.05063</v>
      </c>
      <c r="BL9" s="12">
        <v>240</v>
      </c>
      <c r="BM9" s="12">
        <v>359.55869000000001</v>
      </c>
      <c r="BN9" s="12">
        <v>359.55869000000001</v>
      </c>
      <c r="BO9" s="12">
        <v>-119.55869</v>
      </c>
      <c r="BP9" s="12">
        <v>4.3</v>
      </c>
      <c r="BQ9" s="12">
        <v>4.4318400000000002</v>
      </c>
      <c r="BR9" s="12">
        <v>4.4318400000000002</v>
      </c>
      <c r="BS9" s="12">
        <v>-0.13184000000000001</v>
      </c>
      <c r="BT9" s="12"/>
      <c r="BU9" s="12"/>
      <c r="BV9" s="12"/>
      <c r="BW9" s="12">
        <v>0</v>
      </c>
      <c r="BX9" s="12"/>
      <c r="BY9" s="12"/>
      <c r="BZ9" s="12"/>
      <c r="CA9" s="12">
        <v>0</v>
      </c>
      <c r="CB9" s="12"/>
      <c r="CC9" s="12"/>
      <c r="CD9" s="12"/>
      <c r="CE9" s="12">
        <v>0</v>
      </c>
      <c r="CF9" s="12"/>
      <c r="CG9" s="12"/>
      <c r="CH9" s="12"/>
      <c r="CI9" s="12">
        <v>0</v>
      </c>
      <c r="CJ9" s="12">
        <v>118.2</v>
      </c>
      <c r="CK9" s="12">
        <v>115.83387999999999</v>
      </c>
      <c r="CL9" s="12">
        <v>115.83387999999999</v>
      </c>
      <c r="CM9" s="12">
        <v>2.36612</v>
      </c>
      <c r="CN9" s="12">
        <v>7.3</v>
      </c>
      <c r="CO9" s="12">
        <v>5.1333399999999996</v>
      </c>
      <c r="CP9" s="12">
        <v>5.1333399999999996</v>
      </c>
      <c r="CQ9" s="12">
        <v>2.1666599999999998</v>
      </c>
      <c r="CR9" s="12">
        <v>5.7</v>
      </c>
      <c r="CS9" s="12">
        <v>2.8177599999999998</v>
      </c>
      <c r="CT9" s="12">
        <v>2.8177599999999998</v>
      </c>
      <c r="CU9" s="12">
        <v>2.8822399999999999</v>
      </c>
      <c r="CV9" s="12"/>
      <c r="CW9" s="12"/>
      <c r="CX9" s="12"/>
      <c r="CY9" s="12">
        <v>0</v>
      </c>
      <c r="CZ9" s="12">
        <v>6.9</v>
      </c>
      <c r="DA9" s="12">
        <v>6.8787000000000003</v>
      </c>
      <c r="DB9" s="12">
        <v>6.8787000000000003</v>
      </c>
      <c r="DC9" s="12">
        <v>2.1299999999999999E-2</v>
      </c>
      <c r="DD9" s="12">
        <v>14.7</v>
      </c>
      <c r="DE9" s="12">
        <v>14.919420000000001</v>
      </c>
      <c r="DF9" s="12">
        <v>14.919420000000001</v>
      </c>
      <c r="DG9" s="12">
        <v>-0.21942</v>
      </c>
      <c r="DH9" s="12">
        <v>82.7</v>
      </c>
      <c r="DI9" s="12">
        <v>124.68805999999999</v>
      </c>
      <c r="DJ9" s="12">
        <v>124.68805999999999</v>
      </c>
      <c r="DK9" s="12">
        <v>-41.988059999999997</v>
      </c>
      <c r="DL9" s="12"/>
      <c r="DM9" s="12"/>
      <c r="DN9" s="12"/>
      <c r="DO9" s="12">
        <v>0</v>
      </c>
      <c r="DP9" s="12"/>
      <c r="DQ9" s="12"/>
      <c r="DR9" s="12"/>
      <c r="DS9" s="12">
        <v>0</v>
      </c>
      <c r="DT9" s="12"/>
      <c r="DU9" s="12"/>
      <c r="DV9" s="12"/>
      <c r="DW9" s="12">
        <v>0</v>
      </c>
      <c r="DX9" s="12"/>
      <c r="DY9" s="12"/>
      <c r="DZ9" s="12"/>
      <c r="EA9" s="12">
        <v>0</v>
      </c>
      <c r="EB9" s="12">
        <v>55.7</v>
      </c>
      <c r="EC9" s="12">
        <v>54.301360000000003</v>
      </c>
      <c r="ED9" s="12">
        <v>54.301360000000003</v>
      </c>
      <c r="EE9" s="12">
        <v>1.3986400000000001</v>
      </c>
      <c r="EF9" s="12">
        <v>93.6</v>
      </c>
      <c r="EG9" s="12">
        <v>110.21751999999999</v>
      </c>
      <c r="EH9" s="12">
        <v>110.21751999999999</v>
      </c>
      <c r="EI9" s="12">
        <v>-16.617519999999999</v>
      </c>
      <c r="EJ9" s="12"/>
      <c r="EK9" s="12"/>
      <c r="EL9" s="12"/>
      <c r="EM9" s="12">
        <v>0</v>
      </c>
      <c r="EN9" s="12"/>
      <c r="EO9" s="12"/>
      <c r="EP9" s="12"/>
      <c r="EQ9" s="12">
        <v>0</v>
      </c>
      <c r="ER9" s="12"/>
      <c r="ES9" s="12"/>
      <c r="ET9" s="12"/>
      <c r="EU9" s="12">
        <v>0</v>
      </c>
      <c r="EV9" s="12">
        <v>6.5</v>
      </c>
      <c r="EW9" s="12">
        <v>6.39</v>
      </c>
      <c r="EX9" s="12">
        <v>6.39</v>
      </c>
      <c r="EY9" s="12">
        <v>0.11</v>
      </c>
      <c r="EZ9" s="12">
        <v>146.9</v>
      </c>
      <c r="FA9" s="12"/>
      <c r="FB9" s="12"/>
      <c r="FC9" s="12">
        <v>146.9</v>
      </c>
      <c r="FD9" s="12">
        <v>31</v>
      </c>
      <c r="FE9" s="12">
        <v>32.788400000000003</v>
      </c>
      <c r="FF9" s="12">
        <v>32.788400000000003</v>
      </c>
      <c r="FG9" s="12">
        <v>-1.7884</v>
      </c>
      <c r="FH9" s="12">
        <v>47.9</v>
      </c>
      <c r="FI9" s="12">
        <v>45</v>
      </c>
      <c r="FJ9" s="12">
        <v>45</v>
      </c>
      <c r="FK9" s="12">
        <v>2.9</v>
      </c>
      <c r="FL9" s="12">
        <v>21.9</v>
      </c>
      <c r="FM9" s="12">
        <v>19.79213</v>
      </c>
      <c r="FN9" s="12">
        <v>19.79213</v>
      </c>
      <c r="FO9" s="12">
        <v>2.1078700000000001</v>
      </c>
      <c r="FP9" s="12">
        <v>18.639530000000001</v>
      </c>
      <c r="FQ9" s="12">
        <v>18.440239999999999</v>
      </c>
      <c r="FR9" s="12">
        <v>18.440239999999999</v>
      </c>
      <c r="FS9" s="12">
        <v>0.19928999999999999</v>
      </c>
      <c r="FT9" s="12">
        <v>14.3</v>
      </c>
      <c r="FU9" s="12">
        <v>13.1068</v>
      </c>
      <c r="FV9" s="12">
        <v>13.1068</v>
      </c>
      <c r="FW9" s="12">
        <v>1.1932</v>
      </c>
      <c r="FX9" s="12">
        <v>59.2</v>
      </c>
      <c r="FY9" s="12">
        <v>63.29598</v>
      </c>
      <c r="FZ9" s="12">
        <v>63.29598</v>
      </c>
      <c r="GA9" s="12">
        <v>-4.09598</v>
      </c>
      <c r="GB9" s="12">
        <v>182.14493999999999</v>
      </c>
      <c r="GC9" s="12">
        <v>184.91498000000001</v>
      </c>
      <c r="GD9" s="12">
        <v>184.91498000000001</v>
      </c>
      <c r="GE9" s="12">
        <v>-2.7700399999999998</v>
      </c>
      <c r="GF9" s="12">
        <v>183.03127000000001</v>
      </c>
      <c r="GG9" s="12">
        <v>184.91498000000001</v>
      </c>
      <c r="GH9" s="12">
        <v>184.91498000000001</v>
      </c>
      <c r="GI9" s="12">
        <v>-1.88371</v>
      </c>
      <c r="GJ9" s="12">
        <v>184.21875</v>
      </c>
      <c r="GK9" s="12">
        <v>185.47028</v>
      </c>
      <c r="GL9" s="12">
        <v>185.47028</v>
      </c>
      <c r="GM9" s="12">
        <v>-1.25153</v>
      </c>
      <c r="GN9" s="12">
        <v>43.8</v>
      </c>
      <c r="GO9" s="12">
        <v>41.784959999999998</v>
      </c>
      <c r="GP9" s="12">
        <v>41.784959999999998</v>
      </c>
      <c r="GQ9" s="12">
        <v>2.0150399999999999</v>
      </c>
      <c r="GR9" s="12">
        <v>7.7</v>
      </c>
      <c r="GS9" s="12">
        <v>9.09</v>
      </c>
      <c r="GT9" s="12">
        <v>9.09</v>
      </c>
      <c r="GU9" s="12">
        <v>-1.39</v>
      </c>
      <c r="GV9" s="12">
        <v>5.3</v>
      </c>
      <c r="GW9" s="12">
        <v>9.8520199999999996</v>
      </c>
      <c r="GX9" s="12">
        <v>9.8520199999999996</v>
      </c>
      <c r="GY9" s="12">
        <v>-4.5520199999999997</v>
      </c>
      <c r="GZ9" s="12">
        <v>34.4</v>
      </c>
      <c r="HA9" s="12">
        <v>34.47804</v>
      </c>
      <c r="HB9" s="12">
        <v>34.47804</v>
      </c>
      <c r="HC9" s="12">
        <v>-7.8039999999999998E-2</v>
      </c>
      <c r="HD9" s="12">
        <v>35.1</v>
      </c>
      <c r="HE9" s="12">
        <v>34.439810000000001</v>
      </c>
      <c r="HF9" s="12">
        <v>34.439810000000001</v>
      </c>
      <c r="HG9" s="12">
        <v>0.66019000000000005</v>
      </c>
      <c r="HH9" s="12">
        <v>2</v>
      </c>
      <c r="HI9" s="12">
        <v>1.97359</v>
      </c>
      <c r="HJ9" s="12">
        <v>1.97359</v>
      </c>
      <c r="HK9" s="12">
        <v>2.6409999999999999E-2</v>
      </c>
      <c r="HL9" s="12">
        <v>16</v>
      </c>
      <c r="HM9" s="12"/>
      <c r="HN9" s="12"/>
      <c r="HO9" s="12">
        <v>16</v>
      </c>
      <c r="HP9" s="12">
        <v>29.4</v>
      </c>
      <c r="HQ9" s="12">
        <v>20.618559999999999</v>
      </c>
      <c r="HR9" s="12">
        <v>20.618559999999999</v>
      </c>
      <c r="HS9" s="12">
        <v>8.7814399999999999</v>
      </c>
      <c r="HT9" s="12"/>
      <c r="HU9" s="12"/>
      <c r="HV9" s="12"/>
      <c r="HW9" s="12">
        <v>0</v>
      </c>
      <c r="HX9" s="12"/>
      <c r="HY9" s="12"/>
      <c r="HZ9" s="12"/>
      <c r="IA9" s="12">
        <v>0</v>
      </c>
      <c r="IB9" s="12">
        <v>32.799999999999997</v>
      </c>
      <c r="IC9" s="12">
        <v>51.204000000000001</v>
      </c>
      <c r="ID9" s="12">
        <v>51.204000000000001</v>
      </c>
      <c r="IE9" s="12">
        <v>-18.404</v>
      </c>
      <c r="IF9" s="12"/>
      <c r="IG9" s="12"/>
      <c r="IH9" s="12"/>
      <c r="II9" s="12">
        <v>0</v>
      </c>
      <c r="IJ9" s="12"/>
      <c r="IK9" s="12"/>
      <c r="IL9" s="12"/>
      <c r="IM9" s="12">
        <v>0</v>
      </c>
      <c r="IN9" s="12">
        <v>47.4</v>
      </c>
      <c r="IO9" s="12">
        <v>48.181449999999998</v>
      </c>
      <c r="IP9" s="12">
        <v>48.181449999999998</v>
      </c>
      <c r="IQ9" s="12">
        <v>-0.78144999999999998</v>
      </c>
      <c r="IR9" s="12"/>
      <c r="IS9" s="12"/>
      <c r="IT9" s="12"/>
      <c r="IU9" s="12">
        <v>0</v>
      </c>
      <c r="IV9" s="12"/>
      <c r="IW9" s="12"/>
      <c r="IX9" s="12"/>
      <c r="IY9" s="12">
        <v>0</v>
      </c>
      <c r="IZ9" s="12"/>
      <c r="JA9" s="12"/>
      <c r="JB9" s="12"/>
      <c r="JC9" s="12">
        <v>0</v>
      </c>
      <c r="JD9" s="12">
        <v>28.1</v>
      </c>
      <c r="JE9" s="12">
        <v>23.103200000000001</v>
      </c>
      <c r="JF9" s="12">
        <v>23.103200000000001</v>
      </c>
      <c r="JG9" s="12">
        <v>4.9968000000000004</v>
      </c>
      <c r="JH9" s="12">
        <v>177.6</v>
      </c>
      <c r="JI9" s="12">
        <v>178.35103000000001</v>
      </c>
      <c r="JJ9" s="12">
        <v>178.35103000000001</v>
      </c>
      <c r="JK9" s="12">
        <v>-0.75102999999999998</v>
      </c>
      <c r="JL9" s="12">
        <v>175</v>
      </c>
      <c r="JM9" s="12">
        <v>178.35103000000001</v>
      </c>
      <c r="JN9" s="12">
        <v>178.35103000000001</v>
      </c>
      <c r="JO9" s="12">
        <v>-3.3510300000000002</v>
      </c>
      <c r="JP9" s="12">
        <v>209.8</v>
      </c>
      <c r="JQ9" s="12">
        <v>178.35103000000001</v>
      </c>
      <c r="JR9" s="12">
        <v>178.35103000000001</v>
      </c>
      <c r="JS9" s="12">
        <v>31.448969999999999</v>
      </c>
      <c r="JT9" s="12">
        <v>273.8</v>
      </c>
      <c r="JU9" s="12">
        <v>268.32992000000002</v>
      </c>
      <c r="JV9" s="12">
        <v>268.32992000000002</v>
      </c>
      <c r="JW9" s="12">
        <v>5.4700800000000003</v>
      </c>
      <c r="JX9" s="12"/>
      <c r="JY9" s="12"/>
      <c r="JZ9" s="12"/>
      <c r="KA9" s="12">
        <v>0</v>
      </c>
      <c r="KB9" s="12"/>
      <c r="KC9" s="12"/>
      <c r="KD9" s="12"/>
      <c r="KE9" s="12">
        <v>0</v>
      </c>
      <c r="KF9" s="12"/>
      <c r="KG9" s="12"/>
      <c r="KH9" s="12"/>
      <c r="KI9" s="12">
        <v>0</v>
      </c>
      <c r="KJ9" s="12"/>
      <c r="KK9" s="12"/>
      <c r="KL9" s="12"/>
      <c r="KM9" s="12">
        <v>0</v>
      </c>
      <c r="KN9" s="12"/>
      <c r="KO9" s="12"/>
      <c r="KP9" s="12"/>
      <c r="KQ9" s="12">
        <v>0</v>
      </c>
      <c r="KR9" s="12"/>
      <c r="KS9" s="12"/>
      <c r="KT9" s="12"/>
      <c r="KU9" s="12">
        <v>0</v>
      </c>
      <c r="KV9" s="12"/>
      <c r="KW9" s="12"/>
      <c r="KX9" s="12"/>
      <c r="KY9" s="12">
        <v>0</v>
      </c>
      <c r="KZ9" s="12"/>
      <c r="LA9" s="12"/>
      <c r="LB9" s="12"/>
      <c r="LC9" s="12">
        <v>0</v>
      </c>
      <c r="LD9" s="12">
        <v>1</v>
      </c>
      <c r="LE9" s="12">
        <v>1.1522699999999999</v>
      </c>
      <c r="LF9" s="12">
        <v>1.1522699999999999</v>
      </c>
      <c r="LG9" s="12">
        <v>-0.15226999999999999</v>
      </c>
      <c r="LH9" s="12">
        <v>119.4</v>
      </c>
      <c r="LI9" s="12">
        <v>110.42149000000001</v>
      </c>
      <c r="LJ9" s="12">
        <v>110.42149000000001</v>
      </c>
      <c r="LK9" s="12">
        <v>8.97851</v>
      </c>
      <c r="LL9" s="12">
        <v>92.2</v>
      </c>
      <c r="LM9" s="12">
        <v>90.8292</v>
      </c>
      <c r="LN9" s="12">
        <v>90.8292</v>
      </c>
      <c r="LO9" s="12">
        <v>1.3708</v>
      </c>
      <c r="LP9" s="12">
        <v>63.3</v>
      </c>
      <c r="LQ9" s="12">
        <v>67.133979999999994</v>
      </c>
      <c r="LR9" s="12">
        <v>67.133979999999994</v>
      </c>
      <c r="LS9" s="12">
        <v>-3.8339799999999999</v>
      </c>
      <c r="LT9" s="12">
        <v>78</v>
      </c>
      <c r="LU9" s="12">
        <v>69.354889999999997</v>
      </c>
      <c r="LV9" s="12">
        <v>69.354889999999997</v>
      </c>
      <c r="LW9" s="12">
        <v>8.6451100000000007</v>
      </c>
      <c r="LX9" s="12">
        <v>30.2</v>
      </c>
      <c r="LY9" s="12">
        <v>28.702069999999999</v>
      </c>
      <c r="LZ9" s="12">
        <v>28.702069999999999</v>
      </c>
      <c r="MA9" s="12">
        <v>1.49793</v>
      </c>
      <c r="MB9" s="12"/>
      <c r="MC9" s="12"/>
      <c r="MD9" s="12"/>
      <c r="ME9" s="12">
        <v>0</v>
      </c>
      <c r="MF9" s="12"/>
      <c r="MG9" s="12"/>
      <c r="MH9" s="12"/>
      <c r="MI9" s="12">
        <v>0</v>
      </c>
      <c r="MJ9" s="12"/>
      <c r="MK9" s="12"/>
      <c r="ML9" s="12"/>
      <c r="MM9" s="12">
        <v>0</v>
      </c>
      <c r="MN9" s="12">
        <v>146.1</v>
      </c>
      <c r="MO9" s="12">
        <v>149.62415999999999</v>
      </c>
      <c r="MP9" s="12">
        <v>149.62415999999999</v>
      </c>
      <c r="MQ9" s="12">
        <v>-3.5241600000000002</v>
      </c>
      <c r="MR9" s="12">
        <v>148.6</v>
      </c>
      <c r="MS9" s="12">
        <v>149.62415999999999</v>
      </c>
      <c r="MT9" s="12">
        <v>149.62415999999999</v>
      </c>
      <c r="MU9" s="12">
        <v>-1.02416</v>
      </c>
      <c r="MV9" s="12">
        <v>149.69999999999999</v>
      </c>
      <c r="MW9" s="12">
        <v>150.07347999999999</v>
      </c>
      <c r="MX9" s="12">
        <v>150.07347999999999</v>
      </c>
      <c r="MY9" s="12">
        <v>-0.37347999999999998</v>
      </c>
      <c r="MZ9" s="12"/>
      <c r="NA9" s="12"/>
      <c r="NB9" s="12"/>
      <c r="NC9" s="12">
        <v>0</v>
      </c>
      <c r="ND9" s="12"/>
      <c r="NE9" s="12"/>
      <c r="NF9" s="12"/>
      <c r="NG9" s="12">
        <v>0</v>
      </c>
      <c r="NH9" s="12"/>
      <c r="NI9" s="12"/>
      <c r="NJ9" s="12"/>
      <c r="NK9" s="12">
        <v>0</v>
      </c>
      <c r="NL9" s="12"/>
      <c r="NM9" s="12"/>
      <c r="NN9" s="12"/>
      <c r="NO9" s="12">
        <v>0</v>
      </c>
      <c r="NP9" s="12"/>
      <c r="NQ9" s="12"/>
      <c r="NR9" s="12"/>
      <c r="NS9" s="12">
        <v>0</v>
      </c>
      <c r="NT9" s="12">
        <v>208.1</v>
      </c>
      <c r="NU9" s="12">
        <v>192.23309</v>
      </c>
      <c r="NV9" s="12">
        <v>192.23309</v>
      </c>
      <c r="NW9" s="12">
        <v>15.866910000000001</v>
      </c>
      <c r="NX9" s="12">
        <v>96.5</v>
      </c>
      <c r="NY9" s="12">
        <v>96.405180000000001</v>
      </c>
      <c r="NZ9" s="12">
        <v>96.405180000000001</v>
      </c>
      <c r="OA9" s="12">
        <v>9.4820000000000002E-2</v>
      </c>
      <c r="OB9" s="12">
        <v>0</v>
      </c>
      <c r="OC9" s="12"/>
      <c r="OD9" s="12"/>
      <c r="OE9" s="12">
        <v>0</v>
      </c>
      <c r="OF9" s="12">
        <v>83</v>
      </c>
      <c r="OG9" s="12">
        <v>52.08</v>
      </c>
      <c r="OH9" s="12">
        <v>52.08</v>
      </c>
      <c r="OI9" s="12">
        <v>30.92</v>
      </c>
      <c r="OJ9" s="12">
        <v>0</v>
      </c>
      <c r="OK9" s="12"/>
      <c r="OL9" s="12"/>
      <c r="OM9" s="12">
        <v>0</v>
      </c>
      <c r="ON9" s="12">
        <v>18.2</v>
      </c>
      <c r="OO9" s="12">
        <v>14.12</v>
      </c>
      <c r="OP9" s="12">
        <v>14.12</v>
      </c>
      <c r="OQ9" s="12">
        <v>4.08</v>
      </c>
      <c r="OR9" s="12">
        <v>0</v>
      </c>
      <c r="OS9" s="12"/>
      <c r="OT9" s="12"/>
      <c r="OU9" s="12">
        <v>0</v>
      </c>
      <c r="OV9" s="12">
        <v>8</v>
      </c>
      <c r="OW9" s="12">
        <v>7.9</v>
      </c>
      <c r="OX9" s="12">
        <v>7.9</v>
      </c>
      <c r="OY9" s="12">
        <v>0.1</v>
      </c>
      <c r="OZ9" s="12"/>
      <c r="PA9" s="12"/>
      <c r="PB9" s="12"/>
      <c r="PC9" s="12">
        <v>0</v>
      </c>
      <c r="PD9" s="12">
        <v>9.9</v>
      </c>
      <c r="PE9" s="12">
        <v>9</v>
      </c>
      <c r="PF9" s="12">
        <v>9</v>
      </c>
      <c r="PG9" s="12">
        <v>0.9</v>
      </c>
      <c r="PH9" s="12">
        <v>3.3</v>
      </c>
      <c r="PI9" s="12">
        <v>1.3440700000000001</v>
      </c>
      <c r="PJ9" s="12">
        <v>1.3440700000000001</v>
      </c>
      <c r="PK9" s="12">
        <v>1.9559299999999999</v>
      </c>
      <c r="PL9" s="12">
        <v>0.3</v>
      </c>
      <c r="PM9" s="12">
        <v>1</v>
      </c>
      <c r="PN9" s="12">
        <v>1</v>
      </c>
      <c r="PO9" s="12">
        <v>-0.7</v>
      </c>
      <c r="PP9" s="12">
        <v>3.2</v>
      </c>
      <c r="PQ9" s="12">
        <v>3.1</v>
      </c>
      <c r="PR9" s="12">
        <v>3.1</v>
      </c>
      <c r="PS9" s="12">
        <v>0.1</v>
      </c>
      <c r="PT9" s="12">
        <v>2</v>
      </c>
      <c r="PU9" s="12">
        <v>2.2000000000000002</v>
      </c>
      <c r="PV9" s="12">
        <v>2.2000000000000002</v>
      </c>
      <c r="PW9" s="12">
        <v>-0.2</v>
      </c>
      <c r="PX9" s="12">
        <v>20.3</v>
      </c>
      <c r="PY9" s="12">
        <v>19.417480000000001</v>
      </c>
      <c r="PZ9" s="12">
        <v>19.417480000000001</v>
      </c>
      <c r="QA9" s="12">
        <v>0.88251999999999997</v>
      </c>
      <c r="QB9" s="12">
        <v>7.1</v>
      </c>
      <c r="QC9" s="12">
        <v>5.7</v>
      </c>
      <c r="QD9" s="12">
        <v>5.7</v>
      </c>
      <c r="QE9" s="12">
        <v>1.4</v>
      </c>
      <c r="QF9" s="12">
        <v>7.5</v>
      </c>
      <c r="QG9" s="12">
        <v>4</v>
      </c>
      <c r="QH9" s="12">
        <v>4</v>
      </c>
      <c r="QI9" s="12">
        <v>3.5</v>
      </c>
      <c r="QJ9" s="12">
        <v>3.3</v>
      </c>
      <c r="QK9" s="12">
        <v>3.4</v>
      </c>
      <c r="QL9" s="12">
        <v>3.4</v>
      </c>
      <c r="QM9" s="12">
        <v>-0.1</v>
      </c>
      <c r="QN9" s="12">
        <v>18.399999999999999</v>
      </c>
      <c r="QO9" s="12">
        <v>17.864080000000001</v>
      </c>
      <c r="QP9" s="12">
        <v>17.864080000000001</v>
      </c>
      <c r="QQ9" s="12">
        <v>0.53591999999999995</v>
      </c>
      <c r="QR9" s="12">
        <v>0</v>
      </c>
      <c r="QS9" s="12"/>
      <c r="QT9" s="12"/>
      <c r="QU9" s="12">
        <v>0</v>
      </c>
      <c r="QV9" s="12">
        <v>0</v>
      </c>
      <c r="QW9" s="12"/>
      <c r="QX9" s="12"/>
      <c r="QY9" s="12">
        <v>0</v>
      </c>
      <c r="QZ9" s="12">
        <v>21.2</v>
      </c>
      <c r="RA9" s="12">
        <v>11.058999999999999</v>
      </c>
      <c r="RB9" s="12">
        <v>11.058999999999999</v>
      </c>
      <c r="RC9" s="12">
        <v>10.141</v>
      </c>
      <c r="RD9" s="12">
        <v>59.8</v>
      </c>
      <c r="RE9" s="12">
        <v>29.707999999999998</v>
      </c>
      <c r="RF9" s="12">
        <v>29.707999999999998</v>
      </c>
      <c r="RG9" s="12">
        <v>30.091999999999999</v>
      </c>
      <c r="RH9" s="12">
        <v>3</v>
      </c>
      <c r="RI9" s="12">
        <v>4.2</v>
      </c>
      <c r="RJ9" s="12">
        <v>4.2</v>
      </c>
      <c r="RK9" s="12">
        <v>-1.2</v>
      </c>
      <c r="RL9" s="12">
        <v>2.1</v>
      </c>
      <c r="RM9" s="12">
        <v>2.4</v>
      </c>
      <c r="RN9" s="12">
        <v>2.4</v>
      </c>
      <c r="RO9" s="12">
        <v>-0.3</v>
      </c>
      <c r="RP9" s="12">
        <v>2.2000000000000002</v>
      </c>
      <c r="RQ9" s="12">
        <v>2.4</v>
      </c>
      <c r="RR9" s="12">
        <v>2.4</v>
      </c>
      <c r="RS9" s="12">
        <v>-0.2</v>
      </c>
      <c r="RT9" s="12">
        <v>2</v>
      </c>
      <c r="RU9" s="12">
        <v>2.8</v>
      </c>
      <c r="RV9" s="12">
        <v>2.8</v>
      </c>
      <c r="RW9" s="12">
        <v>-0.8</v>
      </c>
      <c r="RX9" s="12">
        <v>0</v>
      </c>
      <c r="RY9" s="12"/>
      <c r="RZ9" s="12"/>
      <c r="SA9" s="12">
        <v>0</v>
      </c>
      <c r="SB9" s="12">
        <v>2.2000000000000002</v>
      </c>
      <c r="SC9" s="12">
        <v>2.3010000000000002</v>
      </c>
      <c r="SD9" s="12">
        <v>2.3010000000000002</v>
      </c>
      <c r="SE9" s="12">
        <v>-0.10100000000000001</v>
      </c>
      <c r="SF9" s="12">
        <v>10.1</v>
      </c>
      <c r="SG9" s="12">
        <v>11.84388</v>
      </c>
      <c r="SH9" s="12">
        <v>11.84388</v>
      </c>
      <c r="SI9" s="12">
        <v>-1.7438800000000001</v>
      </c>
      <c r="SJ9" s="12">
        <v>1.3</v>
      </c>
      <c r="SK9" s="12">
        <v>1.3720000000000001</v>
      </c>
      <c r="SL9" s="12">
        <v>1.3720000000000001</v>
      </c>
      <c r="SM9" s="12">
        <v>-7.1999999999999995E-2</v>
      </c>
      <c r="SN9" s="12">
        <v>0.3</v>
      </c>
      <c r="SO9" s="12">
        <v>0.4</v>
      </c>
      <c r="SP9" s="12">
        <v>0.4</v>
      </c>
      <c r="SQ9" s="12">
        <v>-0.1</v>
      </c>
      <c r="SR9" s="12">
        <v>5.3</v>
      </c>
      <c r="SS9" s="12">
        <v>4.9000000000000004</v>
      </c>
      <c r="ST9" s="12">
        <v>4.9000000000000004</v>
      </c>
      <c r="SU9" s="12">
        <v>0.4</v>
      </c>
      <c r="SV9" s="12">
        <v>3.9</v>
      </c>
      <c r="SW9" s="12">
        <v>3</v>
      </c>
      <c r="SX9" s="12">
        <v>3</v>
      </c>
      <c r="SY9" s="12">
        <v>0.9</v>
      </c>
      <c r="SZ9" s="12">
        <v>4.5</v>
      </c>
      <c r="TA9" s="12">
        <v>3.5</v>
      </c>
      <c r="TB9" s="12">
        <v>3.5</v>
      </c>
      <c r="TC9" s="12">
        <v>1</v>
      </c>
      <c r="TD9" s="12">
        <v>5.2</v>
      </c>
      <c r="TE9" s="12">
        <v>5.5</v>
      </c>
      <c r="TF9" s="12">
        <v>5.5</v>
      </c>
      <c r="TG9" s="12">
        <v>-0.3</v>
      </c>
      <c r="TH9" s="12">
        <v>16.100000000000001</v>
      </c>
      <c r="TI9" s="12">
        <v>9.5</v>
      </c>
      <c r="TJ9" s="12">
        <v>9.5</v>
      </c>
      <c r="TK9" s="12">
        <v>6.6</v>
      </c>
      <c r="TL9" s="12">
        <v>13.3</v>
      </c>
      <c r="TM9" s="12">
        <v>15</v>
      </c>
      <c r="TN9" s="12">
        <v>15</v>
      </c>
      <c r="TO9" s="12">
        <v>-1.7</v>
      </c>
      <c r="TP9" s="12">
        <v>4.5999999999999996</v>
      </c>
      <c r="TQ9" s="12">
        <v>14.52</v>
      </c>
      <c r="TR9" s="12">
        <v>14.52</v>
      </c>
      <c r="TS9" s="12">
        <v>-9.92</v>
      </c>
      <c r="TT9" s="12">
        <v>0</v>
      </c>
      <c r="TU9" s="12"/>
      <c r="TV9" s="12"/>
      <c r="TW9" s="12">
        <v>0</v>
      </c>
      <c r="TX9" s="12">
        <v>51.8</v>
      </c>
      <c r="TY9" s="12">
        <v>32.984000000000002</v>
      </c>
      <c r="TZ9" s="12">
        <v>32.984000000000002</v>
      </c>
      <c r="UA9" s="12">
        <v>18.815999999999999</v>
      </c>
      <c r="UB9" s="12">
        <v>78.400000000000006</v>
      </c>
      <c r="UC9" s="12">
        <v>58.811</v>
      </c>
      <c r="UD9" s="12">
        <v>58.811</v>
      </c>
      <c r="UE9" s="12">
        <v>19.588999999999999</v>
      </c>
      <c r="UF9" s="12">
        <v>5.4</v>
      </c>
      <c r="UG9" s="12">
        <v>1.53</v>
      </c>
      <c r="UH9" s="12">
        <v>1.53</v>
      </c>
      <c r="UI9" s="12">
        <v>3.87</v>
      </c>
      <c r="UJ9" s="12">
        <v>1.3</v>
      </c>
      <c r="UK9" s="12">
        <v>1.0349999999999999</v>
      </c>
      <c r="UL9" s="12">
        <v>1.0349999999999999</v>
      </c>
      <c r="UM9" s="12">
        <v>0.26500000000000001</v>
      </c>
      <c r="UN9" s="12">
        <v>10.5</v>
      </c>
      <c r="UO9" s="12">
        <v>5.5</v>
      </c>
      <c r="UP9" s="12">
        <v>5.5</v>
      </c>
      <c r="UQ9" s="12">
        <v>5</v>
      </c>
      <c r="UR9" s="12">
        <v>4.2</v>
      </c>
      <c r="US9" s="12">
        <v>2</v>
      </c>
      <c r="UT9" s="12">
        <v>2</v>
      </c>
      <c r="UU9" s="12">
        <v>2.2000000000000002</v>
      </c>
      <c r="UV9" s="12">
        <v>0</v>
      </c>
      <c r="UW9" s="12"/>
      <c r="UX9" s="12"/>
      <c r="UY9" s="12">
        <v>0</v>
      </c>
      <c r="UZ9" s="12">
        <v>5.4</v>
      </c>
      <c r="VA9" s="12">
        <v>5</v>
      </c>
      <c r="VB9" s="12">
        <v>5</v>
      </c>
      <c r="VC9" s="12">
        <v>0.4</v>
      </c>
      <c r="VD9" s="12">
        <v>6</v>
      </c>
      <c r="VE9" s="12">
        <v>5.2</v>
      </c>
      <c r="VF9" s="12">
        <v>5.2</v>
      </c>
      <c r="VG9" s="12">
        <v>0.8</v>
      </c>
      <c r="VH9" s="12">
        <v>6</v>
      </c>
      <c r="VI9" s="12">
        <v>5.2</v>
      </c>
      <c r="VJ9" s="12">
        <v>5.2</v>
      </c>
      <c r="VK9" s="12">
        <v>0.8</v>
      </c>
      <c r="VL9" s="12">
        <v>17</v>
      </c>
      <c r="VM9" s="12">
        <v>11.1</v>
      </c>
      <c r="VN9" s="12">
        <v>11.1</v>
      </c>
      <c r="VO9" s="12">
        <v>5.9</v>
      </c>
      <c r="VP9" s="12">
        <v>0</v>
      </c>
      <c r="VQ9" s="12"/>
      <c r="VR9" s="12"/>
      <c r="VS9" s="12">
        <v>0</v>
      </c>
      <c r="VT9" s="12">
        <v>0</v>
      </c>
      <c r="VU9" s="12"/>
      <c r="VV9" s="12"/>
      <c r="VW9" s="12">
        <v>0</v>
      </c>
      <c r="VX9" s="12">
        <v>0</v>
      </c>
      <c r="VY9" s="12"/>
      <c r="VZ9" s="12"/>
      <c r="WA9" s="12">
        <v>0</v>
      </c>
      <c r="WB9" s="12">
        <v>0.6</v>
      </c>
      <c r="WC9" s="12">
        <v>0.6</v>
      </c>
      <c r="WD9" s="12">
        <v>0.6</v>
      </c>
      <c r="WE9" s="12">
        <v>0</v>
      </c>
      <c r="WF9" s="12">
        <v>0.1</v>
      </c>
      <c r="WG9" s="12">
        <v>9</v>
      </c>
      <c r="WH9" s="12">
        <v>9</v>
      </c>
      <c r="WI9" s="12">
        <v>-8.9</v>
      </c>
      <c r="WJ9" s="12">
        <v>0</v>
      </c>
      <c r="WK9" s="12">
        <v>7</v>
      </c>
      <c r="WL9" s="12">
        <v>7</v>
      </c>
      <c r="WM9" s="12">
        <v>-7</v>
      </c>
      <c r="WN9" s="12">
        <v>0</v>
      </c>
      <c r="WO9" s="12"/>
      <c r="WP9" s="12"/>
      <c r="WQ9" s="12">
        <v>0</v>
      </c>
      <c r="WR9" s="12">
        <v>0</v>
      </c>
      <c r="WS9" s="12"/>
      <c r="WT9" s="12"/>
      <c r="WU9" s="12">
        <v>0</v>
      </c>
      <c r="WV9" s="12">
        <v>8.6</v>
      </c>
      <c r="WW9" s="12">
        <v>10</v>
      </c>
      <c r="WX9" s="12">
        <v>10</v>
      </c>
      <c r="WY9" s="12">
        <v>-1.4</v>
      </c>
      <c r="WZ9" s="12">
        <v>18.899999999999999</v>
      </c>
      <c r="XA9" s="12">
        <v>18.4466</v>
      </c>
      <c r="XB9" s="12">
        <v>18.4466</v>
      </c>
      <c r="XC9" s="12">
        <v>0.45340000000000003</v>
      </c>
      <c r="XD9" s="12">
        <v>9.5</v>
      </c>
      <c r="XE9" s="12">
        <v>10.8</v>
      </c>
      <c r="XF9" s="12">
        <v>10.8</v>
      </c>
      <c r="XG9" s="12">
        <v>-1.3</v>
      </c>
      <c r="XH9" s="12">
        <v>35.5</v>
      </c>
      <c r="XI9" s="12">
        <v>30</v>
      </c>
      <c r="XJ9" s="12">
        <v>30</v>
      </c>
      <c r="XK9" s="12">
        <v>5.5</v>
      </c>
      <c r="XL9" s="12">
        <v>24.6</v>
      </c>
      <c r="XM9" s="12">
        <v>30</v>
      </c>
      <c r="XN9" s="12">
        <v>30</v>
      </c>
      <c r="XO9" s="12">
        <v>-5.4</v>
      </c>
      <c r="XP9" s="12">
        <v>15</v>
      </c>
      <c r="XQ9" s="12">
        <v>14</v>
      </c>
      <c r="XR9" s="12">
        <v>14</v>
      </c>
      <c r="XS9" s="12">
        <v>1</v>
      </c>
      <c r="XT9" s="12">
        <v>12</v>
      </c>
      <c r="XU9" s="12">
        <v>20.39</v>
      </c>
      <c r="XV9" s="12">
        <v>20.39</v>
      </c>
      <c r="XW9" s="12">
        <v>-8.39</v>
      </c>
      <c r="XX9" s="12">
        <v>8</v>
      </c>
      <c r="XY9" s="12">
        <v>8.2100000000000009</v>
      </c>
      <c r="XZ9" s="12">
        <v>8.2100000000000009</v>
      </c>
      <c r="YA9" s="12">
        <v>-0.21</v>
      </c>
      <c r="YB9" s="12"/>
      <c r="YC9" s="12"/>
      <c r="YD9" s="12"/>
      <c r="YE9" s="12">
        <v>0</v>
      </c>
      <c r="YF9" s="12"/>
      <c r="YG9" s="12"/>
      <c r="YH9" s="12"/>
      <c r="YI9" s="12">
        <v>0</v>
      </c>
    </row>
    <row r="10" spans="1:659" ht="24" customHeight="1" x14ac:dyDescent="0.3">
      <c r="A10" s="1"/>
      <c r="B10" s="13" t="s">
        <v>70</v>
      </c>
      <c r="C10" s="13" t="s">
        <v>768</v>
      </c>
      <c r="D10" s="14">
        <v>61.4</v>
      </c>
      <c r="E10" s="14">
        <v>93.001530000000002</v>
      </c>
      <c r="F10" s="14">
        <v>93.001530000000002</v>
      </c>
      <c r="G10" s="14">
        <v>-31.60153</v>
      </c>
      <c r="H10" s="14">
        <v>645.1</v>
      </c>
      <c r="I10" s="14">
        <v>643.65809000000002</v>
      </c>
      <c r="J10" s="14">
        <v>643.65809000000002</v>
      </c>
      <c r="K10" s="14">
        <v>1.44191</v>
      </c>
      <c r="L10" s="14">
        <v>217.3</v>
      </c>
      <c r="M10" s="14">
        <v>209.39341999999999</v>
      </c>
      <c r="N10" s="14">
        <v>209.39341999999999</v>
      </c>
      <c r="O10" s="14">
        <v>7.9065799999999999</v>
      </c>
      <c r="P10" s="14"/>
      <c r="Q10" s="14"/>
      <c r="R10" s="14"/>
      <c r="S10" s="14">
        <v>0</v>
      </c>
      <c r="T10" s="14"/>
      <c r="U10" s="14"/>
      <c r="V10" s="14"/>
      <c r="W10" s="14">
        <v>0</v>
      </c>
      <c r="X10" s="14">
        <v>0</v>
      </c>
      <c r="Y10" s="14">
        <v>10.309279999999999</v>
      </c>
      <c r="Z10" s="14">
        <v>10.309279999999999</v>
      </c>
      <c r="AA10" s="14">
        <v>-10.309279999999999</v>
      </c>
      <c r="AB10" s="14">
        <v>73.900000000000006</v>
      </c>
      <c r="AC10" s="14">
        <v>91.364000000000004</v>
      </c>
      <c r="AD10" s="14">
        <v>91.364000000000004</v>
      </c>
      <c r="AE10" s="14">
        <v>-17.463999999999999</v>
      </c>
      <c r="AF10" s="14"/>
      <c r="AG10" s="14"/>
      <c r="AH10" s="14"/>
      <c r="AI10" s="14">
        <v>0</v>
      </c>
      <c r="AJ10" s="14"/>
      <c r="AK10" s="14"/>
      <c r="AL10" s="14"/>
      <c r="AM10" s="14">
        <v>0</v>
      </c>
      <c r="AN10" s="14">
        <v>187.7</v>
      </c>
      <c r="AO10" s="14">
        <v>196.22801999999999</v>
      </c>
      <c r="AP10" s="14">
        <v>196.22801999999999</v>
      </c>
      <c r="AQ10" s="14">
        <v>-8.5280199999999997</v>
      </c>
      <c r="AR10" s="14">
        <v>199.2</v>
      </c>
      <c r="AS10" s="14">
        <v>196.22801999999999</v>
      </c>
      <c r="AT10" s="14">
        <v>196.22801999999999</v>
      </c>
      <c r="AU10" s="14">
        <v>2.9719799999999998</v>
      </c>
      <c r="AV10" s="14">
        <v>198.9</v>
      </c>
      <c r="AW10" s="14">
        <v>196.22801999999999</v>
      </c>
      <c r="AX10" s="14">
        <v>196.22801999999999</v>
      </c>
      <c r="AY10" s="14">
        <v>2.67198</v>
      </c>
      <c r="AZ10" s="14">
        <v>279.5</v>
      </c>
      <c r="BA10" s="14">
        <v>295.22593999999998</v>
      </c>
      <c r="BB10" s="14">
        <v>295.22593999999998</v>
      </c>
      <c r="BC10" s="14">
        <v>-15.72594</v>
      </c>
      <c r="BD10" s="14">
        <v>216.5</v>
      </c>
      <c r="BE10" s="14">
        <v>208.07390000000001</v>
      </c>
      <c r="BF10" s="14">
        <v>208.07390000000001</v>
      </c>
      <c r="BG10" s="14">
        <v>8.4260999999999999</v>
      </c>
      <c r="BH10" s="14">
        <v>111.4</v>
      </c>
      <c r="BI10" s="14">
        <v>104.34936999999999</v>
      </c>
      <c r="BJ10" s="14">
        <v>104.34936999999999</v>
      </c>
      <c r="BK10" s="14">
        <v>7.05063</v>
      </c>
      <c r="BL10" s="14">
        <v>240.2</v>
      </c>
      <c r="BM10" s="14">
        <v>348.21615000000003</v>
      </c>
      <c r="BN10" s="14">
        <v>348.21615000000003</v>
      </c>
      <c r="BO10" s="14">
        <v>-108.01615</v>
      </c>
      <c r="BP10" s="14">
        <v>4.3</v>
      </c>
      <c r="BQ10" s="14">
        <v>4.4318400000000002</v>
      </c>
      <c r="BR10" s="14">
        <v>4.4318400000000002</v>
      </c>
      <c r="BS10" s="14">
        <v>-0.13184000000000001</v>
      </c>
      <c r="BT10" s="14"/>
      <c r="BU10" s="14"/>
      <c r="BV10" s="14"/>
      <c r="BW10" s="14">
        <v>0</v>
      </c>
      <c r="BX10" s="14"/>
      <c r="BY10" s="14"/>
      <c r="BZ10" s="14"/>
      <c r="CA10" s="14">
        <v>0</v>
      </c>
      <c r="CB10" s="14"/>
      <c r="CC10" s="14"/>
      <c r="CD10" s="14"/>
      <c r="CE10" s="14">
        <v>0</v>
      </c>
      <c r="CF10" s="14"/>
      <c r="CG10" s="14"/>
      <c r="CH10" s="14"/>
      <c r="CI10" s="14">
        <v>0</v>
      </c>
      <c r="CJ10" s="14">
        <v>116</v>
      </c>
      <c r="CK10" s="14">
        <v>115.83387999999999</v>
      </c>
      <c r="CL10" s="14">
        <v>115.83387999999999</v>
      </c>
      <c r="CM10" s="14">
        <v>0.16611999999999999</v>
      </c>
      <c r="CN10" s="14">
        <v>7.7</v>
      </c>
      <c r="CO10" s="14">
        <v>5.1333399999999996</v>
      </c>
      <c r="CP10" s="14">
        <v>5.1333399999999996</v>
      </c>
      <c r="CQ10" s="14">
        <v>2.5666600000000002</v>
      </c>
      <c r="CR10" s="14">
        <v>5.6</v>
      </c>
      <c r="CS10" s="14">
        <v>2.8177599999999998</v>
      </c>
      <c r="CT10" s="14">
        <v>2.8177599999999998</v>
      </c>
      <c r="CU10" s="14">
        <v>2.7822399999999998</v>
      </c>
      <c r="CV10" s="14"/>
      <c r="CW10" s="14"/>
      <c r="CX10" s="14"/>
      <c r="CY10" s="14">
        <v>0</v>
      </c>
      <c r="CZ10" s="14">
        <v>6.9</v>
      </c>
      <c r="DA10" s="14">
        <v>6.8787000000000003</v>
      </c>
      <c r="DB10" s="14">
        <v>6.8787000000000003</v>
      </c>
      <c r="DC10" s="14">
        <v>2.1299999999999999E-2</v>
      </c>
      <c r="DD10" s="14">
        <v>12.2</v>
      </c>
      <c r="DE10" s="14">
        <v>14.919420000000001</v>
      </c>
      <c r="DF10" s="14">
        <v>14.919420000000001</v>
      </c>
      <c r="DG10" s="14">
        <v>-2.7194199999999999</v>
      </c>
      <c r="DH10" s="14">
        <v>50.2</v>
      </c>
      <c r="DI10" s="14">
        <v>120.91091</v>
      </c>
      <c r="DJ10" s="14">
        <v>120.91091</v>
      </c>
      <c r="DK10" s="14">
        <v>-70.710909999999998</v>
      </c>
      <c r="DL10" s="14"/>
      <c r="DM10" s="14"/>
      <c r="DN10" s="14"/>
      <c r="DO10" s="14">
        <v>0</v>
      </c>
      <c r="DP10" s="14"/>
      <c r="DQ10" s="14"/>
      <c r="DR10" s="14"/>
      <c r="DS10" s="14">
        <v>0</v>
      </c>
      <c r="DT10" s="14"/>
      <c r="DU10" s="14"/>
      <c r="DV10" s="14"/>
      <c r="DW10" s="14">
        <v>0</v>
      </c>
      <c r="DX10" s="14"/>
      <c r="DY10" s="14"/>
      <c r="DZ10" s="14"/>
      <c r="EA10" s="14">
        <v>0</v>
      </c>
      <c r="EB10" s="14">
        <v>55.4</v>
      </c>
      <c r="EC10" s="14">
        <v>53.949249999999999</v>
      </c>
      <c r="ED10" s="14">
        <v>53.949249999999999</v>
      </c>
      <c r="EE10" s="14">
        <v>1.45075</v>
      </c>
      <c r="EF10" s="14">
        <v>93.2</v>
      </c>
      <c r="EG10" s="14">
        <v>94.599450000000004</v>
      </c>
      <c r="EH10" s="14">
        <v>94.599450000000004</v>
      </c>
      <c r="EI10" s="14">
        <v>-1.3994500000000001</v>
      </c>
      <c r="EJ10" s="14"/>
      <c r="EK10" s="14"/>
      <c r="EL10" s="14"/>
      <c r="EM10" s="14">
        <v>0</v>
      </c>
      <c r="EN10" s="14"/>
      <c r="EO10" s="14"/>
      <c r="EP10" s="14"/>
      <c r="EQ10" s="14">
        <v>0</v>
      </c>
      <c r="ER10" s="14"/>
      <c r="ES10" s="14"/>
      <c r="ET10" s="14"/>
      <c r="EU10" s="14">
        <v>0</v>
      </c>
      <c r="EV10" s="14">
        <v>6.5</v>
      </c>
      <c r="EW10" s="14">
        <v>6.39</v>
      </c>
      <c r="EX10" s="14">
        <v>6.39</v>
      </c>
      <c r="EY10" s="14">
        <v>0.11</v>
      </c>
      <c r="EZ10" s="14">
        <v>147.6</v>
      </c>
      <c r="FA10" s="14"/>
      <c r="FB10" s="14"/>
      <c r="FC10" s="14">
        <v>147.6</v>
      </c>
      <c r="FD10" s="14">
        <v>32.799999999999997</v>
      </c>
      <c r="FE10" s="14">
        <v>32.788400000000003</v>
      </c>
      <c r="FF10" s="14">
        <v>32.788400000000003</v>
      </c>
      <c r="FG10" s="14">
        <v>1.1599999999999999E-2</v>
      </c>
      <c r="FH10" s="14">
        <v>45</v>
      </c>
      <c r="FI10" s="14">
        <v>45</v>
      </c>
      <c r="FJ10" s="14">
        <v>45</v>
      </c>
      <c r="FK10" s="14">
        <v>0</v>
      </c>
      <c r="FL10" s="14">
        <v>21</v>
      </c>
      <c r="FM10" s="14">
        <v>19.79213</v>
      </c>
      <c r="FN10" s="14">
        <v>19.79213</v>
      </c>
      <c r="FO10" s="14">
        <v>1.20787</v>
      </c>
      <c r="FP10" s="14">
        <v>18.612220000000001</v>
      </c>
      <c r="FQ10" s="14">
        <v>18.440239999999999</v>
      </c>
      <c r="FR10" s="14">
        <v>18.440239999999999</v>
      </c>
      <c r="FS10" s="14">
        <v>0.17197999999999999</v>
      </c>
      <c r="FT10" s="14">
        <v>14.3</v>
      </c>
      <c r="FU10" s="14">
        <v>13.1068</v>
      </c>
      <c r="FV10" s="14">
        <v>13.1068</v>
      </c>
      <c r="FW10" s="14">
        <v>1.1932</v>
      </c>
      <c r="FX10" s="14">
        <v>58.5</v>
      </c>
      <c r="FY10" s="14">
        <v>63.29598</v>
      </c>
      <c r="FZ10" s="14">
        <v>63.29598</v>
      </c>
      <c r="GA10" s="14">
        <v>-4.7959800000000001</v>
      </c>
      <c r="GB10" s="14">
        <v>181.83456000000001</v>
      </c>
      <c r="GC10" s="14">
        <v>184.91498000000001</v>
      </c>
      <c r="GD10" s="14">
        <v>184.91498000000001</v>
      </c>
      <c r="GE10" s="14">
        <v>-3.0804200000000002</v>
      </c>
      <c r="GF10" s="14">
        <v>181.36131</v>
      </c>
      <c r="GG10" s="14">
        <v>184.91498000000001</v>
      </c>
      <c r="GH10" s="14">
        <v>184.91498000000001</v>
      </c>
      <c r="GI10" s="14">
        <v>-3.5536699999999999</v>
      </c>
      <c r="GJ10" s="14">
        <v>184.01679999999999</v>
      </c>
      <c r="GK10" s="14">
        <v>185.47028</v>
      </c>
      <c r="GL10" s="14">
        <v>185.47028</v>
      </c>
      <c r="GM10" s="14">
        <v>-1.4534800000000001</v>
      </c>
      <c r="GN10" s="14">
        <v>46.1</v>
      </c>
      <c r="GO10" s="14">
        <v>38.215510000000002</v>
      </c>
      <c r="GP10" s="14">
        <v>38.215510000000002</v>
      </c>
      <c r="GQ10" s="14">
        <v>7.8844900000000004</v>
      </c>
      <c r="GR10" s="14">
        <v>7.7</v>
      </c>
      <c r="GS10" s="14">
        <v>9.09</v>
      </c>
      <c r="GT10" s="14">
        <v>9.09</v>
      </c>
      <c r="GU10" s="14">
        <v>-1.39</v>
      </c>
      <c r="GV10" s="14">
        <v>5.3</v>
      </c>
      <c r="GW10" s="14">
        <v>9.8520199999999996</v>
      </c>
      <c r="GX10" s="14">
        <v>9.8520199999999996</v>
      </c>
      <c r="GY10" s="14">
        <v>-4.5520199999999997</v>
      </c>
      <c r="GZ10" s="14">
        <v>34.4</v>
      </c>
      <c r="HA10" s="14">
        <v>34.47804</v>
      </c>
      <c r="HB10" s="14">
        <v>34.47804</v>
      </c>
      <c r="HC10" s="14">
        <v>-7.8039999999999998E-2</v>
      </c>
      <c r="HD10" s="14">
        <v>35.200000000000003</v>
      </c>
      <c r="HE10" s="14">
        <v>34.439810000000001</v>
      </c>
      <c r="HF10" s="14">
        <v>34.439810000000001</v>
      </c>
      <c r="HG10" s="14">
        <v>0.76019000000000003</v>
      </c>
      <c r="HH10" s="14">
        <v>2</v>
      </c>
      <c r="HI10" s="14">
        <v>1.97359</v>
      </c>
      <c r="HJ10" s="14">
        <v>1.97359</v>
      </c>
      <c r="HK10" s="14">
        <v>2.6409999999999999E-2</v>
      </c>
      <c r="HL10" s="14">
        <v>15.9</v>
      </c>
      <c r="HM10" s="14"/>
      <c r="HN10" s="14"/>
      <c r="HO10" s="14">
        <v>15.9</v>
      </c>
      <c r="HP10" s="14">
        <v>20</v>
      </c>
      <c r="HQ10" s="14">
        <v>20.618559999999999</v>
      </c>
      <c r="HR10" s="14">
        <v>20.618559999999999</v>
      </c>
      <c r="HS10" s="14">
        <v>-0.61856</v>
      </c>
      <c r="HT10" s="14"/>
      <c r="HU10" s="14"/>
      <c r="HV10" s="14"/>
      <c r="HW10" s="14">
        <v>0</v>
      </c>
      <c r="HX10" s="14"/>
      <c r="HY10" s="14"/>
      <c r="HZ10" s="14"/>
      <c r="IA10" s="14">
        <v>0</v>
      </c>
      <c r="IB10" s="14">
        <v>46.5</v>
      </c>
      <c r="IC10" s="14">
        <v>51.204000000000001</v>
      </c>
      <c r="ID10" s="14">
        <v>51.204000000000001</v>
      </c>
      <c r="IE10" s="14">
        <v>-4.7039999999999997</v>
      </c>
      <c r="IF10" s="14"/>
      <c r="IG10" s="14"/>
      <c r="IH10" s="14"/>
      <c r="II10" s="14">
        <v>0</v>
      </c>
      <c r="IJ10" s="14"/>
      <c r="IK10" s="14"/>
      <c r="IL10" s="14"/>
      <c r="IM10" s="14">
        <v>0</v>
      </c>
      <c r="IN10" s="14">
        <v>47.7</v>
      </c>
      <c r="IO10" s="14">
        <v>48.181449999999998</v>
      </c>
      <c r="IP10" s="14">
        <v>48.181449999999998</v>
      </c>
      <c r="IQ10" s="14">
        <v>-0.48144999999999999</v>
      </c>
      <c r="IR10" s="14"/>
      <c r="IS10" s="14"/>
      <c r="IT10" s="14"/>
      <c r="IU10" s="14">
        <v>0</v>
      </c>
      <c r="IV10" s="14"/>
      <c r="IW10" s="14"/>
      <c r="IX10" s="14"/>
      <c r="IY10" s="14">
        <v>0</v>
      </c>
      <c r="IZ10" s="14"/>
      <c r="JA10" s="14"/>
      <c r="JB10" s="14"/>
      <c r="JC10" s="14">
        <v>0</v>
      </c>
      <c r="JD10" s="14">
        <v>20.8</v>
      </c>
      <c r="JE10" s="14">
        <v>18.760120000000001</v>
      </c>
      <c r="JF10" s="14">
        <v>18.760120000000001</v>
      </c>
      <c r="JG10" s="14">
        <v>2.0398800000000001</v>
      </c>
      <c r="JH10" s="14">
        <v>177.1</v>
      </c>
      <c r="JI10" s="14">
        <v>178.35103000000001</v>
      </c>
      <c r="JJ10" s="14">
        <v>178.35103000000001</v>
      </c>
      <c r="JK10" s="14">
        <v>-1.2510300000000001</v>
      </c>
      <c r="JL10" s="14">
        <v>174.9</v>
      </c>
      <c r="JM10" s="14">
        <v>178.35103000000001</v>
      </c>
      <c r="JN10" s="14">
        <v>178.35103000000001</v>
      </c>
      <c r="JO10" s="14">
        <v>-3.4510299999999998</v>
      </c>
      <c r="JP10" s="14">
        <v>208.2</v>
      </c>
      <c r="JQ10" s="14">
        <v>178.35103000000001</v>
      </c>
      <c r="JR10" s="14">
        <v>178.35103000000001</v>
      </c>
      <c r="JS10" s="14">
        <v>29.848970000000001</v>
      </c>
      <c r="JT10" s="14">
        <v>273.39999999999998</v>
      </c>
      <c r="JU10" s="14">
        <v>268.32992000000002</v>
      </c>
      <c r="JV10" s="14">
        <v>268.32992000000002</v>
      </c>
      <c r="JW10" s="14">
        <v>5.0700799999999999</v>
      </c>
      <c r="JX10" s="14"/>
      <c r="JY10" s="14"/>
      <c r="JZ10" s="14"/>
      <c r="KA10" s="14">
        <v>0</v>
      </c>
      <c r="KB10" s="14"/>
      <c r="KC10" s="14"/>
      <c r="KD10" s="14"/>
      <c r="KE10" s="14">
        <v>0</v>
      </c>
      <c r="KF10" s="14"/>
      <c r="KG10" s="14"/>
      <c r="KH10" s="14"/>
      <c r="KI10" s="14">
        <v>0</v>
      </c>
      <c r="KJ10" s="14"/>
      <c r="KK10" s="14"/>
      <c r="KL10" s="14"/>
      <c r="KM10" s="14">
        <v>0</v>
      </c>
      <c r="KN10" s="14"/>
      <c r="KO10" s="14"/>
      <c r="KP10" s="14"/>
      <c r="KQ10" s="14">
        <v>0</v>
      </c>
      <c r="KR10" s="14"/>
      <c r="KS10" s="14"/>
      <c r="KT10" s="14"/>
      <c r="KU10" s="14">
        <v>0</v>
      </c>
      <c r="KV10" s="14"/>
      <c r="KW10" s="14"/>
      <c r="KX10" s="14"/>
      <c r="KY10" s="14">
        <v>0</v>
      </c>
      <c r="KZ10" s="14"/>
      <c r="LA10" s="14"/>
      <c r="LB10" s="14"/>
      <c r="LC10" s="14">
        <v>0</v>
      </c>
      <c r="LD10" s="14">
        <v>1</v>
      </c>
      <c r="LE10" s="14">
        <v>1.1522699999999999</v>
      </c>
      <c r="LF10" s="14">
        <v>1.1522699999999999</v>
      </c>
      <c r="LG10" s="14">
        <v>-0.15226999999999999</v>
      </c>
      <c r="LH10" s="14">
        <v>64.7</v>
      </c>
      <c r="LI10" s="14">
        <v>110.42149000000001</v>
      </c>
      <c r="LJ10" s="14">
        <v>110.42149000000001</v>
      </c>
      <c r="LK10" s="14">
        <v>-45.721490000000003</v>
      </c>
      <c r="LL10" s="14">
        <v>89.1</v>
      </c>
      <c r="LM10" s="14">
        <v>90.8292</v>
      </c>
      <c r="LN10" s="14">
        <v>90.8292</v>
      </c>
      <c r="LO10" s="14">
        <v>-1.7292000000000001</v>
      </c>
      <c r="LP10" s="14">
        <v>64.900000000000006</v>
      </c>
      <c r="LQ10" s="14">
        <v>67.133979999999994</v>
      </c>
      <c r="LR10" s="14">
        <v>67.133979999999994</v>
      </c>
      <c r="LS10" s="14">
        <v>-2.2339799999999999</v>
      </c>
      <c r="LT10" s="14">
        <v>77.8</v>
      </c>
      <c r="LU10" s="14">
        <v>68.319999999999993</v>
      </c>
      <c r="LV10" s="14">
        <v>68.319999999999993</v>
      </c>
      <c r="LW10" s="14">
        <v>9.48</v>
      </c>
      <c r="LX10" s="14">
        <v>29.9</v>
      </c>
      <c r="LY10" s="14">
        <v>28.273790000000002</v>
      </c>
      <c r="LZ10" s="14">
        <v>28.273790000000002</v>
      </c>
      <c r="MA10" s="14">
        <v>1.6262099999999999</v>
      </c>
      <c r="MB10" s="14"/>
      <c r="MC10" s="14"/>
      <c r="MD10" s="14"/>
      <c r="ME10" s="14">
        <v>0</v>
      </c>
      <c r="MF10" s="14"/>
      <c r="MG10" s="14"/>
      <c r="MH10" s="14"/>
      <c r="MI10" s="14">
        <v>0</v>
      </c>
      <c r="MJ10" s="14"/>
      <c r="MK10" s="14"/>
      <c r="ML10" s="14"/>
      <c r="MM10" s="14">
        <v>0</v>
      </c>
      <c r="MN10" s="14">
        <v>146.4</v>
      </c>
      <c r="MO10" s="14">
        <v>149.62415999999999</v>
      </c>
      <c r="MP10" s="14">
        <v>149.62415999999999</v>
      </c>
      <c r="MQ10" s="14">
        <v>-3.2241599999999999</v>
      </c>
      <c r="MR10" s="14">
        <v>148.69999999999999</v>
      </c>
      <c r="MS10" s="14">
        <v>149.62415999999999</v>
      </c>
      <c r="MT10" s="14">
        <v>149.62415999999999</v>
      </c>
      <c r="MU10" s="14">
        <v>-0.92415999999999998</v>
      </c>
      <c r="MV10" s="14">
        <v>150.1</v>
      </c>
      <c r="MW10" s="14">
        <v>150.07347999999999</v>
      </c>
      <c r="MX10" s="14">
        <v>150.07347999999999</v>
      </c>
      <c r="MY10" s="14">
        <v>2.6519999999999998E-2</v>
      </c>
      <c r="MZ10" s="14"/>
      <c r="NA10" s="14"/>
      <c r="NB10" s="14"/>
      <c r="NC10" s="14">
        <v>0</v>
      </c>
      <c r="ND10" s="14"/>
      <c r="NE10" s="14"/>
      <c r="NF10" s="14"/>
      <c r="NG10" s="14">
        <v>0</v>
      </c>
      <c r="NH10" s="14"/>
      <c r="NI10" s="14"/>
      <c r="NJ10" s="14"/>
      <c r="NK10" s="14">
        <v>0</v>
      </c>
      <c r="NL10" s="14"/>
      <c r="NM10" s="14"/>
      <c r="NN10" s="14"/>
      <c r="NO10" s="14">
        <v>0</v>
      </c>
      <c r="NP10" s="14"/>
      <c r="NQ10" s="14"/>
      <c r="NR10" s="14"/>
      <c r="NS10" s="14">
        <v>0</v>
      </c>
      <c r="NT10" s="14">
        <v>217.1</v>
      </c>
      <c r="NU10" s="14">
        <v>192.23309</v>
      </c>
      <c r="NV10" s="14">
        <v>192.23309</v>
      </c>
      <c r="NW10" s="14">
        <v>24.866910000000001</v>
      </c>
      <c r="NX10" s="14">
        <v>104.8</v>
      </c>
      <c r="NY10" s="14">
        <v>96.405180000000001</v>
      </c>
      <c r="NZ10" s="14">
        <v>96.405180000000001</v>
      </c>
      <c r="OA10" s="14">
        <v>8.3948199999999993</v>
      </c>
      <c r="OB10" s="14">
        <v>0</v>
      </c>
      <c r="OC10" s="14"/>
      <c r="OD10" s="14"/>
      <c r="OE10" s="14">
        <v>0</v>
      </c>
      <c r="OF10" s="14">
        <v>75.599999999999994</v>
      </c>
      <c r="OG10" s="14">
        <v>49.71</v>
      </c>
      <c r="OH10" s="14">
        <v>49.71</v>
      </c>
      <c r="OI10" s="14">
        <v>25.89</v>
      </c>
      <c r="OJ10" s="14">
        <v>0</v>
      </c>
      <c r="OK10" s="14"/>
      <c r="OL10" s="14"/>
      <c r="OM10" s="14">
        <v>0</v>
      </c>
      <c r="ON10" s="14">
        <v>18.399999999999999</v>
      </c>
      <c r="OO10" s="14">
        <v>15.362</v>
      </c>
      <c r="OP10" s="14">
        <v>15.362</v>
      </c>
      <c r="OQ10" s="14">
        <v>3.0379999999999998</v>
      </c>
      <c r="OR10" s="14">
        <v>0</v>
      </c>
      <c r="OS10" s="14"/>
      <c r="OT10" s="14"/>
      <c r="OU10" s="14">
        <v>0</v>
      </c>
      <c r="OV10" s="14">
        <v>8</v>
      </c>
      <c r="OW10" s="14">
        <v>7.9</v>
      </c>
      <c r="OX10" s="14">
        <v>7.9</v>
      </c>
      <c r="OY10" s="14">
        <v>0.1</v>
      </c>
      <c r="OZ10" s="14"/>
      <c r="PA10" s="14"/>
      <c r="PB10" s="14"/>
      <c r="PC10" s="14">
        <v>0</v>
      </c>
      <c r="PD10" s="14">
        <v>0</v>
      </c>
      <c r="PE10" s="14">
        <v>9</v>
      </c>
      <c r="PF10" s="14">
        <v>9</v>
      </c>
      <c r="PG10" s="14">
        <v>-9</v>
      </c>
      <c r="PH10" s="14">
        <v>0</v>
      </c>
      <c r="PI10" s="14">
        <v>1.3440700000000001</v>
      </c>
      <c r="PJ10" s="14">
        <v>1.3440700000000001</v>
      </c>
      <c r="PK10" s="14">
        <v>-1.3440700000000001</v>
      </c>
      <c r="PL10" s="14">
        <v>0.3</v>
      </c>
      <c r="PM10" s="14">
        <v>1</v>
      </c>
      <c r="PN10" s="14">
        <v>1</v>
      </c>
      <c r="PO10" s="14">
        <v>-0.7</v>
      </c>
      <c r="PP10" s="14">
        <v>3.2</v>
      </c>
      <c r="PQ10" s="14">
        <v>3.1</v>
      </c>
      <c r="PR10" s="14">
        <v>3.1</v>
      </c>
      <c r="PS10" s="14">
        <v>0.1</v>
      </c>
      <c r="PT10" s="14">
        <v>2</v>
      </c>
      <c r="PU10" s="14">
        <v>2.2000000000000002</v>
      </c>
      <c r="PV10" s="14">
        <v>2.2000000000000002</v>
      </c>
      <c r="PW10" s="14">
        <v>-0.2</v>
      </c>
      <c r="PX10" s="14">
        <v>20.100000000000001</v>
      </c>
      <c r="PY10" s="14">
        <v>19.417480000000001</v>
      </c>
      <c r="PZ10" s="14">
        <v>19.417480000000001</v>
      </c>
      <c r="QA10" s="14">
        <v>0.68252000000000002</v>
      </c>
      <c r="QB10" s="14">
        <v>7.1</v>
      </c>
      <c r="QC10" s="14">
        <v>5.7</v>
      </c>
      <c r="QD10" s="14">
        <v>5.7</v>
      </c>
      <c r="QE10" s="14">
        <v>1.4</v>
      </c>
      <c r="QF10" s="14">
        <v>7.5</v>
      </c>
      <c r="QG10" s="14">
        <v>4</v>
      </c>
      <c r="QH10" s="14">
        <v>4</v>
      </c>
      <c r="QI10" s="14">
        <v>3.5</v>
      </c>
      <c r="QJ10" s="14">
        <v>3.3</v>
      </c>
      <c r="QK10" s="14">
        <v>3.4</v>
      </c>
      <c r="QL10" s="14">
        <v>3.4</v>
      </c>
      <c r="QM10" s="14">
        <v>-0.1</v>
      </c>
      <c r="QN10" s="14">
        <v>18.399999999999999</v>
      </c>
      <c r="QO10" s="14">
        <v>17.864080000000001</v>
      </c>
      <c r="QP10" s="14">
        <v>17.864080000000001</v>
      </c>
      <c r="QQ10" s="14">
        <v>0.53591999999999995</v>
      </c>
      <c r="QR10" s="14">
        <v>0</v>
      </c>
      <c r="QS10" s="14"/>
      <c r="QT10" s="14"/>
      <c r="QU10" s="14">
        <v>0</v>
      </c>
      <c r="QV10" s="14">
        <v>0</v>
      </c>
      <c r="QW10" s="14"/>
      <c r="QX10" s="14"/>
      <c r="QY10" s="14">
        <v>0</v>
      </c>
      <c r="QZ10" s="14">
        <v>20.5</v>
      </c>
      <c r="RA10" s="14">
        <v>10.707000000000001</v>
      </c>
      <c r="RB10" s="14">
        <v>10.707000000000001</v>
      </c>
      <c r="RC10" s="14">
        <v>9.7929999999999993</v>
      </c>
      <c r="RD10" s="14">
        <v>60.5</v>
      </c>
      <c r="RE10" s="14">
        <v>29.163</v>
      </c>
      <c r="RF10" s="14">
        <v>29.163</v>
      </c>
      <c r="RG10" s="14">
        <v>31.337</v>
      </c>
      <c r="RH10" s="14">
        <v>3</v>
      </c>
      <c r="RI10" s="14">
        <v>4.2</v>
      </c>
      <c r="RJ10" s="14">
        <v>4.2</v>
      </c>
      <c r="RK10" s="14">
        <v>-1.2</v>
      </c>
      <c r="RL10" s="14">
        <v>2.1</v>
      </c>
      <c r="RM10" s="14">
        <v>2.4</v>
      </c>
      <c r="RN10" s="14">
        <v>2.4</v>
      </c>
      <c r="RO10" s="14">
        <v>-0.3</v>
      </c>
      <c r="RP10" s="14">
        <v>2.2000000000000002</v>
      </c>
      <c r="RQ10" s="14">
        <v>2.4</v>
      </c>
      <c r="RR10" s="14">
        <v>2.4</v>
      </c>
      <c r="RS10" s="14">
        <v>-0.2</v>
      </c>
      <c r="RT10" s="14">
        <v>2</v>
      </c>
      <c r="RU10" s="14">
        <v>2.8</v>
      </c>
      <c r="RV10" s="14">
        <v>2.8</v>
      </c>
      <c r="RW10" s="14">
        <v>-0.8</v>
      </c>
      <c r="RX10" s="14">
        <v>0</v>
      </c>
      <c r="RY10" s="14"/>
      <c r="RZ10" s="14"/>
      <c r="SA10" s="14">
        <v>0</v>
      </c>
      <c r="SB10" s="14">
        <v>2.2000000000000002</v>
      </c>
      <c r="SC10" s="14">
        <v>2.3010000000000002</v>
      </c>
      <c r="SD10" s="14">
        <v>2.3010000000000002</v>
      </c>
      <c r="SE10" s="14">
        <v>-0.10100000000000001</v>
      </c>
      <c r="SF10" s="14">
        <v>10.199999999999999</v>
      </c>
      <c r="SG10" s="14">
        <v>11.84388</v>
      </c>
      <c r="SH10" s="14">
        <v>11.84388</v>
      </c>
      <c r="SI10" s="14">
        <v>-1.64388</v>
      </c>
      <c r="SJ10" s="14">
        <v>1.3</v>
      </c>
      <c r="SK10" s="14">
        <v>1.3640000000000001</v>
      </c>
      <c r="SL10" s="14">
        <v>1.3640000000000001</v>
      </c>
      <c r="SM10" s="14">
        <v>-6.4000000000000001E-2</v>
      </c>
      <c r="SN10" s="14">
        <v>0.3</v>
      </c>
      <c r="SO10" s="14">
        <v>0.4</v>
      </c>
      <c r="SP10" s="14">
        <v>0.4</v>
      </c>
      <c r="SQ10" s="14">
        <v>-0.1</v>
      </c>
      <c r="SR10" s="14">
        <v>5.3</v>
      </c>
      <c r="SS10" s="14">
        <v>4.9000000000000004</v>
      </c>
      <c r="ST10" s="14">
        <v>4.9000000000000004</v>
      </c>
      <c r="SU10" s="14">
        <v>0.4</v>
      </c>
      <c r="SV10" s="14">
        <v>3.9</v>
      </c>
      <c r="SW10" s="14">
        <v>3</v>
      </c>
      <c r="SX10" s="14">
        <v>3</v>
      </c>
      <c r="SY10" s="14">
        <v>0.9</v>
      </c>
      <c r="SZ10" s="14">
        <v>4.2</v>
      </c>
      <c r="TA10" s="14">
        <v>3.5</v>
      </c>
      <c r="TB10" s="14">
        <v>3.5</v>
      </c>
      <c r="TC10" s="14">
        <v>0.7</v>
      </c>
      <c r="TD10" s="14">
        <v>5.0999999999999996</v>
      </c>
      <c r="TE10" s="14">
        <v>5.5</v>
      </c>
      <c r="TF10" s="14">
        <v>5.5</v>
      </c>
      <c r="TG10" s="14">
        <v>-0.4</v>
      </c>
      <c r="TH10" s="14">
        <v>16.100000000000001</v>
      </c>
      <c r="TI10" s="14">
        <v>9.5</v>
      </c>
      <c r="TJ10" s="14">
        <v>9.5</v>
      </c>
      <c r="TK10" s="14">
        <v>6.6</v>
      </c>
      <c r="TL10" s="14">
        <v>10.6</v>
      </c>
      <c r="TM10" s="14">
        <v>15.907</v>
      </c>
      <c r="TN10" s="14">
        <v>15.907</v>
      </c>
      <c r="TO10" s="14">
        <v>-5.3070000000000004</v>
      </c>
      <c r="TP10" s="14">
        <v>3.5</v>
      </c>
      <c r="TQ10" s="14">
        <v>14.52</v>
      </c>
      <c r="TR10" s="14">
        <v>14.52</v>
      </c>
      <c r="TS10" s="14">
        <v>-11.02</v>
      </c>
      <c r="TT10" s="14">
        <v>0</v>
      </c>
      <c r="TU10" s="14"/>
      <c r="TV10" s="14"/>
      <c r="TW10" s="14">
        <v>0</v>
      </c>
      <c r="TX10" s="14">
        <v>57.1</v>
      </c>
      <c r="TY10" s="14">
        <v>32.984000000000002</v>
      </c>
      <c r="TZ10" s="14">
        <v>32.984000000000002</v>
      </c>
      <c r="UA10" s="14">
        <v>24.116</v>
      </c>
      <c r="UB10" s="14">
        <v>87.1</v>
      </c>
      <c r="UC10" s="14">
        <v>58.811</v>
      </c>
      <c r="UD10" s="14">
        <v>58.811</v>
      </c>
      <c r="UE10" s="14">
        <v>28.289000000000001</v>
      </c>
      <c r="UF10" s="14">
        <v>4.8</v>
      </c>
      <c r="UG10" s="14">
        <v>1.53</v>
      </c>
      <c r="UH10" s="14">
        <v>1.53</v>
      </c>
      <c r="UI10" s="14">
        <v>3.27</v>
      </c>
      <c r="UJ10" s="14">
        <v>1.7</v>
      </c>
      <c r="UK10" s="14">
        <v>1.0349999999999999</v>
      </c>
      <c r="UL10" s="14">
        <v>1.0349999999999999</v>
      </c>
      <c r="UM10" s="14">
        <v>0.66500000000000004</v>
      </c>
      <c r="UN10" s="14">
        <v>10.5</v>
      </c>
      <c r="UO10" s="14">
        <v>5.5</v>
      </c>
      <c r="UP10" s="14">
        <v>5.5</v>
      </c>
      <c r="UQ10" s="14">
        <v>5</v>
      </c>
      <c r="UR10" s="14">
        <v>4</v>
      </c>
      <c r="US10" s="14">
        <v>2</v>
      </c>
      <c r="UT10" s="14">
        <v>2</v>
      </c>
      <c r="UU10" s="14">
        <v>2</v>
      </c>
      <c r="UV10" s="14">
        <v>0</v>
      </c>
      <c r="UW10" s="14"/>
      <c r="UX10" s="14"/>
      <c r="UY10" s="14">
        <v>0</v>
      </c>
      <c r="UZ10" s="14">
        <v>5.4</v>
      </c>
      <c r="VA10" s="14">
        <v>5</v>
      </c>
      <c r="VB10" s="14">
        <v>5</v>
      </c>
      <c r="VC10" s="14">
        <v>0.4</v>
      </c>
      <c r="VD10" s="14">
        <v>5.7</v>
      </c>
      <c r="VE10" s="14">
        <v>5.2</v>
      </c>
      <c r="VF10" s="14">
        <v>5.2</v>
      </c>
      <c r="VG10" s="14">
        <v>0.5</v>
      </c>
      <c r="VH10" s="14">
        <v>5.7</v>
      </c>
      <c r="VI10" s="14">
        <v>5.2</v>
      </c>
      <c r="VJ10" s="14">
        <v>5.2</v>
      </c>
      <c r="VK10" s="14">
        <v>0.5</v>
      </c>
      <c r="VL10" s="14">
        <v>17</v>
      </c>
      <c r="VM10" s="14">
        <v>12.522</v>
      </c>
      <c r="VN10" s="14">
        <v>12.522</v>
      </c>
      <c r="VO10" s="14">
        <v>4.4779999999999998</v>
      </c>
      <c r="VP10" s="14">
        <v>0</v>
      </c>
      <c r="VQ10" s="14"/>
      <c r="VR10" s="14"/>
      <c r="VS10" s="14">
        <v>0</v>
      </c>
      <c r="VT10" s="14">
        <v>0</v>
      </c>
      <c r="VU10" s="14"/>
      <c r="VV10" s="14"/>
      <c r="VW10" s="14">
        <v>0</v>
      </c>
      <c r="VX10" s="14">
        <v>0</v>
      </c>
      <c r="VY10" s="14"/>
      <c r="VZ10" s="14"/>
      <c r="WA10" s="14">
        <v>0</v>
      </c>
      <c r="WB10" s="14">
        <v>0.6</v>
      </c>
      <c r="WC10" s="14">
        <v>0.6</v>
      </c>
      <c r="WD10" s="14">
        <v>0.6</v>
      </c>
      <c r="WE10" s="14">
        <v>0</v>
      </c>
      <c r="WF10" s="14">
        <v>1.7</v>
      </c>
      <c r="WG10" s="14">
        <v>8</v>
      </c>
      <c r="WH10" s="14">
        <v>8</v>
      </c>
      <c r="WI10" s="14">
        <v>-6.3</v>
      </c>
      <c r="WJ10" s="14">
        <v>0.7</v>
      </c>
      <c r="WK10" s="14">
        <v>7</v>
      </c>
      <c r="WL10" s="14">
        <v>7</v>
      </c>
      <c r="WM10" s="14">
        <v>-6.3</v>
      </c>
      <c r="WN10" s="14">
        <v>0</v>
      </c>
      <c r="WO10" s="14"/>
      <c r="WP10" s="14"/>
      <c r="WQ10" s="14">
        <v>0</v>
      </c>
      <c r="WR10" s="14">
        <v>0</v>
      </c>
      <c r="WS10" s="14"/>
      <c r="WT10" s="14"/>
      <c r="WU10" s="14">
        <v>0</v>
      </c>
      <c r="WV10" s="14">
        <v>8.5</v>
      </c>
      <c r="WW10" s="14">
        <v>10</v>
      </c>
      <c r="WX10" s="14">
        <v>10</v>
      </c>
      <c r="WY10" s="14">
        <v>-1.5</v>
      </c>
      <c r="WZ10" s="14">
        <v>18.899999999999999</v>
      </c>
      <c r="XA10" s="14">
        <v>18.4466</v>
      </c>
      <c r="XB10" s="14">
        <v>18.4466</v>
      </c>
      <c r="XC10" s="14">
        <v>0.45340000000000003</v>
      </c>
      <c r="XD10" s="14">
        <v>8.8000000000000007</v>
      </c>
      <c r="XE10" s="14">
        <v>10.8</v>
      </c>
      <c r="XF10" s="14">
        <v>10.8</v>
      </c>
      <c r="XG10" s="14">
        <v>-2</v>
      </c>
      <c r="XH10" s="14">
        <v>35.5</v>
      </c>
      <c r="XI10" s="14">
        <v>30</v>
      </c>
      <c r="XJ10" s="14">
        <v>30</v>
      </c>
      <c r="XK10" s="14">
        <v>5.5</v>
      </c>
      <c r="XL10" s="14">
        <v>24.4</v>
      </c>
      <c r="XM10" s="14">
        <v>30</v>
      </c>
      <c r="XN10" s="14">
        <v>30</v>
      </c>
      <c r="XO10" s="14">
        <v>-5.6</v>
      </c>
      <c r="XP10" s="14">
        <v>14</v>
      </c>
      <c r="XQ10" s="14">
        <v>14</v>
      </c>
      <c r="XR10" s="14">
        <v>14</v>
      </c>
      <c r="XS10" s="14">
        <v>0</v>
      </c>
      <c r="XT10" s="14">
        <v>12</v>
      </c>
      <c r="XU10" s="14">
        <v>20.39</v>
      </c>
      <c r="XV10" s="14">
        <v>20.39</v>
      </c>
      <c r="XW10" s="14">
        <v>-8.39</v>
      </c>
      <c r="XX10" s="14">
        <v>8.1999999999999993</v>
      </c>
      <c r="XY10" s="14">
        <v>8.2100000000000009</v>
      </c>
      <c r="XZ10" s="14">
        <v>8.2100000000000009</v>
      </c>
      <c r="YA10" s="14">
        <v>-0.01</v>
      </c>
      <c r="YB10" s="14"/>
      <c r="YC10" s="14"/>
      <c r="YD10" s="14"/>
      <c r="YE10" s="14">
        <v>0</v>
      </c>
      <c r="YF10" s="14"/>
      <c r="YG10" s="14"/>
      <c r="YH10" s="14"/>
      <c r="YI10" s="14">
        <v>0</v>
      </c>
    </row>
    <row r="11" spans="1:659" ht="24" customHeight="1" x14ac:dyDescent="0.3">
      <c r="A11" s="1"/>
      <c r="B11" s="13" t="s">
        <v>70</v>
      </c>
      <c r="C11" s="13" t="s">
        <v>769</v>
      </c>
      <c r="D11" s="14">
        <v>63.5</v>
      </c>
      <c r="E11" s="14">
        <v>90.48939</v>
      </c>
      <c r="F11" s="14">
        <v>90.48939</v>
      </c>
      <c r="G11" s="14">
        <v>-26.98939</v>
      </c>
      <c r="H11" s="14">
        <v>655.9</v>
      </c>
      <c r="I11" s="14">
        <v>643.65809000000002</v>
      </c>
      <c r="J11" s="14">
        <v>643.65809000000002</v>
      </c>
      <c r="K11" s="14">
        <v>12.241910000000001</v>
      </c>
      <c r="L11" s="14">
        <v>220.2</v>
      </c>
      <c r="M11" s="14">
        <v>209.39341999999999</v>
      </c>
      <c r="N11" s="14">
        <v>209.39341999999999</v>
      </c>
      <c r="O11" s="14">
        <v>10.80658</v>
      </c>
      <c r="P11" s="14"/>
      <c r="Q11" s="14"/>
      <c r="R11" s="14"/>
      <c r="S11" s="14">
        <v>0</v>
      </c>
      <c r="T11" s="14"/>
      <c r="U11" s="14"/>
      <c r="V11" s="14"/>
      <c r="W11" s="14">
        <v>0</v>
      </c>
      <c r="X11" s="14">
        <v>0</v>
      </c>
      <c r="Y11" s="14">
        <v>10.309279999999999</v>
      </c>
      <c r="Z11" s="14">
        <v>10.309279999999999</v>
      </c>
      <c r="AA11" s="14">
        <v>-10.309279999999999</v>
      </c>
      <c r="AB11" s="14">
        <v>78.900000000000006</v>
      </c>
      <c r="AC11" s="14">
        <v>91.364000000000004</v>
      </c>
      <c r="AD11" s="14">
        <v>91.364000000000004</v>
      </c>
      <c r="AE11" s="14">
        <v>-12.464</v>
      </c>
      <c r="AF11" s="14"/>
      <c r="AG11" s="14"/>
      <c r="AH11" s="14"/>
      <c r="AI11" s="14">
        <v>0</v>
      </c>
      <c r="AJ11" s="14"/>
      <c r="AK11" s="14"/>
      <c r="AL11" s="14"/>
      <c r="AM11" s="14">
        <v>0</v>
      </c>
      <c r="AN11" s="14">
        <v>173.7</v>
      </c>
      <c r="AO11" s="14">
        <v>196.22801999999999</v>
      </c>
      <c r="AP11" s="14">
        <v>196.22801999999999</v>
      </c>
      <c r="AQ11" s="14">
        <v>-22.528020000000001</v>
      </c>
      <c r="AR11" s="14">
        <v>174.6</v>
      </c>
      <c r="AS11" s="14">
        <v>196.22801999999999</v>
      </c>
      <c r="AT11" s="14">
        <v>196.22801999999999</v>
      </c>
      <c r="AU11" s="14">
        <v>-21.628019999999999</v>
      </c>
      <c r="AV11" s="14">
        <v>173.2</v>
      </c>
      <c r="AW11" s="14">
        <v>196.22801999999999</v>
      </c>
      <c r="AX11" s="14">
        <v>196.22801999999999</v>
      </c>
      <c r="AY11" s="14">
        <v>-23.028020000000001</v>
      </c>
      <c r="AZ11" s="14">
        <v>263.2</v>
      </c>
      <c r="BA11" s="14">
        <v>295.22593999999998</v>
      </c>
      <c r="BB11" s="14">
        <v>295.22593999999998</v>
      </c>
      <c r="BC11" s="14">
        <v>-32.025939999999999</v>
      </c>
      <c r="BD11" s="14">
        <v>216.8</v>
      </c>
      <c r="BE11" s="14">
        <v>208.07390000000001</v>
      </c>
      <c r="BF11" s="14">
        <v>208.07390000000001</v>
      </c>
      <c r="BG11" s="14">
        <v>8.7261000000000006</v>
      </c>
      <c r="BH11" s="14">
        <v>111.3</v>
      </c>
      <c r="BI11" s="14">
        <v>104.34936999999999</v>
      </c>
      <c r="BJ11" s="14">
        <v>104.34936999999999</v>
      </c>
      <c r="BK11" s="14">
        <v>6.9506300000000003</v>
      </c>
      <c r="BL11" s="14">
        <v>247.9</v>
      </c>
      <c r="BM11" s="14">
        <v>287.00556</v>
      </c>
      <c r="BN11" s="14">
        <v>287.00556</v>
      </c>
      <c r="BO11" s="14">
        <v>-39.105559999999997</v>
      </c>
      <c r="BP11" s="14">
        <v>4.5</v>
      </c>
      <c r="BQ11" s="14">
        <v>4.4318400000000002</v>
      </c>
      <c r="BR11" s="14">
        <v>4.4318400000000002</v>
      </c>
      <c r="BS11" s="14">
        <v>6.8159999999999998E-2</v>
      </c>
      <c r="BT11" s="14"/>
      <c r="BU11" s="14"/>
      <c r="BV11" s="14"/>
      <c r="BW11" s="14">
        <v>0</v>
      </c>
      <c r="BX11" s="14"/>
      <c r="BY11" s="14"/>
      <c r="BZ11" s="14"/>
      <c r="CA11" s="14">
        <v>0</v>
      </c>
      <c r="CB11" s="14"/>
      <c r="CC11" s="14"/>
      <c r="CD11" s="14"/>
      <c r="CE11" s="14">
        <v>0</v>
      </c>
      <c r="CF11" s="14"/>
      <c r="CG11" s="14"/>
      <c r="CH11" s="14"/>
      <c r="CI11" s="14">
        <v>0</v>
      </c>
      <c r="CJ11" s="14">
        <v>117.5</v>
      </c>
      <c r="CK11" s="14">
        <v>115.83387999999999</v>
      </c>
      <c r="CL11" s="14">
        <v>115.83387999999999</v>
      </c>
      <c r="CM11" s="14">
        <v>1.66612</v>
      </c>
      <c r="CN11" s="14">
        <v>8.5</v>
      </c>
      <c r="CO11" s="14">
        <v>5.1333399999999996</v>
      </c>
      <c r="CP11" s="14">
        <v>5.1333399999999996</v>
      </c>
      <c r="CQ11" s="14">
        <v>3.36666</v>
      </c>
      <c r="CR11" s="14">
        <v>5.8</v>
      </c>
      <c r="CS11" s="14">
        <v>2.8177599999999998</v>
      </c>
      <c r="CT11" s="14">
        <v>2.8177599999999998</v>
      </c>
      <c r="CU11" s="14">
        <v>2.98224</v>
      </c>
      <c r="CV11" s="14"/>
      <c r="CW11" s="14"/>
      <c r="CX11" s="14"/>
      <c r="CY11" s="14">
        <v>0</v>
      </c>
      <c r="CZ11" s="14">
        <v>7</v>
      </c>
      <c r="DA11" s="14">
        <v>6.8787000000000003</v>
      </c>
      <c r="DB11" s="14">
        <v>6.8787000000000003</v>
      </c>
      <c r="DC11" s="14">
        <v>0.12130000000000001</v>
      </c>
      <c r="DD11" s="14">
        <v>10.6</v>
      </c>
      <c r="DE11" s="14">
        <v>14.919420000000001</v>
      </c>
      <c r="DF11" s="14">
        <v>14.919420000000001</v>
      </c>
      <c r="DG11" s="14">
        <v>-4.31942</v>
      </c>
      <c r="DH11" s="14">
        <v>51.2</v>
      </c>
      <c r="DI11" s="14">
        <v>115.46543</v>
      </c>
      <c r="DJ11" s="14">
        <v>115.46543</v>
      </c>
      <c r="DK11" s="14">
        <v>-64.265429999999995</v>
      </c>
      <c r="DL11" s="14"/>
      <c r="DM11" s="14"/>
      <c r="DN11" s="14"/>
      <c r="DO11" s="14">
        <v>0</v>
      </c>
      <c r="DP11" s="14"/>
      <c r="DQ11" s="14"/>
      <c r="DR11" s="14"/>
      <c r="DS11" s="14">
        <v>0</v>
      </c>
      <c r="DT11" s="14"/>
      <c r="DU11" s="14"/>
      <c r="DV11" s="14"/>
      <c r="DW11" s="14">
        <v>0</v>
      </c>
      <c r="DX11" s="14"/>
      <c r="DY11" s="14"/>
      <c r="DZ11" s="14"/>
      <c r="EA11" s="14">
        <v>0</v>
      </c>
      <c r="EB11" s="14">
        <v>56.6</v>
      </c>
      <c r="EC11" s="14">
        <v>52.646419999999999</v>
      </c>
      <c r="ED11" s="14">
        <v>52.646419999999999</v>
      </c>
      <c r="EE11" s="14">
        <v>3.9535800000000001</v>
      </c>
      <c r="EF11" s="14">
        <v>93.5</v>
      </c>
      <c r="EG11" s="14">
        <v>94.289490000000001</v>
      </c>
      <c r="EH11" s="14">
        <v>94.289490000000001</v>
      </c>
      <c r="EI11" s="14">
        <v>-0.78949000000000003</v>
      </c>
      <c r="EJ11" s="14"/>
      <c r="EK11" s="14"/>
      <c r="EL11" s="14"/>
      <c r="EM11" s="14">
        <v>0</v>
      </c>
      <c r="EN11" s="14"/>
      <c r="EO11" s="14"/>
      <c r="EP11" s="14"/>
      <c r="EQ11" s="14">
        <v>0</v>
      </c>
      <c r="ER11" s="14"/>
      <c r="ES11" s="14"/>
      <c r="ET11" s="14"/>
      <c r="EU11" s="14">
        <v>0</v>
      </c>
      <c r="EV11" s="14">
        <v>6.5</v>
      </c>
      <c r="EW11" s="14">
        <v>6.39</v>
      </c>
      <c r="EX11" s="14">
        <v>6.39</v>
      </c>
      <c r="EY11" s="14">
        <v>0.11</v>
      </c>
      <c r="EZ11" s="14">
        <v>44.9</v>
      </c>
      <c r="FA11" s="14"/>
      <c r="FB11" s="14"/>
      <c r="FC11" s="14">
        <v>44.9</v>
      </c>
      <c r="FD11" s="14">
        <v>33.700000000000003</v>
      </c>
      <c r="FE11" s="14">
        <v>32.788400000000003</v>
      </c>
      <c r="FF11" s="14">
        <v>32.788400000000003</v>
      </c>
      <c r="FG11" s="14">
        <v>0.91159999999999997</v>
      </c>
      <c r="FH11" s="14">
        <v>45.8</v>
      </c>
      <c r="FI11" s="14">
        <v>45</v>
      </c>
      <c r="FJ11" s="14">
        <v>45</v>
      </c>
      <c r="FK11" s="14">
        <v>0.8</v>
      </c>
      <c r="FL11" s="14">
        <v>24.3</v>
      </c>
      <c r="FM11" s="14">
        <v>19.79213</v>
      </c>
      <c r="FN11" s="14">
        <v>19.79213</v>
      </c>
      <c r="FO11" s="14">
        <v>4.5078699999999996</v>
      </c>
      <c r="FP11" s="14">
        <v>18.641670000000001</v>
      </c>
      <c r="FQ11" s="14">
        <v>18.440239999999999</v>
      </c>
      <c r="FR11" s="14">
        <v>18.440239999999999</v>
      </c>
      <c r="FS11" s="14">
        <v>0.20143</v>
      </c>
      <c r="FT11" s="14">
        <v>14.3</v>
      </c>
      <c r="FU11" s="14">
        <v>13.1068</v>
      </c>
      <c r="FV11" s="14">
        <v>13.1068</v>
      </c>
      <c r="FW11" s="14">
        <v>1.1932</v>
      </c>
      <c r="FX11" s="14">
        <v>63</v>
      </c>
      <c r="FY11" s="14">
        <v>63.29598</v>
      </c>
      <c r="FZ11" s="14">
        <v>63.29598</v>
      </c>
      <c r="GA11" s="14">
        <v>-0.29598000000000002</v>
      </c>
      <c r="GB11" s="14">
        <v>186.79317</v>
      </c>
      <c r="GC11" s="14">
        <v>184.91498000000001</v>
      </c>
      <c r="GD11" s="14">
        <v>184.91498000000001</v>
      </c>
      <c r="GE11" s="14">
        <v>1.87819</v>
      </c>
      <c r="GF11" s="14">
        <v>187.15532999999999</v>
      </c>
      <c r="GG11" s="14">
        <v>184.91498000000001</v>
      </c>
      <c r="GH11" s="14">
        <v>184.91498000000001</v>
      </c>
      <c r="GI11" s="14">
        <v>2.2403499999999998</v>
      </c>
      <c r="GJ11" s="14">
        <v>184.76498000000001</v>
      </c>
      <c r="GK11" s="14">
        <v>185.47028</v>
      </c>
      <c r="GL11" s="14">
        <v>185.47028</v>
      </c>
      <c r="GM11" s="14">
        <v>-0.70530000000000004</v>
      </c>
      <c r="GN11" s="14">
        <v>48.6</v>
      </c>
      <c r="GO11" s="14">
        <v>36.353740000000002</v>
      </c>
      <c r="GP11" s="14">
        <v>36.353740000000002</v>
      </c>
      <c r="GQ11" s="14">
        <v>12.246259999999999</v>
      </c>
      <c r="GR11" s="14">
        <v>7.7</v>
      </c>
      <c r="GS11" s="14">
        <v>9.09</v>
      </c>
      <c r="GT11" s="14">
        <v>9.09</v>
      </c>
      <c r="GU11" s="14">
        <v>-1.39</v>
      </c>
      <c r="GV11" s="14">
        <v>5.2</v>
      </c>
      <c r="GW11" s="14">
        <v>9.8520199999999996</v>
      </c>
      <c r="GX11" s="14">
        <v>9.8520199999999996</v>
      </c>
      <c r="GY11" s="14">
        <v>-4.6520200000000003</v>
      </c>
      <c r="GZ11" s="14">
        <v>35.1</v>
      </c>
      <c r="HA11" s="14">
        <v>34.47804</v>
      </c>
      <c r="HB11" s="14">
        <v>34.47804</v>
      </c>
      <c r="HC11" s="14">
        <v>0.62195999999999996</v>
      </c>
      <c r="HD11" s="14">
        <v>34.4</v>
      </c>
      <c r="HE11" s="14">
        <v>34.439810000000001</v>
      </c>
      <c r="HF11" s="14">
        <v>34.439810000000001</v>
      </c>
      <c r="HG11" s="14">
        <v>-3.9809999999999998E-2</v>
      </c>
      <c r="HH11" s="14">
        <v>2</v>
      </c>
      <c r="HI11" s="14">
        <v>1.97359</v>
      </c>
      <c r="HJ11" s="14">
        <v>1.97359</v>
      </c>
      <c r="HK11" s="14">
        <v>2.6409999999999999E-2</v>
      </c>
      <c r="HL11" s="14">
        <v>0</v>
      </c>
      <c r="HM11" s="14"/>
      <c r="HN11" s="14"/>
      <c r="HO11" s="14">
        <v>0</v>
      </c>
      <c r="HP11" s="14">
        <v>23.4</v>
      </c>
      <c r="HQ11" s="14">
        <v>20.618559999999999</v>
      </c>
      <c r="HR11" s="14">
        <v>20.618559999999999</v>
      </c>
      <c r="HS11" s="14">
        <v>2.7814399999999999</v>
      </c>
      <c r="HT11" s="14"/>
      <c r="HU11" s="14"/>
      <c r="HV11" s="14"/>
      <c r="HW11" s="14">
        <v>0</v>
      </c>
      <c r="HX11" s="14"/>
      <c r="HY11" s="14"/>
      <c r="HZ11" s="14"/>
      <c r="IA11" s="14">
        <v>0</v>
      </c>
      <c r="IB11" s="14">
        <v>47.5</v>
      </c>
      <c r="IC11" s="14">
        <v>51.204000000000001</v>
      </c>
      <c r="ID11" s="14">
        <v>51.204000000000001</v>
      </c>
      <c r="IE11" s="14">
        <v>-3.7040000000000002</v>
      </c>
      <c r="IF11" s="14"/>
      <c r="IG11" s="14"/>
      <c r="IH11" s="14"/>
      <c r="II11" s="14">
        <v>0</v>
      </c>
      <c r="IJ11" s="14"/>
      <c r="IK11" s="14"/>
      <c r="IL11" s="14"/>
      <c r="IM11" s="14">
        <v>0</v>
      </c>
      <c r="IN11" s="14">
        <v>47.3</v>
      </c>
      <c r="IO11" s="14">
        <v>48.181449999999998</v>
      </c>
      <c r="IP11" s="14">
        <v>48.181449999999998</v>
      </c>
      <c r="IQ11" s="14">
        <v>-0.88144999999999996</v>
      </c>
      <c r="IR11" s="14"/>
      <c r="IS11" s="14"/>
      <c r="IT11" s="14"/>
      <c r="IU11" s="14">
        <v>0</v>
      </c>
      <c r="IV11" s="14"/>
      <c r="IW11" s="14"/>
      <c r="IX11" s="14"/>
      <c r="IY11" s="14">
        <v>0</v>
      </c>
      <c r="IZ11" s="14"/>
      <c r="JA11" s="14"/>
      <c r="JB11" s="14"/>
      <c r="JC11" s="14">
        <v>0</v>
      </c>
      <c r="JD11" s="14">
        <v>21.6</v>
      </c>
      <c r="JE11" s="14">
        <v>16.49485</v>
      </c>
      <c r="JF11" s="14">
        <v>16.49485</v>
      </c>
      <c r="JG11" s="14">
        <v>5.1051500000000001</v>
      </c>
      <c r="JH11" s="14">
        <v>177.1</v>
      </c>
      <c r="JI11" s="14">
        <v>178.35103000000001</v>
      </c>
      <c r="JJ11" s="14">
        <v>178.35103000000001</v>
      </c>
      <c r="JK11" s="14">
        <v>-1.2510300000000001</v>
      </c>
      <c r="JL11" s="14">
        <v>174</v>
      </c>
      <c r="JM11" s="14">
        <v>178.35103000000001</v>
      </c>
      <c r="JN11" s="14">
        <v>178.35103000000001</v>
      </c>
      <c r="JO11" s="14">
        <v>-4.3510299999999997</v>
      </c>
      <c r="JP11" s="14">
        <v>207.7</v>
      </c>
      <c r="JQ11" s="14">
        <v>178.35103000000001</v>
      </c>
      <c r="JR11" s="14">
        <v>178.35103000000001</v>
      </c>
      <c r="JS11" s="14">
        <v>29.348970000000001</v>
      </c>
      <c r="JT11" s="14">
        <v>273.8</v>
      </c>
      <c r="JU11" s="14">
        <v>268.32992000000002</v>
      </c>
      <c r="JV11" s="14">
        <v>268.32992000000002</v>
      </c>
      <c r="JW11" s="14">
        <v>5.4700800000000003</v>
      </c>
      <c r="JX11" s="14"/>
      <c r="JY11" s="14"/>
      <c r="JZ11" s="14"/>
      <c r="KA11" s="14">
        <v>0</v>
      </c>
      <c r="KB11" s="14"/>
      <c r="KC11" s="14"/>
      <c r="KD11" s="14"/>
      <c r="KE11" s="14">
        <v>0</v>
      </c>
      <c r="KF11" s="14"/>
      <c r="KG11" s="14"/>
      <c r="KH11" s="14"/>
      <c r="KI11" s="14">
        <v>0</v>
      </c>
      <c r="KJ11" s="14"/>
      <c r="KK11" s="14"/>
      <c r="KL11" s="14"/>
      <c r="KM11" s="14">
        <v>0</v>
      </c>
      <c r="KN11" s="14"/>
      <c r="KO11" s="14"/>
      <c r="KP11" s="14"/>
      <c r="KQ11" s="14">
        <v>0</v>
      </c>
      <c r="KR11" s="14"/>
      <c r="KS11" s="14"/>
      <c r="KT11" s="14"/>
      <c r="KU11" s="14">
        <v>0</v>
      </c>
      <c r="KV11" s="14"/>
      <c r="KW11" s="14"/>
      <c r="KX11" s="14"/>
      <c r="KY11" s="14">
        <v>0</v>
      </c>
      <c r="KZ11" s="14"/>
      <c r="LA11" s="14"/>
      <c r="LB11" s="14"/>
      <c r="LC11" s="14">
        <v>0</v>
      </c>
      <c r="LD11" s="14">
        <v>1</v>
      </c>
      <c r="LE11" s="14">
        <v>1.1522699999999999</v>
      </c>
      <c r="LF11" s="14">
        <v>1.1522699999999999</v>
      </c>
      <c r="LG11" s="14">
        <v>-0.15226999999999999</v>
      </c>
      <c r="LH11" s="14">
        <v>85.6</v>
      </c>
      <c r="LI11" s="14">
        <v>110.42149000000001</v>
      </c>
      <c r="LJ11" s="14">
        <v>110.42149000000001</v>
      </c>
      <c r="LK11" s="14">
        <v>-24.821490000000001</v>
      </c>
      <c r="LL11" s="14">
        <v>91.6</v>
      </c>
      <c r="LM11" s="14">
        <v>90.8292</v>
      </c>
      <c r="LN11" s="14">
        <v>90.8292</v>
      </c>
      <c r="LO11" s="14">
        <v>0.77080000000000004</v>
      </c>
      <c r="LP11" s="14">
        <v>67</v>
      </c>
      <c r="LQ11" s="14">
        <v>67.133979999999994</v>
      </c>
      <c r="LR11" s="14">
        <v>67.133979999999994</v>
      </c>
      <c r="LS11" s="14">
        <v>-0.13397999999999999</v>
      </c>
      <c r="LT11" s="14">
        <v>78.7</v>
      </c>
      <c r="LU11" s="14">
        <v>68.319999999999993</v>
      </c>
      <c r="LV11" s="14">
        <v>68.319999999999993</v>
      </c>
      <c r="LW11" s="14">
        <v>10.38</v>
      </c>
      <c r="LX11" s="14">
        <v>30.9</v>
      </c>
      <c r="LY11" s="14">
        <v>28.273790000000002</v>
      </c>
      <c r="LZ11" s="14">
        <v>28.273790000000002</v>
      </c>
      <c r="MA11" s="14">
        <v>2.6262099999999999</v>
      </c>
      <c r="MB11" s="14"/>
      <c r="MC11" s="14"/>
      <c r="MD11" s="14"/>
      <c r="ME11" s="14">
        <v>0</v>
      </c>
      <c r="MF11" s="14"/>
      <c r="MG11" s="14"/>
      <c r="MH11" s="14"/>
      <c r="MI11" s="14">
        <v>0</v>
      </c>
      <c r="MJ11" s="14"/>
      <c r="MK11" s="14"/>
      <c r="ML11" s="14"/>
      <c r="MM11" s="14">
        <v>0</v>
      </c>
      <c r="MN11" s="14">
        <v>147</v>
      </c>
      <c r="MO11" s="14">
        <v>149.62415999999999</v>
      </c>
      <c r="MP11" s="14">
        <v>149.62415999999999</v>
      </c>
      <c r="MQ11" s="14">
        <v>-2.6241599999999998</v>
      </c>
      <c r="MR11" s="14">
        <v>149.1</v>
      </c>
      <c r="MS11" s="14">
        <v>149.62415999999999</v>
      </c>
      <c r="MT11" s="14">
        <v>149.62415999999999</v>
      </c>
      <c r="MU11" s="14">
        <v>-0.52415999999999996</v>
      </c>
      <c r="MV11" s="14">
        <v>150.69999999999999</v>
      </c>
      <c r="MW11" s="14">
        <v>150.07347999999999</v>
      </c>
      <c r="MX11" s="14">
        <v>150.07347999999999</v>
      </c>
      <c r="MY11" s="14">
        <v>0.62651999999999997</v>
      </c>
      <c r="MZ11" s="14"/>
      <c r="NA11" s="14"/>
      <c r="NB11" s="14"/>
      <c r="NC11" s="14">
        <v>0</v>
      </c>
      <c r="ND11" s="14"/>
      <c r="NE11" s="14"/>
      <c r="NF11" s="14"/>
      <c r="NG11" s="14">
        <v>0</v>
      </c>
      <c r="NH11" s="14"/>
      <c r="NI11" s="14"/>
      <c r="NJ11" s="14"/>
      <c r="NK11" s="14">
        <v>0</v>
      </c>
      <c r="NL11" s="14"/>
      <c r="NM11" s="14"/>
      <c r="NN11" s="14"/>
      <c r="NO11" s="14">
        <v>0</v>
      </c>
      <c r="NP11" s="14"/>
      <c r="NQ11" s="14"/>
      <c r="NR11" s="14"/>
      <c r="NS11" s="14">
        <v>0</v>
      </c>
      <c r="NT11" s="14">
        <v>216.1</v>
      </c>
      <c r="NU11" s="14">
        <v>192.23309</v>
      </c>
      <c r="NV11" s="14">
        <v>192.23309</v>
      </c>
      <c r="NW11" s="14">
        <v>23.866910000000001</v>
      </c>
      <c r="NX11" s="14">
        <v>104.8</v>
      </c>
      <c r="NY11" s="14">
        <v>96.405180000000001</v>
      </c>
      <c r="NZ11" s="14">
        <v>96.405180000000001</v>
      </c>
      <c r="OA11" s="14">
        <v>8.3948199999999993</v>
      </c>
      <c r="OB11" s="14">
        <v>0</v>
      </c>
      <c r="OC11" s="14"/>
      <c r="OD11" s="14"/>
      <c r="OE11" s="14">
        <v>0</v>
      </c>
      <c r="OF11" s="14">
        <v>67.7</v>
      </c>
      <c r="OG11" s="14">
        <v>48.12</v>
      </c>
      <c r="OH11" s="14">
        <v>48.12</v>
      </c>
      <c r="OI11" s="14">
        <v>19.579999999999998</v>
      </c>
      <c r="OJ11" s="14">
        <v>0</v>
      </c>
      <c r="OK11" s="14"/>
      <c r="OL11" s="14"/>
      <c r="OM11" s="14">
        <v>0</v>
      </c>
      <c r="ON11" s="14">
        <v>18.2</v>
      </c>
      <c r="OO11" s="14">
        <v>15.308</v>
      </c>
      <c r="OP11" s="14">
        <v>15.308</v>
      </c>
      <c r="OQ11" s="14">
        <v>2.8919999999999999</v>
      </c>
      <c r="OR11" s="14">
        <v>0</v>
      </c>
      <c r="OS11" s="14"/>
      <c r="OT11" s="14"/>
      <c r="OU11" s="14">
        <v>0</v>
      </c>
      <c r="OV11" s="14">
        <v>8.1999999999999993</v>
      </c>
      <c r="OW11" s="14">
        <v>7.9</v>
      </c>
      <c r="OX11" s="14">
        <v>7.9</v>
      </c>
      <c r="OY11" s="14">
        <v>0.3</v>
      </c>
      <c r="OZ11" s="14"/>
      <c r="PA11" s="14"/>
      <c r="PB11" s="14"/>
      <c r="PC11" s="14">
        <v>0</v>
      </c>
      <c r="PD11" s="14">
        <v>0</v>
      </c>
      <c r="PE11" s="14">
        <v>9</v>
      </c>
      <c r="PF11" s="14">
        <v>9</v>
      </c>
      <c r="PG11" s="14">
        <v>-9</v>
      </c>
      <c r="PH11" s="14">
        <v>0</v>
      </c>
      <c r="PI11" s="14">
        <v>1.3440700000000001</v>
      </c>
      <c r="PJ11" s="14">
        <v>1.3440700000000001</v>
      </c>
      <c r="PK11" s="14">
        <v>-1.3440700000000001</v>
      </c>
      <c r="PL11" s="14">
        <v>0.3</v>
      </c>
      <c r="PM11" s="14">
        <v>1</v>
      </c>
      <c r="PN11" s="14">
        <v>1</v>
      </c>
      <c r="PO11" s="14">
        <v>-0.7</v>
      </c>
      <c r="PP11" s="14">
        <v>3.2</v>
      </c>
      <c r="PQ11" s="14">
        <v>3.1</v>
      </c>
      <c r="PR11" s="14">
        <v>3.1</v>
      </c>
      <c r="PS11" s="14">
        <v>0.1</v>
      </c>
      <c r="PT11" s="14">
        <v>2</v>
      </c>
      <c r="PU11" s="14">
        <v>2.2000000000000002</v>
      </c>
      <c r="PV11" s="14">
        <v>2.2000000000000002</v>
      </c>
      <c r="PW11" s="14">
        <v>-0.2</v>
      </c>
      <c r="PX11" s="14">
        <v>20.9</v>
      </c>
      <c r="PY11" s="14">
        <v>19.417480000000001</v>
      </c>
      <c r="PZ11" s="14">
        <v>19.417480000000001</v>
      </c>
      <c r="QA11" s="14">
        <v>1.4825200000000001</v>
      </c>
      <c r="QB11" s="14">
        <v>7.2</v>
      </c>
      <c r="QC11" s="14">
        <v>5.7</v>
      </c>
      <c r="QD11" s="14">
        <v>5.7</v>
      </c>
      <c r="QE11" s="14">
        <v>1.5</v>
      </c>
      <c r="QF11" s="14">
        <v>7.5</v>
      </c>
      <c r="QG11" s="14">
        <v>4</v>
      </c>
      <c r="QH11" s="14">
        <v>4</v>
      </c>
      <c r="QI11" s="14">
        <v>3.5</v>
      </c>
      <c r="QJ11" s="14">
        <v>3.3</v>
      </c>
      <c r="QK11" s="14">
        <v>3.4</v>
      </c>
      <c r="QL11" s="14">
        <v>3.4</v>
      </c>
      <c r="QM11" s="14">
        <v>-0.1</v>
      </c>
      <c r="QN11" s="14">
        <v>18.399999999999999</v>
      </c>
      <c r="QO11" s="14">
        <v>17.864080000000001</v>
      </c>
      <c r="QP11" s="14">
        <v>17.864080000000001</v>
      </c>
      <c r="QQ11" s="14">
        <v>0.53591999999999995</v>
      </c>
      <c r="QR11" s="14">
        <v>0</v>
      </c>
      <c r="QS11" s="14"/>
      <c r="QT11" s="14"/>
      <c r="QU11" s="14">
        <v>0</v>
      </c>
      <c r="QV11" s="14">
        <v>0</v>
      </c>
      <c r="QW11" s="14"/>
      <c r="QX11" s="14"/>
      <c r="QY11" s="14">
        <v>0</v>
      </c>
      <c r="QZ11" s="14">
        <v>18.5</v>
      </c>
      <c r="RA11" s="14">
        <v>10.444000000000001</v>
      </c>
      <c r="RB11" s="14">
        <v>10.444000000000001</v>
      </c>
      <c r="RC11" s="14">
        <v>8.0559999999999992</v>
      </c>
      <c r="RD11" s="14">
        <v>50.1</v>
      </c>
      <c r="RE11" s="14">
        <v>28.763999999999999</v>
      </c>
      <c r="RF11" s="14">
        <v>28.763999999999999</v>
      </c>
      <c r="RG11" s="14">
        <v>21.335999999999999</v>
      </c>
      <c r="RH11" s="14">
        <v>3.3</v>
      </c>
      <c r="RI11" s="14">
        <v>4.2</v>
      </c>
      <c r="RJ11" s="14">
        <v>4.2</v>
      </c>
      <c r="RK11" s="14">
        <v>-0.9</v>
      </c>
      <c r="RL11" s="14">
        <v>2.1</v>
      </c>
      <c r="RM11" s="14">
        <v>2.4</v>
      </c>
      <c r="RN11" s="14">
        <v>2.4</v>
      </c>
      <c r="RO11" s="14">
        <v>-0.3</v>
      </c>
      <c r="RP11" s="14">
        <v>2.2000000000000002</v>
      </c>
      <c r="RQ11" s="14">
        <v>2.4</v>
      </c>
      <c r="RR11" s="14">
        <v>2.4</v>
      </c>
      <c r="RS11" s="14">
        <v>-0.2</v>
      </c>
      <c r="RT11" s="14">
        <v>2.2000000000000002</v>
      </c>
      <c r="RU11" s="14">
        <v>2.8</v>
      </c>
      <c r="RV11" s="14">
        <v>2.8</v>
      </c>
      <c r="RW11" s="14">
        <v>-0.6</v>
      </c>
      <c r="RX11" s="14">
        <v>0</v>
      </c>
      <c r="RY11" s="14"/>
      <c r="RZ11" s="14"/>
      <c r="SA11" s="14">
        <v>0</v>
      </c>
      <c r="SB11" s="14">
        <v>2.4</v>
      </c>
      <c r="SC11" s="14">
        <v>2.3010000000000002</v>
      </c>
      <c r="SD11" s="14">
        <v>2.3010000000000002</v>
      </c>
      <c r="SE11" s="14">
        <v>9.9000000000000005E-2</v>
      </c>
      <c r="SF11" s="14">
        <v>12.3</v>
      </c>
      <c r="SG11" s="14">
        <v>11.84388</v>
      </c>
      <c r="SH11" s="14">
        <v>11.84388</v>
      </c>
      <c r="SI11" s="14">
        <v>0.45612000000000003</v>
      </c>
      <c r="SJ11" s="14">
        <v>1.3</v>
      </c>
      <c r="SK11" s="14">
        <v>1.3680000000000001</v>
      </c>
      <c r="SL11" s="14">
        <v>1.3680000000000001</v>
      </c>
      <c r="SM11" s="14">
        <v>-6.8000000000000005E-2</v>
      </c>
      <c r="SN11" s="14">
        <v>0.3</v>
      </c>
      <c r="SO11" s="14">
        <v>0.4</v>
      </c>
      <c r="SP11" s="14">
        <v>0.4</v>
      </c>
      <c r="SQ11" s="14">
        <v>-0.1</v>
      </c>
      <c r="SR11" s="14">
        <v>5.3</v>
      </c>
      <c r="SS11" s="14">
        <v>4.9000000000000004</v>
      </c>
      <c r="ST11" s="14">
        <v>4.9000000000000004</v>
      </c>
      <c r="SU11" s="14">
        <v>0.4</v>
      </c>
      <c r="SV11" s="14">
        <v>3.8</v>
      </c>
      <c r="SW11" s="14">
        <v>3</v>
      </c>
      <c r="SX11" s="14">
        <v>3</v>
      </c>
      <c r="SY11" s="14">
        <v>0.8</v>
      </c>
      <c r="SZ11" s="14">
        <v>4.5999999999999996</v>
      </c>
      <c r="TA11" s="14">
        <v>3.5</v>
      </c>
      <c r="TB11" s="14">
        <v>3.5</v>
      </c>
      <c r="TC11" s="14">
        <v>1.1000000000000001</v>
      </c>
      <c r="TD11" s="14">
        <v>5.4</v>
      </c>
      <c r="TE11" s="14">
        <v>5.5</v>
      </c>
      <c r="TF11" s="14">
        <v>5.5</v>
      </c>
      <c r="TG11" s="14">
        <v>-0.1</v>
      </c>
      <c r="TH11" s="14">
        <v>16.100000000000001</v>
      </c>
      <c r="TI11" s="14">
        <v>9.5</v>
      </c>
      <c r="TJ11" s="14">
        <v>9.5</v>
      </c>
      <c r="TK11" s="14">
        <v>6.6</v>
      </c>
      <c r="TL11" s="14">
        <v>13</v>
      </c>
      <c r="TM11" s="14">
        <v>16.338999999999999</v>
      </c>
      <c r="TN11" s="14">
        <v>16.338999999999999</v>
      </c>
      <c r="TO11" s="14">
        <v>-3.339</v>
      </c>
      <c r="TP11" s="14">
        <v>3.2</v>
      </c>
      <c r="TQ11" s="14">
        <v>14.888999999999999</v>
      </c>
      <c r="TR11" s="14">
        <v>14.888999999999999</v>
      </c>
      <c r="TS11" s="14">
        <v>-11.689</v>
      </c>
      <c r="TT11" s="14">
        <v>0</v>
      </c>
      <c r="TU11" s="14"/>
      <c r="TV11" s="14"/>
      <c r="TW11" s="14">
        <v>0</v>
      </c>
      <c r="TX11" s="14">
        <v>52.9</v>
      </c>
      <c r="TY11" s="14">
        <v>28.82</v>
      </c>
      <c r="TZ11" s="14">
        <v>28.82</v>
      </c>
      <c r="UA11" s="14">
        <v>24.08</v>
      </c>
      <c r="UB11" s="14">
        <v>84.4</v>
      </c>
      <c r="UC11" s="14">
        <v>56.420999999999999</v>
      </c>
      <c r="UD11" s="14">
        <v>56.420999999999999</v>
      </c>
      <c r="UE11" s="14">
        <v>27.978999999999999</v>
      </c>
      <c r="UF11" s="14">
        <v>6.9</v>
      </c>
      <c r="UG11" s="14">
        <v>1.22</v>
      </c>
      <c r="UH11" s="14">
        <v>1.22</v>
      </c>
      <c r="UI11" s="14">
        <v>5.68</v>
      </c>
      <c r="UJ11" s="14">
        <v>1.4</v>
      </c>
      <c r="UK11" s="14">
        <v>0.69299999999999995</v>
      </c>
      <c r="UL11" s="14">
        <v>0.69299999999999995</v>
      </c>
      <c r="UM11" s="14">
        <v>0.70699999999999996</v>
      </c>
      <c r="UN11" s="14">
        <v>10.5</v>
      </c>
      <c r="UO11" s="14">
        <v>5.5</v>
      </c>
      <c r="UP11" s="14">
        <v>5.5</v>
      </c>
      <c r="UQ11" s="14">
        <v>5</v>
      </c>
      <c r="UR11" s="14">
        <v>3.9</v>
      </c>
      <c r="US11" s="14">
        <v>2</v>
      </c>
      <c r="UT11" s="14">
        <v>2</v>
      </c>
      <c r="UU11" s="14">
        <v>1.9</v>
      </c>
      <c r="UV11" s="14">
        <v>0</v>
      </c>
      <c r="UW11" s="14"/>
      <c r="UX11" s="14"/>
      <c r="UY11" s="14">
        <v>0</v>
      </c>
      <c r="UZ11" s="14">
        <v>5.4</v>
      </c>
      <c r="VA11" s="14">
        <v>5</v>
      </c>
      <c r="VB11" s="14">
        <v>5</v>
      </c>
      <c r="VC11" s="14">
        <v>0.4</v>
      </c>
      <c r="VD11" s="14">
        <v>5.7</v>
      </c>
      <c r="VE11" s="14">
        <v>5.2</v>
      </c>
      <c r="VF11" s="14">
        <v>5.2</v>
      </c>
      <c r="VG11" s="14">
        <v>0.5</v>
      </c>
      <c r="VH11" s="14">
        <v>5.7</v>
      </c>
      <c r="VI11" s="14">
        <v>5.2</v>
      </c>
      <c r="VJ11" s="14">
        <v>5.2</v>
      </c>
      <c r="VK11" s="14">
        <v>0.5</v>
      </c>
      <c r="VL11" s="14">
        <v>16.3</v>
      </c>
      <c r="VM11" s="14">
        <v>12.465</v>
      </c>
      <c r="VN11" s="14">
        <v>12.465</v>
      </c>
      <c r="VO11" s="14">
        <v>3.835</v>
      </c>
      <c r="VP11" s="14">
        <v>0</v>
      </c>
      <c r="VQ11" s="14"/>
      <c r="VR11" s="14"/>
      <c r="VS11" s="14">
        <v>0</v>
      </c>
      <c r="VT11" s="14">
        <v>0</v>
      </c>
      <c r="VU11" s="14"/>
      <c r="VV11" s="14"/>
      <c r="VW11" s="14">
        <v>0</v>
      </c>
      <c r="VX11" s="14">
        <v>0</v>
      </c>
      <c r="VY11" s="14"/>
      <c r="VZ11" s="14"/>
      <c r="WA11" s="14">
        <v>0</v>
      </c>
      <c r="WB11" s="14">
        <v>0.6</v>
      </c>
      <c r="WC11" s="14">
        <v>0.6</v>
      </c>
      <c r="WD11" s="14">
        <v>0.6</v>
      </c>
      <c r="WE11" s="14">
        <v>0</v>
      </c>
      <c r="WF11" s="14">
        <v>6.1</v>
      </c>
      <c r="WG11" s="14">
        <v>7</v>
      </c>
      <c r="WH11" s="14">
        <v>7</v>
      </c>
      <c r="WI11" s="14">
        <v>-0.9</v>
      </c>
      <c r="WJ11" s="14">
        <v>1.6</v>
      </c>
      <c r="WK11" s="14">
        <v>6</v>
      </c>
      <c r="WL11" s="14">
        <v>6</v>
      </c>
      <c r="WM11" s="14">
        <v>-4.4000000000000004</v>
      </c>
      <c r="WN11" s="14">
        <v>0</v>
      </c>
      <c r="WO11" s="14"/>
      <c r="WP11" s="14"/>
      <c r="WQ11" s="14">
        <v>0</v>
      </c>
      <c r="WR11" s="14">
        <v>0</v>
      </c>
      <c r="WS11" s="14"/>
      <c r="WT11" s="14"/>
      <c r="WU11" s="14">
        <v>0</v>
      </c>
      <c r="WV11" s="14">
        <v>8.5</v>
      </c>
      <c r="WW11" s="14">
        <v>10</v>
      </c>
      <c r="WX11" s="14">
        <v>10</v>
      </c>
      <c r="WY11" s="14">
        <v>-1.5</v>
      </c>
      <c r="WZ11" s="14">
        <v>18.8</v>
      </c>
      <c r="XA11" s="14">
        <v>18.4466</v>
      </c>
      <c r="XB11" s="14">
        <v>18.4466</v>
      </c>
      <c r="XC11" s="14">
        <v>0.35339999999999999</v>
      </c>
      <c r="XD11" s="14">
        <v>9.1999999999999993</v>
      </c>
      <c r="XE11" s="14">
        <v>10.8</v>
      </c>
      <c r="XF11" s="14">
        <v>10.8</v>
      </c>
      <c r="XG11" s="14">
        <v>-1.6</v>
      </c>
      <c r="XH11" s="14">
        <v>35.299999999999997</v>
      </c>
      <c r="XI11" s="14">
        <v>30</v>
      </c>
      <c r="XJ11" s="14">
        <v>30</v>
      </c>
      <c r="XK11" s="14">
        <v>5.3</v>
      </c>
      <c r="XL11" s="14">
        <v>23.9</v>
      </c>
      <c r="XM11" s="14">
        <v>30</v>
      </c>
      <c r="XN11" s="14">
        <v>30</v>
      </c>
      <c r="XO11" s="14">
        <v>-6.1</v>
      </c>
      <c r="XP11" s="14">
        <v>15</v>
      </c>
      <c r="XQ11" s="14">
        <v>14</v>
      </c>
      <c r="XR11" s="14">
        <v>14</v>
      </c>
      <c r="XS11" s="14">
        <v>1</v>
      </c>
      <c r="XT11" s="14">
        <v>12</v>
      </c>
      <c r="XU11" s="14">
        <v>20.39</v>
      </c>
      <c r="XV11" s="14">
        <v>20.39</v>
      </c>
      <c r="XW11" s="14">
        <v>-8.39</v>
      </c>
      <c r="XX11" s="14">
        <v>8.8000000000000007</v>
      </c>
      <c r="XY11" s="14">
        <v>8.2100000000000009</v>
      </c>
      <c r="XZ11" s="14">
        <v>8.2100000000000009</v>
      </c>
      <c r="YA11" s="14">
        <v>0.59</v>
      </c>
      <c r="YB11" s="14"/>
      <c r="YC11" s="14"/>
      <c r="YD11" s="14"/>
      <c r="YE11" s="14">
        <v>0</v>
      </c>
      <c r="YF11" s="14"/>
      <c r="YG11" s="14"/>
      <c r="YH11" s="14"/>
      <c r="YI11" s="14">
        <v>0</v>
      </c>
    </row>
    <row r="12" spans="1:659" ht="24" customHeight="1" x14ac:dyDescent="0.3">
      <c r="A12" s="1"/>
      <c r="B12" s="13" t="s">
        <v>70</v>
      </c>
      <c r="C12" s="13" t="s">
        <v>770</v>
      </c>
      <c r="D12" s="14">
        <v>58.2</v>
      </c>
      <c r="E12" s="14">
        <v>84.168809999999993</v>
      </c>
      <c r="F12" s="14">
        <v>84.168809999999993</v>
      </c>
      <c r="G12" s="14">
        <v>-25.968810000000001</v>
      </c>
      <c r="H12" s="14">
        <v>652.1</v>
      </c>
      <c r="I12" s="14">
        <v>643.65809000000002</v>
      </c>
      <c r="J12" s="14">
        <v>643.65809000000002</v>
      </c>
      <c r="K12" s="14">
        <v>8.44191</v>
      </c>
      <c r="L12" s="14">
        <v>220.2</v>
      </c>
      <c r="M12" s="14">
        <v>209.39341999999999</v>
      </c>
      <c r="N12" s="14">
        <v>209.39341999999999</v>
      </c>
      <c r="O12" s="14">
        <v>10.80658</v>
      </c>
      <c r="P12" s="14"/>
      <c r="Q12" s="14"/>
      <c r="R12" s="14"/>
      <c r="S12" s="14">
        <v>0</v>
      </c>
      <c r="T12" s="14"/>
      <c r="U12" s="14"/>
      <c r="V12" s="14"/>
      <c r="W12" s="14">
        <v>0</v>
      </c>
      <c r="X12" s="14">
        <v>0</v>
      </c>
      <c r="Y12" s="14"/>
      <c r="Z12" s="14"/>
      <c r="AA12" s="14">
        <v>0</v>
      </c>
      <c r="AB12" s="14">
        <v>76.3</v>
      </c>
      <c r="AC12" s="14">
        <v>91.364000000000004</v>
      </c>
      <c r="AD12" s="14">
        <v>91.364000000000004</v>
      </c>
      <c r="AE12" s="14">
        <v>-15.064</v>
      </c>
      <c r="AF12" s="14"/>
      <c r="AG12" s="14"/>
      <c r="AH12" s="14"/>
      <c r="AI12" s="14">
        <v>0</v>
      </c>
      <c r="AJ12" s="14"/>
      <c r="AK12" s="14"/>
      <c r="AL12" s="14"/>
      <c r="AM12" s="14">
        <v>0</v>
      </c>
      <c r="AN12" s="14">
        <v>188.4</v>
      </c>
      <c r="AO12" s="14">
        <v>196.22801999999999</v>
      </c>
      <c r="AP12" s="14">
        <v>196.22801999999999</v>
      </c>
      <c r="AQ12" s="14">
        <v>-7.8280200000000004</v>
      </c>
      <c r="AR12" s="14">
        <v>196.3</v>
      </c>
      <c r="AS12" s="14">
        <v>196.22801999999999</v>
      </c>
      <c r="AT12" s="14">
        <v>196.22801999999999</v>
      </c>
      <c r="AU12" s="14">
        <v>7.1980000000000002E-2</v>
      </c>
      <c r="AV12" s="14">
        <v>197</v>
      </c>
      <c r="AW12" s="14">
        <v>196.22801999999999</v>
      </c>
      <c r="AX12" s="14">
        <v>196.22801999999999</v>
      </c>
      <c r="AY12" s="14">
        <v>0.77198</v>
      </c>
      <c r="AZ12" s="14">
        <v>271.39999999999998</v>
      </c>
      <c r="BA12" s="14">
        <v>295.22593999999998</v>
      </c>
      <c r="BB12" s="14">
        <v>295.22593999999998</v>
      </c>
      <c r="BC12" s="14">
        <v>-23.825939999999999</v>
      </c>
      <c r="BD12" s="14">
        <v>216.9</v>
      </c>
      <c r="BE12" s="14">
        <v>208.07390000000001</v>
      </c>
      <c r="BF12" s="14">
        <v>208.07390000000001</v>
      </c>
      <c r="BG12" s="14">
        <v>8.8261000000000003</v>
      </c>
      <c r="BH12" s="14">
        <v>111.1</v>
      </c>
      <c r="BI12" s="14">
        <v>104.34936999999999</v>
      </c>
      <c r="BJ12" s="14">
        <v>104.34936999999999</v>
      </c>
      <c r="BK12" s="14">
        <v>6.7506300000000001</v>
      </c>
      <c r="BL12" s="14">
        <v>247.9</v>
      </c>
      <c r="BM12" s="14">
        <v>246.94848999999999</v>
      </c>
      <c r="BN12" s="14">
        <v>246.94848999999999</v>
      </c>
      <c r="BO12" s="14">
        <v>0.95150999999999997</v>
      </c>
      <c r="BP12" s="14">
        <v>4.3</v>
      </c>
      <c r="BQ12" s="14">
        <v>4.4318400000000002</v>
      </c>
      <c r="BR12" s="14">
        <v>4.4318400000000002</v>
      </c>
      <c r="BS12" s="14">
        <v>-0.13184000000000001</v>
      </c>
      <c r="BT12" s="14"/>
      <c r="BU12" s="14"/>
      <c r="BV12" s="14"/>
      <c r="BW12" s="14">
        <v>0</v>
      </c>
      <c r="BX12" s="14"/>
      <c r="BY12" s="14"/>
      <c r="BZ12" s="14"/>
      <c r="CA12" s="14">
        <v>0</v>
      </c>
      <c r="CB12" s="14"/>
      <c r="CC12" s="14"/>
      <c r="CD12" s="14"/>
      <c r="CE12" s="14">
        <v>0</v>
      </c>
      <c r="CF12" s="14"/>
      <c r="CG12" s="14"/>
      <c r="CH12" s="14"/>
      <c r="CI12" s="14">
        <v>0</v>
      </c>
      <c r="CJ12" s="14">
        <v>118.7</v>
      </c>
      <c r="CK12" s="14">
        <v>115.83387999999999</v>
      </c>
      <c r="CL12" s="14">
        <v>115.83387999999999</v>
      </c>
      <c r="CM12" s="14">
        <v>2.86612</v>
      </c>
      <c r="CN12" s="14">
        <v>8.3000000000000007</v>
      </c>
      <c r="CO12" s="14">
        <v>5.1333399999999996</v>
      </c>
      <c r="CP12" s="14">
        <v>5.1333399999999996</v>
      </c>
      <c r="CQ12" s="14">
        <v>3.1666599999999998</v>
      </c>
      <c r="CR12" s="14">
        <v>5.7</v>
      </c>
      <c r="CS12" s="14">
        <v>2.8177599999999998</v>
      </c>
      <c r="CT12" s="14">
        <v>2.8177599999999998</v>
      </c>
      <c r="CU12" s="14">
        <v>2.8822399999999999</v>
      </c>
      <c r="CV12" s="14"/>
      <c r="CW12" s="14"/>
      <c r="CX12" s="14"/>
      <c r="CY12" s="14">
        <v>0</v>
      </c>
      <c r="CZ12" s="14">
        <v>6.8</v>
      </c>
      <c r="DA12" s="14">
        <v>6.8787000000000003</v>
      </c>
      <c r="DB12" s="14">
        <v>6.8787000000000003</v>
      </c>
      <c r="DC12" s="14">
        <v>-7.8700000000000006E-2</v>
      </c>
      <c r="DD12" s="14">
        <v>10.8</v>
      </c>
      <c r="DE12" s="14">
        <v>14.919420000000001</v>
      </c>
      <c r="DF12" s="14">
        <v>14.919420000000001</v>
      </c>
      <c r="DG12" s="14">
        <v>-4.1194199999999999</v>
      </c>
      <c r="DH12" s="14">
        <v>51.7</v>
      </c>
      <c r="DI12" s="14">
        <v>98.761889999999994</v>
      </c>
      <c r="DJ12" s="14">
        <v>98.761889999999994</v>
      </c>
      <c r="DK12" s="14">
        <v>-47.061889999999998</v>
      </c>
      <c r="DL12" s="14"/>
      <c r="DM12" s="14"/>
      <c r="DN12" s="14"/>
      <c r="DO12" s="14">
        <v>0</v>
      </c>
      <c r="DP12" s="14"/>
      <c r="DQ12" s="14"/>
      <c r="DR12" s="14"/>
      <c r="DS12" s="14">
        <v>0</v>
      </c>
      <c r="DT12" s="14"/>
      <c r="DU12" s="14"/>
      <c r="DV12" s="14"/>
      <c r="DW12" s="14">
        <v>0</v>
      </c>
      <c r="DX12" s="14"/>
      <c r="DY12" s="14"/>
      <c r="DZ12" s="14"/>
      <c r="EA12" s="14">
        <v>0</v>
      </c>
      <c r="EB12" s="14">
        <v>56.1</v>
      </c>
      <c r="EC12" s="14">
        <v>50.592779999999998</v>
      </c>
      <c r="ED12" s="14">
        <v>50.592779999999998</v>
      </c>
      <c r="EE12" s="14">
        <v>5.5072200000000002</v>
      </c>
      <c r="EF12" s="14">
        <v>93.1</v>
      </c>
      <c r="EG12" s="14">
        <v>94.289490000000001</v>
      </c>
      <c r="EH12" s="14">
        <v>94.289490000000001</v>
      </c>
      <c r="EI12" s="14">
        <v>-1.1894899999999999</v>
      </c>
      <c r="EJ12" s="14"/>
      <c r="EK12" s="14"/>
      <c r="EL12" s="14"/>
      <c r="EM12" s="14">
        <v>0</v>
      </c>
      <c r="EN12" s="14"/>
      <c r="EO12" s="14"/>
      <c r="EP12" s="14"/>
      <c r="EQ12" s="14">
        <v>0</v>
      </c>
      <c r="ER12" s="14"/>
      <c r="ES12" s="14"/>
      <c r="ET12" s="14"/>
      <c r="EU12" s="14">
        <v>0</v>
      </c>
      <c r="EV12" s="14">
        <v>6.5</v>
      </c>
      <c r="EW12" s="14">
        <v>6.39</v>
      </c>
      <c r="EX12" s="14">
        <v>6.39</v>
      </c>
      <c r="EY12" s="14">
        <v>0.11</v>
      </c>
      <c r="EZ12" s="14">
        <v>0</v>
      </c>
      <c r="FA12" s="14"/>
      <c r="FB12" s="14"/>
      <c r="FC12" s="14">
        <v>0</v>
      </c>
      <c r="FD12" s="14">
        <v>32</v>
      </c>
      <c r="FE12" s="14">
        <v>32.788400000000003</v>
      </c>
      <c r="FF12" s="14">
        <v>32.788400000000003</v>
      </c>
      <c r="FG12" s="14">
        <v>-0.78839999999999999</v>
      </c>
      <c r="FH12" s="14">
        <v>44.9</v>
      </c>
      <c r="FI12" s="14">
        <v>45</v>
      </c>
      <c r="FJ12" s="14">
        <v>45</v>
      </c>
      <c r="FK12" s="14">
        <v>-0.1</v>
      </c>
      <c r="FL12" s="14">
        <v>22.2</v>
      </c>
      <c r="FM12" s="14">
        <v>19.79213</v>
      </c>
      <c r="FN12" s="14">
        <v>19.79213</v>
      </c>
      <c r="FO12" s="14">
        <v>2.40787</v>
      </c>
      <c r="FP12" s="14">
        <v>18.620100000000001</v>
      </c>
      <c r="FQ12" s="14">
        <v>18.440239999999999</v>
      </c>
      <c r="FR12" s="14">
        <v>18.440239999999999</v>
      </c>
      <c r="FS12" s="14">
        <v>0.17985999999999999</v>
      </c>
      <c r="FT12" s="14">
        <v>14.3</v>
      </c>
      <c r="FU12" s="14">
        <v>13.1068</v>
      </c>
      <c r="FV12" s="14">
        <v>13.1068</v>
      </c>
      <c r="FW12" s="14">
        <v>1.1932</v>
      </c>
      <c r="FX12" s="14">
        <v>62</v>
      </c>
      <c r="FY12" s="14">
        <v>63.29598</v>
      </c>
      <c r="FZ12" s="14">
        <v>63.29598</v>
      </c>
      <c r="GA12" s="14">
        <v>-1.2959799999999999</v>
      </c>
      <c r="GB12" s="14">
        <v>184.79364000000001</v>
      </c>
      <c r="GC12" s="14">
        <v>184.91498000000001</v>
      </c>
      <c r="GD12" s="14">
        <v>184.91498000000001</v>
      </c>
      <c r="GE12" s="14">
        <v>-0.12134</v>
      </c>
      <c r="GF12" s="14">
        <v>185.16561999999999</v>
      </c>
      <c r="GG12" s="14">
        <v>184.91498000000001</v>
      </c>
      <c r="GH12" s="14">
        <v>184.91498000000001</v>
      </c>
      <c r="GI12" s="14">
        <v>0.25063999999999997</v>
      </c>
      <c r="GJ12" s="14">
        <v>184.88298</v>
      </c>
      <c r="GK12" s="14">
        <v>185.47028</v>
      </c>
      <c r="GL12" s="14">
        <v>185.47028</v>
      </c>
      <c r="GM12" s="14">
        <v>-0.58730000000000004</v>
      </c>
      <c r="GN12" s="14">
        <v>47</v>
      </c>
      <c r="GO12" s="14">
        <v>36.353740000000002</v>
      </c>
      <c r="GP12" s="14">
        <v>36.353740000000002</v>
      </c>
      <c r="GQ12" s="14">
        <v>10.64626</v>
      </c>
      <c r="GR12" s="14">
        <v>7.8</v>
      </c>
      <c r="GS12" s="14">
        <v>9.09</v>
      </c>
      <c r="GT12" s="14">
        <v>9.09</v>
      </c>
      <c r="GU12" s="14">
        <v>-1.29</v>
      </c>
      <c r="GV12" s="14">
        <v>5</v>
      </c>
      <c r="GW12" s="14">
        <v>9.8520199999999996</v>
      </c>
      <c r="GX12" s="14">
        <v>9.8520199999999996</v>
      </c>
      <c r="GY12" s="14">
        <v>-4.8520200000000004</v>
      </c>
      <c r="GZ12" s="14">
        <v>35.200000000000003</v>
      </c>
      <c r="HA12" s="14">
        <v>34.47804</v>
      </c>
      <c r="HB12" s="14">
        <v>34.47804</v>
      </c>
      <c r="HC12" s="14">
        <v>0.72196000000000005</v>
      </c>
      <c r="HD12" s="14">
        <v>34</v>
      </c>
      <c r="HE12" s="14">
        <v>34.439810000000001</v>
      </c>
      <c r="HF12" s="14">
        <v>34.439810000000001</v>
      </c>
      <c r="HG12" s="14">
        <v>-0.43980999999999998</v>
      </c>
      <c r="HH12" s="14">
        <v>2</v>
      </c>
      <c r="HI12" s="14">
        <v>1.97359</v>
      </c>
      <c r="HJ12" s="14">
        <v>1.97359</v>
      </c>
      <c r="HK12" s="14">
        <v>2.6409999999999999E-2</v>
      </c>
      <c r="HL12" s="14">
        <v>0</v>
      </c>
      <c r="HM12" s="14"/>
      <c r="HN12" s="14"/>
      <c r="HO12" s="14">
        <v>0</v>
      </c>
      <c r="HP12" s="14">
        <v>22.3</v>
      </c>
      <c r="HQ12" s="14">
        <v>20.618559999999999</v>
      </c>
      <c r="HR12" s="14">
        <v>20.618559999999999</v>
      </c>
      <c r="HS12" s="14">
        <v>1.68144</v>
      </c>
      <c r="HT12" s="14"/>
      <c r="HU12" s="14"/>
      <c r="HV12" s="14"/>
      <c r="HW12" s="14">
        <v>0</v>
      </c>
      <c r="HX12" s="14"/>
      <c r="HY12" s="14"/>
      <c r="HZ12" s="14"/>
      <c r="IA12" s="14">
        <v>0</v>
      </c>
      <c r="IB12" s="14">
        <v>47</v>
      </c>
      <c r="IC12" s="14">
        <v>51.204000000000001</v>
      </c>
      <c r="ID12" s="14">
        <v>51.204000000000001</v>
      </c>
      <c r="IE12" s="14">
        <v>-4.2039999999999997</v>
      </c>
      <c r="IF12" s="14"/>
      <c r="IG12" s="14"/>
      <c r="IH12" s="14"/>
      <c r="II12" s="14">
        <v>0</v>
      </c>
      <c r="IJ12" s="14"/>
      <c r="IK12" s="14"/>
      <c r="IL12" s="14"/>
      <c r="IM12" s="14">
        <v>0</v>
      </c>
      <c r="IN12" s="14">
        <v>47.6</v>
      </c>
      <c r="IO12" s="14">
        <v>48.181449999999998</v>
      </c>
      <c r="IP12" s="14">
        <v>48.181449999999998</v>
      </c>
      <c r="IQ12" s="14">
        <v>-0.58145000000000002</v>
      </c>
      <c r="IR12" s="14"/>
      <c r="IS12" s="14"/>
      <c r="IT12" s="14"/>
      <c r="IU12" s="14">
        <v>0</v>
      </c>
      <c r="IV12" s="14"/>
      <c r="IW12" s="14"/>
      <c r="IX12" s="14"/>
      <c r="IY12" s="14">
        <v>0</v>
      </c>
      <c r="IZ12" s="14"/>
      <c r="JA12" s="14"/>
      <c r="JB12" s="14"/>
      <c r="JC12" s="14">
        <v>0</v>
      </c>
      <c r="JD12" s="14">
        <v>21</v>
      </c>
      <c r="JE12" s="14">
        <v>16.49485</v>
      </c>
      <c r="JF12" s="14">
        <v>16.49485</v>
      </c>
      <c r="JG12" s="14">
        <v>4.5051500000000004</v>
      </c>
      <c r="JH12" s="14">
        <v>177.1</v>
      </c>
      <c r="JI12" s="14">
        <v>178.35103000000001</v>
      </c>
      <c r="JJ12" s="14">
        <v>178.35103000000001</v>
      </c>
      <c r="JK12" s="14">
        <v>-1.2510300000000001</v>
      </c>
      <c r="JL12" s="14">
        <v>174.6</v>
      </c>
      <c r="JM12" s="14">
        <v>178.35103000000001</v>
      </c>
      <c r="JN12" s="14">
        <v>178.35103000000001</v>
      </c>
      <c r="JO12" s="14">
        <v>-3.7510300000000001</v>
      </c>
      <c r="JP12" s="14">
        <v>208.9</v>
      </c>
      <c r="JQ12" s="14">
        <v>178.35103000000001</v>
      </c>
      <c r="JR12" s="14">
        <v>178.35103000000001</v>
      </c>
      <c r="JS12" s="14">
        <v>30.548970000000001</v>
      </c>
      <c r="JT12" s="14">
        <v>273.89999999999998</v>
      </c>
      <c r="JU12" s="14">
        <v>268.32992000000002</v>
      </c>
      <c r="JV12" s="14">
        <v>268.32992000000002</v>
      </c>
      <c r="JW12" s="14">
        <v>5.5700799999999999</v>
      </c>
      <c r="JX12" s="14"/>
      <c r="JY12" s="14"/>
      <c r="JZ12" s="14"/>
      <c r="KA12" s="14">
        <v>0</v>
      </c>
      <c r="KB12" s="14"/>
      <c r="KC12" s="14"/>
      <c r="KD12" s="14"/>
      <c r="KE12" s="14">
        <v>0</v>
      </c>
      <c r="KF12" s="14"/>
      <c r="KG12" s="14"/>
      <c r="KH12" s="14"/>
      <c r="KI12" s="14">
        <v>0</v>
      </c>
      <c r="KJ12" s="14"/>
      <c r="KK12" s="14"/>
      <c r="KL12" s="14"/>
      <c r="KM12" s="14">
        <v>0</v>
      </c>
      <c r="KN12" s="14"/>
      <c r="KO12" s="14"/>
      <c r="KP12" s="14"/>
      <c r="KQ12" s="14">
        <v>0</v>
      </c>
      <c r="KR12" s="14"/>
      <c r="KS12" s="14"/>
      <c r="KT12" s="14"/>
      <c r="KU12" s="14">
        <v>0</v>
      </c>
      <c r="KV12" s="14"/>
      <c r="KW12" s="14"/>
      <c r="KX12" s="14"/>
      <c r="KY12" s="14">
        <v>0</v>
      </c>
      <c r="KZ12" s="14"/>
      <c r="LA12" s="14"/>
      <c r="LB12" s="14"/>
      <c r="LC12" s="14">
        <v>0</v>
      </c>
      <c r="LD12" s="14">
        <v>1</v>
      </c>
      <c r="LE12" s="14">
        <v>1.1522699999999999</v>
      </c>
      <c r="LF12" s="14">
        <v>1.1522699999999999</v>
      </c>
      <c r="LG12" s="14">
        <v>-0.15226999999999999</v>
      </c>
      <c r="LH12" s="14">
        <v>71.900000000000006</v>
      </c>
      <c r="LI12" s="14">
        <v>110.42149000000001</v>
      </c>
      <c r="LJ12" s="14">
        <v>110.42149000000001</v>
      </c>
      <c r="LK12" s="14">
        <v>-38.52149</v>
      </c>
      <c r="LL12" s="14">
        <v>92.4</v>
      </c>
      <c r="LM12" s="14">
        <v>90.8292</v>
      </c>
      <c r="LN12" s="14">
        <v>90.8292</v>
      </c>
      <c r="LO12" s="14">
        <v>1.5708</v>
      </c>
      <c r="LP12" s="14">
        <v>65.7</v>
      </c>
      <c r="LQ12" s="14">
        <v>67.133979999999994</v>
      </c>
      <c r="LR12" s="14">
        <v>67.133979999999994</v>
      </c>
      <c r="LS12" s="14">
        <v>-1.43398</v>
      </c>
      <c r="LT12" s="14">
        <v>78</v>
      </c>
      <c r="LU12" s="14">
        <v>68.319999999999993</v>
      </c>
      <c r="LV12" s="14">
        <v>68.319999999999993</v>
      </c>
      <c r="LW12" s="14">
        <v>9.68</v>
      </c>
      <c r="LX12" s="14">
        <v>30.6</v>
      </c>
      <c r="LY12" s="14">
        <v>28.273790000000002</v>
      </c>
      <c r="LZ12" s="14">
        <v>28.273790000000002</v>
      </c>
      <c r="MA12" s="14">
        <v>2.3262100000000001</v>
      </c>
      <c r="MB12" s="14"/>
      <c r="MC12" s="14"/>
      <c r="MD12" s="14"/>
      <c r="ME12" s="14">
        <v>0</v>
      </c>
      <c r="MF12" s="14"/>
      <c r="MG12" s="14"/>
      <c r="MH12" s="14"/>
      <c r="MI12" s="14">
        <v>0</v>
      </c>
      <c r="MJ12" s="14"/>
      <c r="MK12" s="14"/>
      <c r="ML12" s="14"/>
      <c r="MM12" s="14">
        <v>0</v>
      </c>
      <c r="MN12" s="14">
        <v>146.30000000000001</v>
      </c>
      <c r="MO12" s="14">
        <v>149.62415999999999</v>
      </c>
      <c r="MP12" s="14">
        <v>149.62415999999999</v>
      </c>
      <c r="MQ12" s="14">
        <v>-3.32416</v>
      </c>
      <c r="MR12" s="14">
        <v>148.9</v>
      </c>
      <c r="MS12" s="14">
        <v>149.62415999999999</v>
      </c>
      <c r="MT12" s="14">
        <v>149.62415999999999</v>
      </c>
      <c r="MU12" s="14">
        <v>-0.72416000000000003</v>
      </c>
      <c r="MV12" s="14">
        <v>149.6</v>
      </c>
      <c r="MW12" s="14">
        <v>150.07347999999999</v>
      </c>
      <c r="MX12" s="14">
        <v>150.07347999999999</v>
      </c>
      <c r="MY12" s="14">
        <v>-0.47348000000000001</v>
      </c>
      <c r="MZ12" s="14"/>
      <c r="NA12" s="14"/>
      <c r="NB12" s="14"/>
      <c r="NC12" s="14">
        <v>0</v>
      </c>
      <c r="ND12" s="14"/>
      <c r="NE12" s="14"/>
      <c r="NF12" s="14"/>
      <c r="NG12" s="14">
        <v>0</v>
      </c>
      <c r="NH12" s="14"/>
      <c r="NI12" s="14"/>
      <c r="NJ12" s="14"/>
      <c r="NK12" s="14">
        <v>0</v>
      </c>
      <c r="NL12" s="14"/>
      <c r="NM12" s="14"/>
      <c r="NN12" s="14"/>
      <c r="NO12" s="14">
        <v>0</v>
      </c>
      <c r="NP12" s="14"/>
      <c r="NQ12" s="14"/>
      <c r="NR12" s="14"/>
      <c r="NS12" s="14">
        <v>0</v>
      </c>
      <c r="NT12" s="14">
        <v>216.5</v>
      </c>
      <c r="NU12" s="14">
        <v>192.23309</v>
      </c>
      <c r="NV12" s="14">
        <v>192.23309</v>
      </c>
      <c r="NW12" s="14">
        <v>24.266909999999999</v>
      </c>
      <c r="NX12" s="14">
        <v>104.8</v>
      </c>
      <c r="NY12" s="14">
        <v>96.405180000000001</v>
      </c>
      <c r="NZ12" s="14">
        <v>96.405180000000001</v>
      </c>
      <c r="OA12" s="14">
        <v>8.3948199999999993</v>
      </c>
      <c r="OB12" s="14">
        <v>0</v>
      </c>
      <c r="OC12" s="14"/>
      <c r="OD12" s="14"/>
      <c r="OE12" s="14">
        <v>0</v>
      </c>
      <c r="OF12" s="14">
        <v>61</v>
      </c>
      <c r="OG12" s="14">
        <v>46.52</v>
      </c>
      <c r="OH12" s="14">
        <v>46.52</v>
      </c>
      <c r="OI12" s="14">
        <v>14.48</v>
      </c>
      <c r="OJ12" s="14">
        <v>0</v>
      </c>
      <c r="OK12" s="14"/>
      <c r="OL12" s="14"/>
      <c r="OM12" s="14">
        <v>0</v>
      </c>
      <c r="ON12" s="14">
        <v>16.2</v>
      </c>
      <c r="OO12" s="14">
        <v>15.41</v>
      </c>
      <c r="OP12" s="14">
        <v>15.41</v>
      </c>
      <c r="OQ12" s="14">
        <v>0.79</v>
      </c>
      <c r="OR12" s="14">
        <v>0</v>
      </c>
      <c r="OS12" s="14"/>
      <c r="OT12" s="14"/>
      <c r="OU12" s="14">
        <v>0</v>
      </c>
      <c r="OV12" s="14">
        <v>8.1999999999999993</v>
      </c>
      <c r="OW12" s="14">
        <v>7.9</v>
      </c>
      <c r="OX12" s="14">
        <v>7.9</v>
      </c>
      <c r="OY12" s="14">
        <v>0.3</v>
      </c>
      <c r="OZ12" s="14"/>
      <c r="PA12" s="14"/>
      <c r="PB12" s="14"/>
      <c r="PC12" s="14">
        <v>0</v>
      </c>
      <c r="PD12" s="14">
        <v>0</v>
      </c>
      <c r="PE12" s="14">
        <v>9</v>
      </c>
      <c r="PF12" s="14">
        <v>9</v>
      </c>
      <c r="PG12" s="14">
        <v>-9</v>
      </c>
      <c r="PH12" s="14">
        <v>0</v>
      </c>
      <c r="PI12" s="14"/>
      <c r="PJ12" s="14"/>
      <c r="PK12" s="14">
        <v>0</v>
      </c>
      <c r="PL12" s="14">
        <v>0.3</v>
      </c>
      <c r="PM12" s="14">
        <v>1</v>
      </c>
      <c r="PN12" s="14">
        <v>1</v>
      </c>
      <c r="PO12" s="14">
        <v>-0.7</v>
      </c>
      <c r="PP12" s="14">
        <v>3.1</v>
      </c>
      <c r="PQ12" s="14">
        <v>3.1</v>
      </c>
      <c r="PR12" s="14">
        <v>3.1</v>
      </c>
      <c r="PS12" s="14">
        <v>0</v>
      </c>
      <c r="PT12" s="14">
        <v>2</v>
      </c>
      <c r="PU12" s="14">
        <v>2.2000000000000002</v>
      </c>
      <c r="PV12" s="14">
        <v>2.2000000000000002</v>
      </c>
      <c r="PW12" s="14">
        <v>-0.2</v>
      </c>
      <c r="PX12" s="14">
        <v>20.399999999999999</v>
      </c>
      <c r="PY12" s="14">
        <v>19.417480000000001</v>
      </c>
      <c r="PZ12" s="14">
        <v>19.417480000000001</v>
      </c>
      <c r="QA12" s="14">
        <v>0.98251999999999995</v>
      </c>
      <c r="QB12" s="14">
        <v>7.3</v>
      </c>
      <c r="QC12" s="14">
        <v>5.7</v>
      </c>
      <c r="QD12" s="14">
        <v>5.7</v>
      </c>
      <c r="QE12" s="14">
        <v>1.6</v>
      </c>
      <c r="QF12" s="14">
        <v>7.5</v>
      </c>
      <c r="QG12" s="14">
        <v>4</v>
      </c>
      <c r="QH12" s="14">
        <v>4</v>
      </c>
      <c r="QI12" s="14">
        <v>3.5</v>
      </c>
      <c r="QJ12" s="14">
        <v>3.3</v>
      </c>
      <c r="QK12" s="14">
        <v>3.4</v>
      </c>
      <c r="QL12" s="14">
        <v>3.4</v>
      </c>
      <c r="QM12" s="14">
        <v>-0.1</v>
      </c>
      <c r="QN12" s="14">
        <v>18.399999999999999</v>
      </c>
      <c r="QO12" s="14">
        <v>17.864080000000001</v>
      </c>
      <c r="QP12" s="14">
        <v>17.864080000000001</v>
      </c>
      <c r="QQ12" s="14">
        <v>0.53591999999999995</v>
      </c>
      <c r="QR12" s="14">
        <v>0</v>
      </c>
      <c r="QS12" s="14"/>
      <c r="QT12" s="14"/>
      <c r="QU12" s="14">
        <v>0</v>
      </c>
      <c r="QV12" s="14">
        <v>0</v>
      </c>
      <c r="QW12" s="14"/>
      <c r="QX12" s="14"/>
      <c r="QY12" s="14">
        <v>0</v>
      </c>
      <c r="QZ12" s="14">
        <v>15.3</v>
      </c>
      <c r="RA12" s="14">
        <v>10.222</v>
      </c>
      <c r="RB12" s="14">
        <v>10.222</v>
      </c>
      <c r="RC12" s="14">
        <v>5.0780000000000003</v>
      </c>
      <c r="RD12" s="14">
        <v>43.1</v>
      </c>
      <c r="RE12" s="14">
        <v>28.170999999999999</v>
      </c>
      <c r="RF12" s="14">
        <v>28.170999999999999</v>
      </c>
      <c r="RG12" s="14">
        <v>14.929</v>
      </c>
      <c r="RH12" s="14">
        <v>3.3</v>
      </c>
      <c r="RI12" s="14">
        <v>4.2</v>
      </c>
      <c r="RJ12" s="14">
        <v>4.2</v>
      </c>
      <c r="RK12" s="14">
        <v>-0.9</v>
      </c>
      <c r="RL12" s="14">
        <v>2.1</v>
      </c>
      <c r="RM12" s="14">
        <v>2.4</v>
      </c>
      <c r="RN12" s="14">
        <v>2.4</v>
      </c>
      <c r="RO12" s="14">
        <v>-0.3</v>
      </c>
      <c r="RP12" s="14">
        <v>2.2000000000000002</v>
      </c>
      <c r="RQ12" s="14">
        <v>2.4</v>
      </c>
      <c r="RR12" s="14">
        <v>2.4</v>
      </c>
      <c r="RS12" s="14">
        <v>-0.2</v>
      </c>
      <c r="RT12" s="14">
        <v>2.2000000000000002</v>
      </c>
      <c r="RU12" s="14">
        <v>2.8</v>
      </c>
      <c r="RV12" s="14">
        <v>2.8</v>
      </c>
      <c r="RW12" s="14">
        <v>-0.6</v>
      </c>
      <c r="RX12" s="14">
        <v>0</v>
      </c>
      <c r="RY12" s="14"/>
      <c r="RZ12" s="14"/>
      <c r="SA12" s="14">
        <v>0</v>
      </c>
      <c r="SB12" s="14">
        <v>2.4</v>
      </c>
      <c r="SC12" s="14">
        <v>2.3010000000000002</v>
      </c>
      <c r="SD12" s="14">
        <v>2.3010000000000002</v>
      </c>
      <c r="SE12" s="14">
        <v>9.9000000000000005E-2</v>
      </c>
      <c r="SF12" s="14">
        <v>12.6</v>
      </c>
      <c r="SG12" s="14">
        <v>11.84388</v>
      </c>
      <c r="SH12" s="14">
        <v>11.84388</v>
      </c>
      <c r="SI12" s="14">
        <v>0.75612000000000001</v>
      </c>
      <c r="SJ12" s="14">
        <v>1.3</v>
      </c>
      <c r="SK12" s="14">
        <v>1.3520000000000001</v>
      </c>
      <c r="SL12" s="14">
        <v>1.3520000000000001</v>
      </c>
      <c r="SM12" s="14">
        <v>-5.1999999999999998E-2</v>
      </c>
      <c r="SN12" s="14">
        <v>0.3</v>
      </c>
      <c r="SO12" s="14">
        <v>0.4</v>
      </c>
      <c r="SP12" s="14">
        <v>0.4</v>
      </c>
      <c r="SQ12" s="14">
        <v>-0.1</v>
      </c>
      <c r="SR12" s="14">
        <v>5.3</v>
      </c>
      <c r="SS12" s="14">
        <v>4.9000000000000004</v>
      </c>
      <c r="ST12" s="14">
        <v>4.9000000000000004</v>
      </c>
      <c r="SU12" s="14">
        <v>0.4</v>
      </c>
      <c r="SV12" s="14">
        <v>3.8</v>
      </c>
      <c r="SW12" s="14">
        <v>3</v>
      </c>
      <c r="SX12" s="14">
        <v>3</v>
      </c>
      <c r="SY12" s="14">
        <v>0.8</v>
      </c>
      <c r="SZ12" s="14">
        <v>4.5999999999999996</v>
      </c>
      <c r="TA12" s="14">
        <v>3.5</v>
      </c>
      <c r="TB12" s="14">
        <v>3.5</v>
      </c>
      <c r="TC12" s="14">
        <v>1.1000000000000001</v>
      </c>
      <c r="TD12" s="14">
        <v>5.3</v>
      </c>
      <c r="TE12" s="14">
        <v>5.5</v>
      </c>
      <c r="TF12" s="14">
        <v>5.5</v>
      </c>
      <c r="TG12" s="14">
        <v>-0.2</v>
      </c>
      <c r="TH12" s="14">
        <v>16.2</v>
      </c>
      <c r="TI12" s="14">
        <v>9.5</v>
      </c>
      <c r="TJ12" s="14">
        <v>9.5</v>
      </c>
      <c r="TK12" s="14">
        <v>6.7</v>
      </c>
      <c r="TL12" s="14">
        <v>16.100000000000001</v>
      </c>
      <c r="TM12" s="14">
        <v>16.510000000000002</v>
      </c>
      <c r="TN12" s="14">
        <v>16.510000000000002</v>
      </c>
      <c r="TO12" s="14">
        <v>-0.41</v>
      </c>
      <c r="TP12" s="14">
        <v>2.5</v>
      </c>
      <c r="TQ12" s="14">
        <v>14.567</v>
      </c>
      <c r="TR12" s="14">
        <v>14.567</v>
      </c>
      <c r="TS12" s="14">
        <v>-12.067</v>
      </c>
      <c r="TT12" s="14">
        <v>0</v>
      </c>
      <c r="TU12" s="14"/>
      <c r="TV12" s="14"/>
      <c r="TW12" s="14">
        <v>0</v>
      </c>
      <c r="TX12" s="14">
        <v>35.5</v>
      </c>
      <c r="TY12" s="14">
        <v>27.004000000000001</v>
      </c>
      <c r="TZ12" s="14">
        <v>27.004000000000001</v>
      </c>
      <c r="UA12" s="14">
        <v>8.4960000000000004</v>
      </c>
      <c r="UB12" s="14">
        <v>69.599999999999994</v>
      </c>
      <c r="UC12" s="14">
        <v>53.499000000000002</v>
      </c>
      <c r="UD12" s="14">
        <v>53.499000000000002</v>
      </c>
      <c r="UE12" s="14">
        <v>16.100999999999999</v>
      </c>
      <c r="UF12" s="14">
        <v>2.5</v>
      </c>
      <c r="UG12" s="14">
        <v>1.1890000000000001</v>
      </c>
      <c r="UH12" s="14">
        <v>1.1890000000000001</v>
      </c>
      <c r="UI12" s="14">
        <v>1.3109999999999999</v>
      </c>
      <c r="UJ12" s="14">
        <v>0.5</v>
      </c>
      <c r="UK12" s="14">
        <v>0.70699999999999996</v>
      </c>
      <c r="UL12" s="14">
        <v>0.70699999999999996</v>
      </c>
      <c r="UM12" s="14">
        <v>-0.20699999999999999</v>
      </c>
      <c r="UN12" s="14">
        <v>10.5</v>
      </c>
      <c r="UO12" s="14">
        <v>5.5</v>
      </c>
      <c r="UP12" s="14">
        <v>5.5</v>
      </c>
      <c r="UQ12" s="14">
        <v>5</v>
      </c>
      <c r="UR12" s="14">
        <v>3.6</v>
      </c>
      <c r="US12" s="14">
        <v>2</v>
      </c>
      <c r="UT12" s="14">
        <v>2</v>
      </c>
      <c r="UU12" s="14">
        <v>1.6</v>
      </c>
      <c r="UV12" s="14">
        <v>0</v>
      </c>
      <c r="UW12" s="14"/>
      <c r="UX12" s="14"/>
      <c r="UY12" s="14">
        <v>0</v>
      </c>
      <c r="UZ12" s="14">
        <v>5.4</v>
      </c>
      <c r="VA12" s="14">
        <v>5</v>
      </c>
      <c r="VB12" s="14">
        <v>5</v>
      </c>
      <c r="VC12" s="14">
        <v>0.4</v>
      </c>
      <c r="VD12" s="14">
        <v>5.7</v>
      </c>
      <c r="VE12" s="14">
        <v>5.2</v>
      </c>
      <c r="VF12" s="14">
        <v>5.2</v>
      </c>
      <c r="VG12" s="14">
        <v>0.5</v>
      </c>
      <c r="VH12" s="14">
        <v>5.7</v>
      </c>
      <c r="VI12" s="14">
        <v>5.2</v>
      </c>
      <c r="VJ12" s="14">
        <v>5.2</v>
      </c>
      <c r="VK12" s="14">
        <v>0.5</v>
      </c>
      <c r="VL12" s="14">
        <v>15.2</v>
      </c>
      <c r="VM12" s="14">
        <v>12.648999999999999</v>
      </c>
      <c r="VN12" s="14">
        <v>12.648999999999999</v>
      </c>
      <c r="VO12" s="14">
        <v>2.5510000000000002</v>
      </c>
      <c r="VP12" s="14">
        <v>0</v>
      </c>
      <c r="VQ12" s="14"/>
      <c r="VR12" s="14"/>
      <c r="VS12" s="14">
        <v>0</v>
      </c>
      <c r="VT12" s="14">
        <v>0</v>
      </c>
      <c r="VU12" s="14"/>
      <c r="VV12" s="14"/>
      <c r="VW12" s="14">
        <v>0</v>
      </c>
      <c r="VX12" s="14">
        <v>0</v>
      </c>
      <c r="VY12" s="14"/>
      <c r="VZ12" s="14"/>
      <c r="WA12" s="14">
        <v>0</v>
      </c>
      <c r="WB12" s="14">
        <v>0.6</v>
      </c>
      <c r="WC12" s="14">
        <v>0.6</v>
      </c>
      <c r="WD12" s="14">
        <v>0.6</v>
      </c>
      <c r="WE12" s="14">
        <v>0</v>
      </c>
      <c r="WF12" s="14">
        <v>10</v>
      </c>
      <c r="WG12" s="14">
        <v>7</v>
      </c>
      <c r="WH12" s="14">
        <v>7</v>
      </c>
      <c r="WI12" s="14">
        <v>3</v>
      </c>
      <c r="WJ12" s="14">
        <v>3.5</v>
      </c>
      <c r="WK12" s="14">
        <v>7</v>
      </c>
      <c r="WL12" s="14">
        <v>7</v>
      </c>
      <c r="WM12" s="14">
        <v>-3.5</v>
      </c>
      <c r="WN12" s="14">
        <v>0</v>
      </c>
      <c r="WO12" s="14"/>
      <c r="WP12" s="14"/>
      <c r="WQ12" s="14">
        <v>0</v>
      </c>
      <c r="WR12" s="14">
        <v>0</v>
      </c>
      <c r="WS12" s="14"/>
      <c r="WT12" s="14"/>
      <c r="WU12" s="14">
        <v>0</v>
      </c>
      <c r="WV12" s="14">
        <v>7.8</v>
      </c>
      <c r="WW12" s="14">
        <v>10</v>
      </c>
      <c r="WX12" s="14">
        <v>10</v>
      </c>
      <c r="WY12" s="14">
        <v>-2.2000000000000002</v>
      </c>
      <c r="WZ12" s="14">
        <v>18.899999999999999</v>
      </c>
      <c r="XA12" s="14">
        <v>18.4466</v>
      </c>
      <c r="XB12" s="14">
        <v>18.4466</v>
      </c>
      <c r="XC12" s="14">
        <v>0.45340000000000003</v>
      </c>
      <c r="XD12" s="14">
        <v>8.8000000000000007</v>
      </c>
      <c r="XE12" s="14">
        <v>10.8</v>
      </c>
      <c r="XF12" s="14">
        <v>10.8</v>
      </c>
      <c r="XG12" s="14">
        <v>-2</v>
      </c>
      <c r="XH12" s="14">
        <v>35.700000000000003</v>
      </c>
      <c r="XI12" s="14">
        <v>30</v>
      </c>
      <c r="XJ12" s="14">
        <v>30</v>
      </c>
      <c r="XK12" s="14">
        <v>5.7</v>
      </c>
      <c r="XL12" s="14">
        <v>24.2</v>
      </c>
      <c r="XM12" s="14">
        <v>30</v>
      </c>
      <c r="XN12" s="14">
        <v>30</v>
      </c>
      <c r="XO12" s="14">
        <v>-5.8</v>
      </c>
      <c r="XP12" s="14">
        <v>15</v>
      </c>
      <c r="XQ12" s="14">
        <v>14</v>
      </c>
      <c r="XR12" s="14">
        <v>14</v>
      </c>
      <c r="XS12" s="14">
        <v>1</v>
      </c>
      <c r="XT12" s="14">
        <v>12.3</v>
      </c>
      <c r="XU12" s="14">
        <v>20.39</v>
      </c>
      <c r="XV12" s="14">
        <v>20.39</v>
      </c>
      <c r="XW12" s="14">
        <v>-8.09</v>
      </c>
      <c r="XX12" s="14">
        <v>8.1</v>
      </c>
      <c r="XY12" s="14">
        <v>8.2100000000000009</v>
      </c>
      <c r="XZ12" s="14">
        <v>8.2100000000000009</v>
      </c>
      <c r="YA12" s="14">
        <v>-0.11</v>
      </c>
      <c r="YB12" s="14"/>
      <c r="YC12" s="14"/>
      <c r="YD12" s="14"/>
      <c r="YE12" s="14">
        <v>0</v>
      </c>
      <c r="YF12" s="14"/>
      <c r="YG12" s="14"/>
      <c r="YH12" s="14"/>
      <c r="YI12" s="14">
        <v>0</v>
      </c>
    </row>
    <row r="13" spans="1:659" ht="24" customHeight="1" x14ac:dyDescent="0.3">
      <c r="A13" s="1"/>
      <c r="B13" s="13" t="s">
        <v>70</v>
      </c>
      <c r="C13" s="13" t="s">
        <v>771</v>
      </c>
      <c r="D13" s="14">
        <v>59.7</v>
      </c>
      <c r="E13" s="14">
        <v>86.132890000000003</v>
      </c>
      <c r="F13" s="14">
        <v>86.132890000000003</v>
      </c>
      <c r="G13" s="14">
        <v>-26.43289</v>
      </c>
      <c r="H13" s="14">
        <v>644.9</v>
      </c>
      <c r="I13" s="14">
        <v>643.65809000000002</v>
      </c>
      <c r="J13" s="14">
        <v>643.65809000000002</v>
      </c>
      <c r="K13" s="14">
        <v>1.2419100000000001</v>
      </c>
      <c r="L13" s="14">
        <v>217</v>
      </c>
      <c r="M13" s="14">
        <v>209.39341999999999</v>
      </c>
      <c r="N13" s="14">
        <v>209.39341999999999</v>
      </c>
      <c r="O13" s="14">
        <v>7.6065800000000001</v>
      </c>
      <c r="P13" s="14"/>
      <c r="Q13" s="14"/>
      <c r="R13" s="14"/>
      <c r="S13" s="14">
        <v>0</v>
      </c>
      <c r="T13" s="14"/>
      <c r="U13" s="14"/>
      <c r="V13" s="14"/>
      <c r="W13" s="14">
        <v>0</v>
      </c>
      <c r="X13" s="14">
        <v>0</v>
      </c>
      <c r="Y13" s="14"/>
      <c r="Z13" s="14"/>
      <c r="AA13" s="14">
        <v>0</v>
      </c>
      <c r="AB13" s="14">
        <v>76.900000000000006</v>
      </c>
      <c r="AC13" s="14">
        <v>91.364000000000004</v>
      </c>
      <c r="AD13" s="14">
        <v>91.364000000000004</v>
      </c>
      <c r="AE13" s="14">
        <v>-14.464</v>
      </c>
      <c r="AF13" s="14"/>
      <c r="AG13" s="14"/>
      <c r="AH13" s="14"/>
      <c r="AI13" s="14">
        <v>0</v>
      </c>
      <c r="AJ13" s="14"/>
      <c r="AK13" s="14"/>
      <c r="AL13" s="14"/>
      <c r="AM13" s="14">
        <v>0</v>
      </c>
      <c r="AN13" s="14">
        <v>177.8</v>
      </c>
      <c r="AO13" s="14">
        <v>196.22801999999999</v>
      </c>
      <c r="AP13" s="14">
        <v>196.22801999999999</v>
      </c>
      <c r="AQ13" s="14">
        <v>-18.42802</v>
      </c>
      <c r="AR13" s="14">
        <v>179.2</v>
      </c>
      <c r="AS13" s="14">
        <v>196.22801999999999</v>
      </c>
      <c r="AT13" s="14">
        <v>196.22801999999999</v>
      </c>
      <c r="AU13" s="14">
        <v>-17.028020000000001</v>
      </c>
      <c r="AV13" s="14">
        <v>178.9</v>
      </c>
      <c r="AW13" s="14">
        <v>196.22801999999999</v>
      </c>
      <c r="AX13" s="14">
        <v>196.22801999999999</v>
      </c>
      <c r="AY13" s="14">
        <v>-17.328019999999999</v>
      </c>
      <c r="AZ13" s="14">
        <v>282.3</v>
      </c>
      <c r="BA13" s="14">
        <v>295.22593999999998</v>
      </c>
      <c r="BB13" s="14">
        <v>295.22593999999998</v>
      </c>
      <c r="BC13" s="14">
        <v>-12.925940000000001</v>
      </c>
      <c r="BD13" s="14">
        <v>217.8</v>
      </c>
      <c r="BE13" s="14">
        <v>208.07390000000001</v>
      </c>
      <c r="BF13" s="14">
        <v>208.07390000000001</v>
      </c>
      <c r="BG13" s="14">
        <v>9.7261000000000006</v>
      </c>
      <c r="BH13" s="14">
        <v>111.6</v>
      </c>
      <c r="BI13" s="14">
        <v>104.34936999999999</v>
      </c>
      <c r="BJ13" s="14">
        <v>104.34936999999999</v>
      </c>
      <c r="BK13" s="14">
        <v>7.2506300000000001</v>
      </c>
      <c r="BL13" s="14">
        <v>236.6</v>
      </c>
      <c r="BM13" s="14">
        <v>246.94848999999999</v>
      </c>
      <c r="BN13" s="14">
        <v>246.94848999999999</v>
      </c>
      <c r="BO13" s="14">
        <v>-10.34849</v>
      </c>
      <c r="BP13" s="14">
        <v>4.3</v>
      </c>
      <c r="BQ13" s="14">
        <v>4.4318400000000002</v>
      </c>
      <c r="BR13" s="14">
        <v>4.4318400000000002</v>
      </c>
      <c r="BS13" s="14">
        <v>-0.13184000000000001</v>
      </c>
      <c r="BT13" s="14"/>
      <c r="BU13" s="14"/>
      <c r="BV13" s="14"/>
      <c r="BW13" s="14">
        <v>0</v>
      </c>
      <c r="BX13" s="14"/>
      <c r="BY13" s="14"/>
      <c r="BZ13" s="14"/>
      <c r="CA13" s="14">
        <v>0</v>
      </c>
      <c r="CB13" s="14"/>
      <c r="CC13" s="14"/>
      <c r="CD13" s="14"/>
      <c r="CE13" s="14">
        <v>0</v>
      </c>
      <c r="CF13" s="14"/>
      <c r="CG13" s="14"/>
      <c r="CH13" s="14"/>
      <c r="CI13" s="14">
        <v>0</v>
      </c>
      <c r="CJ13" s="14">
        <v>118.2</v>
      </c>
      <c r="CK13" s="14">
        <v>115.83387999999999</v>
      </c>
      <c r="CL13" s="14">
        <v>115.83387999999999</v>
      </c>
      <c r="CM13" s="14">
        <v>2.36612</v>
      </c>
      <c r="CN13" s="14">
        <v>7.1</v>
      </c>
      <c r="CO13" s="14">
        <v>5.1333399999999996</v>
      </c>
      <c r="CP13" s="14">
        <v>5.1333399999999996</v>
      </c>
      <c r="CQ13" s="14">
        <v>1.9666600000000001</v>
      </c>
      <c r="CR13" s="14">
        <v>5.9</v>
      </c>
      <c r="CS13" s="14">
        <v>2.8177599999999998</v>
      </c>
      <c r="CT13" s="14">
        <v>2.8177599999999998</v>
      </c>
      <c r="CU13" s="14">
        <v>3.0822400000000001</v>
      </c>
      <c r="CV13" s="14"/>
      <c r="CW13" s="14"/>
      <c r="CX13" s="14"/>
      <c r="CY13" s="14">
        <v>0</v>
      </c>
      <c r="CZ13" s="14">
        <v>6.8</v>
      </c>
      <c r="DA13" s="14">
        <v>6.8787000000000003</v>
      </c>
      <c r="DB13" s="14">
        <v>6.8787000000000003</v>
      </c>
      <c r="DC13" s="14">
        <v>-7.8700000000000006E-2</v>
      </c>
      <c r="DD13" s="14">
        <v>11.1</v>
      </c>
      <c r="DE13" s="14">
        <v>14.919420000000001</v>
      </c>
      <c r="DF13" s="14">
        <v>14.919420000000001</v>
      </c>
      <c r="DG13" s="14">
        <v>-3.81942</v>
      </c>
      <c r="DH13" s="14">
        <v>49.7</v>
      </c>
      <c r="DI13" s="14">
        <v>102.48702</v>
      </c>
      <c r="DJ13" s="14">
        <v>102.48702</v>
      </c>
      <c r="DK13" s="14">
        <v>-52.787019999999998</v>
      </c>
      <c r="DL13" s="14"/>
      <c r="DM13" s="14"/>
      <c r="DN13" s="14"/>
      <c r="DO13" s="14">
        <v>0</v>
      </c>
      <c r="DP13" s="14"/>
      <c r="DQ13" s="14"/>
      <c r="DR13" s="14"/>
      <c r="DS13" s="14">
        <v>0</v>
      </c>
      <c r="DT13" s="14"/>
      <c r="DU13" s="14"/>
      <c r="DV13" s="14"/>
      <c r="DW13" s="14">
        <v>0</v>
      </c>
      <c r="DX13" s="14"/>
      <c r="DY13" s="14"/>
      <c r="DZ13" s="14"/>
      <c r="EA13" s="14">
        <v>0</v>
      </c>
      <c r="EB13" s="14">
        <v>55.5</v>
      </c>
      <c r="EC13" s="14">
        <v>51.505040000000001</v>
      </c>
      <c r="ED13" s="14">
        <v>51.505040000000001</v>
      </c>
      <c r="EE13" s="14">
        <v>3.9949599999999998</v>
      </c>
      <c r="EF13" s="14">
        <v>92.8</v>
      </c>
      <c r="EG13" s="14">
        <v>93.979529999999997</v>
      </c>
      <c r="EH13" s="14">
        <v>93.979529999999997</v>
      </c>
      <c r="EI13" s="14">
        <v>-1.17953</v>
      </c>
      <c r="EJ13" s="14"/>
      <c r="EK13" s="14"/>
      <c r="EL13" s="14"/>
      <c r="EM13" s="14">
        <v>0</v>
      </c>
      <c r="EN13" s="14"/>
      <c r="EO13" s="14"/>
      <c r="EP13" s="14"/>
      <c r="EQ13" s="14">
        <v>0</v>
      </c>
      <c r="ER13" s="14"/>
      <c r="ES13" s="14"/>
      <c r="ET13" s="14"/>
      <c r="EU13" s="14">
        <v>0</v>
      </c>
      <c r="EV13" s="14">
        <v>6.5</v>
      </c>
      <c r="EW13" s="14">
        <v>6.39</v>
      </c>
      <c r="EX13" s="14">
        <v>6.39</v>
      </c>
      <c r="EY13" s="14">
        <v>0.11</v>
      </c>
      <c r="EZ13" s="14">
        <v>0</v>
      </c>
      <c r="FA13" s="14"/>
      <c r="FB13" s="14"/>
      <c r="FC13" s="14">
        <v>0</v>
      </c>
      <c r="FD13" s="14">
        <v>36.4</v>
      </c>
      <c r="FE13" s="14">
        <v>32.788400000000003</v>
      </c>
      <c r="FF13" s="14">
        <v>32.788400000000003</v>
      </c>
      <c r="FG13" s="14">
        <v>3.6116000000000001</v>
      </c>
      <c r="FH13" s="14">
        <v>44.6</v>
      </c>
      <c r="FI13" s="14">
        <v>45</v>
      </c>
      <c r="FJ13" s="14">
        <v>45</v>
      </c>
      <c r="FK13" s="14">
        <v>-0.4</v>
      </c>
      <c r="FL13" s="14">
        <v>24.4</v>
      </c>
      <c r="FM13" s="14">
        <v>19.79213</v>
      </c>
      <c r="FN13" s="14">
        <v>19.79213</v>
      </c>
      <c r="FO13" s="14">
        <v>4.6078700000000001</v>
      </c>
      <c r="FP13" s="14">
        <v>18.578230000000001</v>
      </c>
      <c r="FQ13" s="14">
        <v>18.440239999999999</v>
      </c>
      <c r="FR13" s="14">
        <v>18.440239999999999</v>
      </c>
      <c r="FS13" s="14">
        <v>0.13799</v>
      </c>
      <c r="FT13" s="14">
        <v>14.3</v>
      </c>
      <c r="FU13" s="14">
        <v>13.1068</v>
      </c>
      <c r="FV13" s="14">
        <v>13.1068</v>
      </c>
      <c r="FW13" s="14">
        <v>1.1932</v>
      </c>
      <c r="FX13" s="14">
        <v>60.1</v>
      </c>
      <c r="FY13" s="14">
        <v>63.29598</v>
      </c>
      <c r="FZ13" s="14">
        <v>63.29598</v>
      </c>
      <c r="GA13" s="14">
        <v>-3.19598</v>
      </c>
      <c r="GB13" s="14">
        <v>182.30273</v>
      </c>
      <c r="GC13" s="14">
        <v>184.91498000000001</v>
      </c>
      <c r="GD13" s="14">
        <v>184.91498000000001</v>
      </c>
      <c r="GE13" s="14">
        <v>-2.61225</v>
      </c>
      <c r="GF13" s="14">
        <v>183.19162</v>
      </c>
      <c r="GG13" s="14">
        <v>184.91498000000001</v>
      </c>
      <c r="GH13" s="14">
        <v>184.91498000000001</v>
      </c>
      <c r="GI13" s="14">
        <v>-1.72336</v>
      </c>
      <c r="GJ13" s="14">
        <v>183.2218</v>
      </c>
      <c r="GK13" s="14">
        <v>185.47028</v>
      </c>
      <c r="GL13" s="14">
        <v>185.47028</v>
      </c>
      <c r="GM13" s="14">
        <v>-2.2484799999999998</v>
      </c>
      <c r="GN13" s="14">
        <v>46.3</v>
      </c>
      <c r="GO13" s="14">
        <v>36.353740000000002</v>
      </c>
      <c r="GP13" s="14">
        <v>36.353740000000002</v>
      </c>
      <c r="GQ13" s="14">
        <v>9.9462600000000005</v>
      </c>
      <c r="GR13" s="14">
        <v>7.8</v>
      </c>
      <c r="GS13" s="14">
        <v>9.09</v>
      </c>
      <c r="GT13" s="14">
        <v>9.09</v>
      </c>
      <c r="GU13" s="14">
        <v>-1.29</v>
      </c>
      <c r="GV13" s="14">
        <v>5.0999999999999996</v>
      </c>
      <c r="GW13" s="14">
        <v>9.8520199999999996</v>
      </c>
      <c r="GX13" s="14">
        <v>9.8520199999999996</v>
      </c>
      <c r="GY13" s="14">
        <v>-4.7520199999999999</v>
      </c>
      <c r="GZ13" s="14">
        <v>29.4</v>
      </c>
      <c r="HA13" s="14">
        <v>34.47804</v>
      </c>
      <c r="HB13" s="14">
        <v>34.47804</v>
      </c>
      <c r="HC13" s="14">
        <v>-5.0780399999999997</v>
      </c>
      <c r="HD13" s="14">
        <v>33.5</v>
      </c>
      <c r="HE13" s="14">
        <v>34.439810000000001</v>
      </c>
      <c r="HF13" s="14">
        <v>34.439810000000001</v>
      </c>
      <c r="HG13" s="14">
        <v>-0.93981000000000003</v>
      </c>
      <c r="HH13" s="14">
        <v>2</v>
      </c>
      <c r="HI13" s="14">
        <v>1.97359</v>
      </c>
      <c r="HJ13" s="14">
        <v>1.97359</v>
      </c>
      <c r="HK13" s="14">
        <v>2.6409999999999999E-2</v>
      </c>
      <c r="HL13" s="14">
        <v>0</v>
      </c>
      <c r="HM13" s="14"/>
      <c r="HN13" s="14"/>
      <c r="HO13" s="14">
        <v>0</v>
      </c>
      <c r="HP13" s="14">
        <v>20.5</v>
      </c>
      <c r="HQ13" s="14">
        <v>20.618559999999999</v>
      </c>
      <c r="HR13" s="14">
        <v>20.618559999999999</v>
      </c>
      <c r="HS13" s="14">
        <v>-0.11856</v>
      </c>
      <c r="HT13" s="14"/>
      <c r="HU13" s="14"/>
      <c r="HV13" s="14"/>
      <c r="HW13" s="14">
        <v>0</v>
      </c>
      <c r="HX13" s="14"/>
      <c r="HY13" s="14"/>
      <c r="HZ13" s="14"/>
      <c r="IA13" s="14">
        <v>0</v>
      </c>
      <c r="IB13" s="14">
        <v>46.6</v>
      </c>
      <c r="IC13" s="14">
        <v>50.945610000000002</v>
      </c>
      <c r="ID13" s="14">
        <v>50.945610000000002</v>
      </c>
      <c r="IE13" s="14">
        <v>-4.3456099999999998</v>
      </c>
      <c r="IF13" s="14"/>
      <c r="IG13" s="14"/>
      <c r="IH13" s="14"/>
      <c r="II13" s="14">
        <v>0</v>
      </c>
      <c r="IJ13" s="14"/>
      <c r="IK13" s="14"/>
      <c r="IL13" s="14"/>
      <c r="IM13" s="14">
        <v>0</v>
      </c>
      <c r="IN13" s="14">
        <v>47.1</v>
      </c>
      <c r="IO13" s="14">
        <v>48.181449999999998</v>
      </c>
      <c r="IP13" s="14">
        <v>48.181449999999998</v>
      </c>
      <c r="IQ13" s="14">
        <v>-1.08145</v>
      </c>
      <c r="IR13" s="14"/>
      <c r="IS13" s="14"/>
      <c r="IT13" s="14"/>
      <c r="IU13" s="14">
        <v>0</v>
      </c>
      <c r="IV13" s="14"/>
      <c r="IW13" s="14"/>
      <c r="IX13" s="14"/>
      <c r="IY13" s="14">
        <v>0</v>
      </c>
      <c r="IZ13" s="14"/>
      <c r="JA13" s="14"/>
      <c r="JB13" s="14"/>
      <c r="JC13" s="14">
        <v>0</v>
      </c>
      <c r="JD13" s="14">
        <v>20.9</v>
      </c>
      <c r="JE13" s="14">
        <v>16.49485</v>
      </c>
      <c r="JF13" s="14">
        <v>16.49485</v>
      </c>
      <c r="JG13" s="14">
        <v>4.4051499999999999</v>
      </c>
      <c r="JH13" s="14">
        <v>177.1</v>
      </c>
      <c r="JI13" s="14">
        <v>178.35103000000001</v>
      </c>
      <c r="JJ13" s="14">
        <v>178.35103000000001</v>
      </c>
      <c r="JK13" s="14">
        <v>-1.2510300000000001</v>
      </c>
      <c r="JL13" s="14">
        <v>174.7</v>
      </c>
      <c r="JM13" s="14">
        <v>178.35103000000001</v>
      </c>
      <c r="JN13" s="14">
        <v>178.35103000000001</v>
      </c>
      <c r="JO13" s="14">
        <v>-3.65103</v>
      </c>
      <c r="JP13" s="14">
        <v>208.9</v>
      </c>
      <c r="JQ13" s="14">
        <v>178.35103000000001</v>
      </c>
      <c r="JR13" s="14">
        <v>178.35103000000001</v>
      </c>
      <c r="JS13" s="14">
        <v>30.548970000000001</v>
      </c>
      <c r="JT13" s="14">
        <v>273.7</v>
      </c>
      <c r="JU13" s="14">
        <v>268.32992000000002</v>
      </c>
      <c r="JV13" s="14">
        <v>268.32992000000002</v>
      </c>
      <c r="JW13" s="14">
        <v>5.3700799999999997</v>
      </c>
      <c r="JX13" s="14"/>
      <c r="JY13" s="14"/>
      <c r="JZ13" s="14"/>
      <c r="KA13" s="14">
        <v>0</v>
      </c>
      <c r="KB13" s="14"/>
      <c r="KC13" s="14"/>
      <c r="KD13" s="14"/>
      <c r="KE13" s="14">
        <v>0</v>
      </c>
      <c r="KF13" s="14"/>
      <c r="KG13" s="14"/>
      <c r="KH13" s="14"/>
      <c r="KI13" s="14">
        <v>0</v>
      </c>
      <c r="KJ13" s="14"/>
      <c r="KK13" s="14"/>
      <c r="KL13" s="14"/>
      <c r="KM13" s="14">
        <v>0</v>
      </c>
      <c r="KN13" s="14"/>
      <c r="KO13" s="14"/>
      <c r="KP13" s="14"/>
      <c r="KQ13" s="14">
        <v>0</v>
      </c>
      <c r="KR13" s="14"/>
      <c r="KS13" s="14"/>
      <c r="KT13" s="14"/>
      <c r="KU13" s="14">
        <v>0</v>
      </c>
      <c r="KV13" s="14"/>
      <c r="KW13" s="14"/>
      <c r="KX13" s="14"/>
      <c r="KY13" s="14">
        <v>0</v>
      </c>
      <c r="KZ13" s="14"/>
      <c r="LA13" s="14"/>
      <c r="LB13" s="14"/>
      <c r="LC13" s="14">
        <v>0</v>
      </c>
      <c r="LD13" s="14">
        <v>1</v>
      </c>
      <c r="LE13" s="14">
        <v>1.1522699999999999</v>
      </c>
      <c r="LF13" s="14">
        <v>1.1522699999999999</v>
      </c>
      <c r="LG13" s="14">
        <v>-0.15226999999999999</v>
      </c>
      <c r="LH13" s="14">
        <v>43.1</v>
      </c>
      <c r="LI13" s="14">
        <v>109.77427</v>
      </c>
      <c r="LJ13" s="14">
        <v>109.77427</v>
      </c>
      <c r="LK13" s="14">
        <v>-66.674270000000007</v>
      </c>
      <c r="LL13" s="14">
        <v>85.3</v>
      </c>
      <c r="LM13" s="14">
        <v>81.01558</v>
      </c>
      <c r="LN13" s="14">
        <v>81.01558</v>
      </c>
      <c r="LO13" s="14">
        <v>4.2844199999999999</v>
      </c>
      <c r="LP13" s="14">
        <v>65.099999999999994</v>
      </c>
      <c r="LQ13" s="14">
        <v>67.133979999999994</v>
      </c>
      <c r="LR13" s="14">
        <v>67.133979999999994</v>
      </c>
      <c r="LS13" s="14">
        <v>-2.0339800000000001</v>
      </c>
      <c r="LT13" s="14">
        <v>77.7</v>
      </c>
      <c r="LU13" s="14">
        <v>68.319999999999993</v>
      </c>
      <c r="LV13" s="14">
        <v>68.319999999999993</v>
      </c>
      <c r="LW13" s="14">
        <v>9.3800000000000008</v>
      </c>
      <c r="LX13" s="14">
        <v>30.5</v>
      </c>
      <c r="LY13" s="14">
        <v>28.273790000000002</v>
      </c>
      <c r="LZ13" s="14">
        <v>28.273790000000002</v>
      </c>
      <c r="MA13" s="14">
        <v>2.22621</v>
      </c>
      <c r="MB13" s="14"/>
      <c r="MC13" s="14"/>
      <c r="MD13" s="14"/>
      <c r="ME13" s="14">
        <v>0</v>
      </c>
      <c r="MF13" s="14"/>
      <c r="MG13" s="14"/>
      <c r="MH13" s="14"/>
      <c r="MI13" s="14">
        <v>0</v>
      </c>
      <c r="MJ13" s="14"/>
      <c r="MK13" s="14"/>
      <c r="ML13" s="14"/>
      <c r="MM13" s="14">
        <v>0</v>
      </c>
      <c r="MN13" s="14">
        <v>146.80000000000001</v>
      </c>
      <c r="MO13" s="14">
        <v>149.62415999999999</v>
      </c>
      <c r="MP13" s="14">
        <v>149.62415999999999</v>
      </c>
      <c r="MQ13" s="14">
        <v>-2.82416</v>
      </c>
      <c r="MR13" s="14">
        <v>148.9</v>
      </c>
      <c r="MS13" s="14">
        <v>149.62415999999999</v>
      </c>
      <c r="MT13" s="14">
        <v>149.62415999999999</v>
      </c>
      <c r="MU13" s="14">
        <v>-0.72416000000000003</v>
      </c>
      <c r="MV13" s="14">
        <v>150.30000000000001</v>
      </c>
      <c r="MW13" s="14">
        <v>150.07347999999999</v>
      </c>
      <c r="MX13" s="14">
        <v>150.07347999999999</v>
      </c>
      <c r="MY13" s="14">
        <v>0.22652</v>
      </c>
      <c r="MZ13" s="14"/>
      <c r="NA13" s="14"/>
      <c r="NB13" s="14"/>
      <c r="NC13" s="14">
        <v>0</v>
      </c>
      <c r="ND13" s="14"/>
      <c r="NE13" s="14"/>
      <c r="NF13" s="14"/>
      <c r="NG13" s="14">
        <v>0</v>
      </c>
      <c r="NH13" s="14"/>
      <c r="NI13" s="14"/>
      <c r="NJ13" s="14"/>
      <c r="NK13" s="14">
        <v>0</v>
      </c>
      <c r="NL13" s="14"/>
      <c r="NM13" s="14"/>
      <c r="NN13" s="14"/>
      <c r="NO13" s="14">
        <v>0</v>
      </c>
      <c r="NP13" s="14"/>
      <c r="NQ13" s="14"/>
      <c r="NR13" s="14"/>
      <c r="NS13" s="14">
        <v>0</v>
      </c>
      <c r="NT13" s="14">
        <v>217.9</v>
      </c>
      <c r="NU13" s="14">
        <v>176.8622</v>
      </c>
      <c r="NV13" s="14">
        <v>176.8622</v>
      </c>
      <c r="NW13" s="14">
        <v>41.037799999999997</v>
      </c>
      <c r="NX13" s="14">
        <v>105</v>
      </c>
      <c r="NY13" s="14">
        <v>88.696659999999994</v>
      </c>
      <c r="NZ13" s="14">
        <v>88.696659999999994</v>
      </c>
      <c r="OA13" s="14">
        <v>16.303339999999999</v>
      </c>
      <c r="OB13" s="14">
        <v>0</v>
      </c>
      <c r="OC13" s="14"/>
      <c r="OD13" s="14"/>
      <c r="OE13" s="14">
        <v>0</v>
      </c>
      <c r="OF13" s="14">
        <v>59.7</v>
      </c>
      <c r="OG13" s="14">
        <v>46.13</v>
      </c>
      <c r="OH13" s="14">
        <v>46.13</v>
      </c>
      <c r="OI13" s="14">
        <v>13.57</v>
      </c>
      <c r="OJ13" s="14">
        <v>0</v>
      </c>
      <c r="OK13" s="14"/>
      <c r="OL13" s="14"/>
      <c r="OM13" s="14">
        <v>0</v>
      </c>
      <c r="ON13" s="14">
        <v>15.9</v>
      </c>
      <c r="OO13" s="14">
        <v>15.449</v>
      </c>
      <c r="OP13" s="14">
        <v>15.449</v>
      </c>
      <c r="OQ13" s="14">
        <v>0.45100000000000001</v>
      </c>
      <c r="OR13" s="14">
        <v>0</v>
      </c>
      <c r="OS13" s="14"/>
      <c r="OT13" s="14"/>
      <c r="OU13" s="14">
        <v>0</v>
      </c>
      <c r="OV13" s="14">
        <v>8.1</v>
      </c>
      <c r="OW13" s="14">
        <v>7.9</v>
      </c>
      <c r="OX13" s="14">
        <v>7.9</v>
      </c>
      <c r="OY13" s="14">
        <v>0.2</v>
      </c>
      <c r="OZ13" s="14"/>
      <c r="PA13" s="14"/>
      <c r="PB13" s="14"/>
      <c r="PC13" s="14">
        <v>0</v>
      </c>
      <c r="PD13" s="14">
        <v>0</v>
      </c>
      <c r="PE13" s="14">
        <v>9</v>
      </c>
      <c r="PF13" s="14">
        <v>9</v>
      </c>
      <c r="PG13" s="14">
        <v>-9</v>
      </c>
      <c r="PH13" s="14">
        <v>0</v>
      </c>
      <c r="PI13" s="14"/>
      <c r="PJ13" s="14"/>
      <c r="PK13" s="14">
        <v>0</v>
      </c>
      <c r="PL13" s="14">
        <v>0.3</v>
      </c>
      <c r="PM13" s="14">
        <v>1</v>
      </c>
      <c r="PN13" s="14">
        <v>1</v>
      </c>
      <c r="PO13" s="14">
        <v>-0.7</v>
      </c>
      <c r="PP13" s="14">
        <v>3</v>
      </c>
      <c r="PQ13" s="14">
        <v>3.1</v>
      </c>
      <c r="PR13" s="14">
        <v>3.1</v>
      </c>
      <c r="PS13" s="14">
        <v>-0.1</v>
      </c>
      <c r="PT13" s="14">
        <v>2</v>
      </c>
      <c r="PU13" s="14">
        <v>2.2000000000000002</v>
      </c>
      <c r="PV13" s="14">
        <v>2.2000000000000002</v>
      </c>
      <c r="PW13" s="14">
        <v>-0.2</v>
      </c>
      <c r="PX13" s="14">
        <v>20.100000000000001</v>
      </c>
      <c r="PY13" s="14">
        <v>19.417480000000001</v>
      </c>
      <c r="PZ13" s="14">
        <v>19.417480000000001</v>
      </c>
      <c r="QA13" s="14">
        <v>0.68252000000000002</v>
      </c>
      <c r="QB13" s="14">
        <v>7.3</v>
      </c>
      <c r="QC13" s="14">
        <v>5.7</v>
      </c>
      <c r="QD13" s="14">
        <v>5.7</v>
      </c>
      <c r="QE13" s="14">
        <v>1.6</v>
      </c>
      <c r="QF13" s="14">
        <v>7.5</v>
      </c>
      <c r="QG13" s="14">
        <v>4</v>
      </c>
      <c r="QH13" s="14">
        <v>4</v>
      </c>
      <c r="QI13" s="14">
        <v>3.5</v>
      </c>
      <c r="QJ13" s="14">
        <v>3.3</v>
      </c>
      <c r="QK13" s="14">
        <v>3.4</v>
      </c>
      <c r="QL13" s="14">
        <v>3.4</v>
      </c>
      <c r="QM13" s="14">
        <v>-0.1</v>
      </c>
      <c r="QN13" s="14">
        <v>18.399999999999999</v>
      </c>
      <c r="QO13" s="14">
        <v>17.864080000000001</v>
      </c>
      <c r="QP13" s="14">
        <v>17.864080000000001</v>
      </c>
      <c r="QQ13" s="14">
        <v>0.53591999999999995</v>
      </c>
      <c r="QR13" s="14">
        <v>0</v>
      </c>
      <c r="QS13" s="14"/>
      <c r="QT13" s="14"/>
      <c r="QU13" s="14">
        <v>0</v>
      </c>
      <c r="QV13" s="14">
        <v>0</v>
      </c>
      <c r="QW13" s="14"/>
      <c r="QX13" s="14"/>
      <c r="QY13" s="14">
        <v>0</v>
      </c>
      <c r="QZ13" s="14">
        <v>13.7</v>
      </c>
      <c r="RA13" s="14">
        <v>10.041</v>
      </c>
      <c r="RB13" s="14">
        <v>10.041</v>
      </c>
      <c r="RC13" s="14">
        <v>3.6589999999999998</v>
      </c>
      <c r="RD13" s="14">
        <v>44</v>
      </c>
      <c r="RE13" s="14">
        <v>27.384</v>
      </c>
      <c r="RF13" s="14">
        <v>27.384</v>
      </c>
      <c r="RG13" s="14">
        <v>16.616</v>
      </c>
      <c r="RH13" s="14">
        <v>3.3</v>
      </c>
      <c r="RI13" s="14">
        <v>4.2</v>
      </c>
      <c r="RJ13" s="14">
        <v>4.2</v>
      </c>
      <c r="RK13" s="14">
        <v>-0.9</v>
      </c>
      <c r="RL13" s="14">
        <v>2.1</v>
      </c>
      <c r="RM13" s="14">
        <v>2.4</v>
      </c>
      <c r="RN13" s="14">
        <v>2.4</v>
      </c>
      <c r="RO13" s="14">
        <v>-0.3</v>
      </c>
      <c r="RP13" s="14">
        <v>2.2000000000000002</v>
      </c>
      <c r="RQ13" s="14">
        <v>2.4</v>
      </c>
      <c r="RR13" s="14">
        <v>2.4</v>
      </c>
      <c r="RS13" s="14">
        <v>-0.2</v>
      </c>
      <c r="RT13" s="14">
        <v>2.2000000000000002</v>
      </c>
      <c r="RU13" s="14">
        <v>2.8</v>
      </c>
      <c r="RV13" s="14">
        <v>2.8</v>
      </c>
      <c r="RW13" s="14">
        <v>-0.6</v>
      </c>
      <c r="RX13" s="14">
        <v>0</v>
      </c>
      <c r="RY13" s="14"/>
      <c r="RZ13" s="14"/>
      <c r="SA13" s="14">
        <v>0</v>
      </c>
      <c r="SB13" s="14">
        <v>2.4</v>
      </c>
      <c r="SC13" s="14">
        <v>2.3010000000000002</v>
      </c>
      <c r="SD13" s="14">
        <v>2.3010000000000002</v>
      </c>
      <c r="SE13" s="14">
        <v>9.9000000000000005E-2</v>
      </c>
      <c r="SF13" s="14">
        <v>12.5</v>
      </c>
      <c r="SG13" s="14">
        <v>11.78412</v>
      </c>
      <c r="SH13" s="14">
        <v>11.78412</v>
      </c>
      <c r="SI13" s="14">
        <v>0.71587999999999996</v>
      </c>
      <c r="SJ13" s="14">
        <v>1.3</v>
      </c>
      <c r="SK13" s="14">
        <v>1.3520000000000001</v>
      </c>
      <c r="SL13" s="14">
        <v>1.3520000000000001</v>
      </c>
      <c r="SM13" s="14">
        <v>-5.1999999999999998E-2</v>
      </c>
      <c r="SN13" s="14">
        <v>0.3</v>
      </c>
      <c r="SO13" s="14">
        <v>0.4</v>
      </c>
      <c r="SP13" s="14">
        <v>0.4</v>
      </c>
      <c r="SQ13" s="14">
        <v>-0.1</v>
      </c>
      <c r="SR13" s="14">
        <v>5.4</v>
      </c>
      <c r="SS13" s="14">
        <v>4.9000000000000004</v>
      </c>
      <c r="ST13" s="14">
        <v>4.9000000000000004</v>
      </c>
      <c r="SU13" s="14">
        <v>0.5</v>
      </c>
      <c r="SV13" s="14">
        <v>3.8</v>
      </c>
      <c r="SW13" s="14">
        <v>3</v>
      </c>
      <c r="SX13" s="14">
        <v>3</v>
      </c>
      <c r="SY13" s="14">
        <v>0.8</v>
      </c>
      <c r="SZ13" s="14">
        <v>4.3</v>
      </c>
      <c r="TA13" s="14">
        <v>3.5</v>
      </c>
      <c r="TB13" s="14">
        <v>3.5</v>
      </c>
      <c r="TC13" s="14">
        <v>0.8</v>
      </c>
      <c r="TD13" s="14">
        <v>5.0999999999999996</v>
      </c>
      <c r="TE13" s="14">
        <v>5.5</v>
      </c>
      <c r="TF13" s="14">
        <v>5.5</v>
      </c>
      <c r="TG13" s="14">
        <v>-0.4</v>
      </c>
      <c r="TH13" s="14">
        <v>16.100000000000001</v>
      </c>
      <c r="TI13" s="14">
        <v>9.5</v>
      </c>
      <c r="TJ13" s="14">
        <v>9.5</v>
      </c>
      <c r="TK13" s="14">
        <v>6.6</v>
      </c>
      <c r="TL13" s="14">
        <v>19.399999999999999</v>
      </c>
      <c r="TM13" s="14">
        <v>16.727</v>
      </c>
      <c r="TN13" s="14">
        <v>16.727</v>
      </c>
      <c r="TO13" s="14">
        <v>2.673</v>
      </c>
      <c r="TP13" s="14">
        <v>2.1</v>
      </c>
      <c r="TQ13" s="14">
        <v>14.135</v>
      </c>
      <c r="TR13" s="14">
        <v>14.135</v>
      </c>
      <c r="TS13" s="14">
        <v>-12.035</v>
      </c>
      <c r="TT13" s="14">
        <v>0</v>
      </c>
      <c r="TU13" s="14"/>
      <c r="TV13" s="14"/>
      <c r="TW13" s="14">
        <v>0</v>
      </c>
      <c r="TX13" s="14">
        <v>26.4</v>
      </c>
      <c r="TY13" s="14">
        <v>25.393999999999998</v>
      </c>
      <c r="TZ13" s="14">
        <v>25.393999999999998</v>
      </c>
      <c r="UA13" s="14">
        <v>1.006</v>
      </c>
      <c r="UB13" s="14">
        <v>48.5</v>
      </c>
      <c r="UC13" s="14">
        <v>50.759</v>
      </c>
      <c r="UD13" s="14">
        <v>50.759</v>
      </c>
      <c r="UE13" s="14">
        <v>-2.2589999999999999</v>
      </c>
      <c r="UF13" s="14">
        <v>4</v>
      </c>
      <c r="UG13" s="14">
        <v>1.1459999999999999</v>
      </c>
      <c r="UH13" s="14">
        <v>1.1459999999999999</v>
      </c>
      <c r="UI13" s="14">
        <v>2.8540000000000001</v>
      </c>
      <c r="UJ13" s="14">
        <v>0.8</v>
      </c>
      <c r="UK13" s="14">
        <v>0.71399999999999997</v>
      </c>
      <c r="UL13" s="14">
        <v>0.71399999999999997</v>
      </c>
      <c r="UM13" s="14">
        <v>8.5999999999999993E-2</v>
      </c>
      <c r="UN13" s="14">
        <v>10.5</v>
      </c>
      <c r="UO13" s="14">
        <v>5.5</v>
      </c>
      <c r="UP13" s="14">
        <v>5.5</v>
      </c>
      <c r="UQ13" s="14">
        <v>5</v>
      </c>
      <c r="UR13" s="14">
        <v>3.5</v>
      </c>
      <c r="US13" s="14">
        <v>2</v>
      </c>
      <c r="UT13" s="14">
        <v>2</v>
      </c>
      <c r="UU13" s="14">
        <v>1.5</v>
      </c>
      <c r="UV13" s="14">
        <v>0</v>
      </c>
      <c r="UW13" s="14"/>
      <c r="UX13" s="14"/>
      <c r="UY13" s="14">
        <v>0</v>
      </c>
      <c r="UZ13" s="14">
        <v>5.4</v>
      </c>
      <c r="VA13" s="14">
        <v>5</v>
      </c>
      <c r="VB13" s="14">
        <v>5</v>
      </c>
      <c r="VC13" s="14">
        <v>0.4</v>
      </c>
      <c r="VD13" s="14">
        <v>5.7</v>
      </c>
      <c r="VE13" s="14">
        <v>5.2</v>
      </c>
      <c r="VF13" s="14">
        <v>5.2</v>
      </c>
      <c r="VG13" s="14">
        <v>0.5</v>
      </c>
      <c r="VH13" s="14">
        <v>5.7</v>
      </c>
      <c r="VI13" s="14">
        <v>5.2</v>
      </c>
      <c r="VJ13" s="14">
        <v>5.2</v>
      </c>
      <c r="VK13" s="14">
        <v>0.5</v>
      </c>
      <c r="VL13" s="14">
        <v>13.2</v>
      </c>
      <c r="VM13" s="14">
        <v>12.736000000000001</v>
      </c>
      <c r="VN13" s="14">
        <v>12.736000000000001</v>
      </c>
      <c r="VO13" s="14">
        <v>0.46400000000000002</v>
      </c>
      <c r="VP13" s="14">
        <v>0</v>
      </c>
      <c r="VQ13" s="14"/>
      <c r="VR13" s="14"/>
      <c r="VS13" s="14">
        <v>0</v>
      </c>
      <c r="VT13" s="14">
        <v>0</v>
      </c>
      <c r="VU13" s="14"/>
      <c r="VV13" s="14"/>
      <c r="VW13" s="14">
        <v>0</v>
      </c>
      <c r="VX13" s="14">
        <v>0</v>
      </c>
      <c r="VY13" s="14"/>
      <c r="VZ13" s="14"/>
      <c r="WA13" s="14">
        <v>0</v>
      </c>
      <c r="WB13" s="14">
        <v>0.6</v>
      </c>
      <c r="WC13" s="14">
        <v>0.6</v>
      </c>
      <c r="WD13" s="14">
        <v>0.6</v>
      </c>
      <c r="WE13" s="14">
        <v>0</v>
      </c>
      <c r="WF13" s="14">
        <v>15</v>
      </c>
      <c r="WG13" s="14">
        <v>8</v>
      </c>
      <c r="WH13" s="14">
        <v>8</v>
      </c>
      <c r="WI13" s="14">
        <v>7</v>
      </c>
      <c r="WJ13" s="14">
        <v>9</v>
      </c>
      <c r="WK13" s="14">
        <v>7</v>
      </c>
      <c r="WL13" s="14">
        <v>7</v>
      </c>
      <c r="WM13" s="14">
        <v>2</v>
      </c>
      <c r="WN13" s="14">
        <v>0</v>
      </c>
      <c r="WO13" s="14"/>
      <c r="WP13" s="14"/>
      <c r="WQ13" s="14">
        <v>0</v>
      </c>
      <c r="WR13" s="14">
        <v>0</v>
      </c>
      <c r="WS13" s="14"/>
      <c r="WT13" s="14"/>
      <c r="WU13" s="14">
        <v>0</v>
      </c>
      <c r="WV13" s="14">
        <v>7.2</v>
      </c>
      <c r="WW13" s="14">
        <v>10</v>
      </c>
      <c r="WX13" s="14">
        <v>10</v>
      </c>
      <c r="WY13" s="14">
        <v>-2.8</v>
      </c>
      <c r="WZ13" s="14">
        <v>18.899999999999999</v>
      </c>
      <c r="XA13" s="14">
        <v>18.4466</v>
      </c>
      <c r="XB13" s="14">
        <v>18.4466</v>
      </c>
      <c r="XC13" s="14">
        <v>0.45340000000000003</v>
      </c>
      <c r="XD13" s="14">
        <v>8.9</v>
      </c>
      <c r="XE13" s="14">
        <v>10.8</v>
      </c>
      <c r="XF13" s="14">
        <v>10.8</v>
      </c>
      <c r="XG13" s="14">
        <v>-1.9</v>
      </c>
      <c r="XH13" s="14">
        <v>36</v>
      </c>
      <c r="XI13" s="14">
        <v>30</v>
      </c>
      <c r="XJ13" s="14">
        <v>30</v>
      </c>
      <c r="XK13" s="14">
        <v>6</v>
      </c>
      <c r="XL13" s="14">
        <v>24.3</v>
      </c>
      <c r="XM13" s="14">
        <v>30</v>
      </c>
      <c r="XN13" s="14">
        <v>30</v>
      </c>
      <c r="XO13" s="14">
        <v>-5.7</v>
      </c>
      <c r="XP13" s="14">
        <v>15</v>
      </c>
      <c r="XQ13" s="14">
        <v>14</v>
      </c>
      <c r="XR13" s="14">
        <v>14</v>
      </c>
      <c r="XS13" s="14">
        <v>1</v>
      </c>
      <c r="XT13" s="14">
        <v>12.5</v>
      </c>
      <c r="XU13" s="14">
        <v>20.39</v>
      </c>
      <c r="XV13" s="14">
        <v>20.39</v>
      </c>
      <c r="XW13" s="14">
        <v>-7.89</v>
      </c>
      <c r="XX13" s="14">
        <v>8.4</v>
      </c>
      <c r="XY13" s="14">
        <v>8.2100000000000009</v>
      </c>
      <c r="XZ13" s="14">
        <v>8.2100000000000009</v>
      </c>
      <c r="YA13" s="14">
        <v>0.19</v>
      </c>
      <c r="YB13" s="14"/>
      <c r="YC13" s="14"/>
      <c r="YD13" s="14"/>
      <c r="YE13" s="14">
        <v>0</v>
      </c>
      <c r="YF13" s="14"/>
      <c r="YG13" s="14"/>
      <c r="YH13" s="14"/>
      <c r="YI13" s="14">
        <v>0</v>
      </c>
    </row>
    <row r="14" spans="1:659" ht="24" customHeight="1" x14ac:dyDescent="0.3">
      <c r="A14" s="1"/>
      <c r="B14" s="13" t="s">
        <v>70</v>
      </c>
      <c r="C14" s="13" t="s">
        <v>772</v>
      </c>
      <c r="D14" s="14">
        <v>64.2</v>
      </c>
      <c r="E14" s="14">
        <v>88.288340000000005</v>
      </c>
      <c r="F14" s="14">
        <v>88.288340000000005</v>
      </c>
      <c r="G14" s="14">
        <v>-24.088339999999999</v>
      </c>
      <c r="H14" s="14">
        <v>647.6</v>
      </c>
      <c r="I14" s="14">
        <v>643.65809000000002</v>
      </c>
      <c r="J14" s="14">
        <v>643.65809000000002</v>
      </c>
      <c r="K14" s="14">
        <v>3.94191</v>
      </c>
      <c r="L14" s="14">
        <v>218</v>
      </c>
      <c r="M14" s="14">
        <v>209.39341999999999</v>
      </c>
      <c r="N14" s="14">
        <v>209.39341999999999</v>
      </c>
      <c r="O14" s="14">
        <v>8.6065799999999992</v>
      </c>
      <c r="P14" s="14"/>
      <c r="Q14" s="14"/>
      <c r="R14" s="14"/>
      <c r="S14" s="14">
        <v>0</v>
      </c>
      <c r="T14" s="14"/>
      <c r="U14" s="14"/>
      <c r="V14" s="14"/>
      <c r="W14" s="14">
        <v>0</v>
      </c>
      <c r="X14" s="14">
        <v>0</v>
      </c>
      <c r="Y14" s="14"/>
      <c r="Z14" s="14"/>
      <c r="AA14" s="14">
        <v>0</v>
      </c>
      <c r="AB14" s="14">
        <v>78.2</v>
      </c>
      <c r="AC14" s="14">
        <v>91.364000000000004</v>
      </c>
      <c r="AD14" s="14">
        <v>91.364000000000004</v>
      </c>
      <c r="AE14" s="14">
        <v>-13.164</v>
      </c>
      <c r="AF14" s="14"/>
      <c r="AG14" s="14"/>
      <c r="AH14" s="14"/>
      <c r="AI14" s="14">
        <v>0</v>
      </c>
      <c r="AJ14" s="14"/>
      <c r="AK14" s="14"/>
      <c r="AL14" s="14"/>
      <c r="AM14" s="14">
        <v>0</v>
      </c>
      <c r="AN14" s="14">
        <v>181.8</v>
      </c>
      <c r="AO14" s="14">
        <v>194.89606000000001</v>
      </c>
      <c r="AP14" s="14">
        <v>194.89606000000001</v>
      </c>
      <c r="AQ14" s="14">
        <v>-13.09606</v>
      </c>
      <c r="AR14" s="14">
        <v>182.5</v>
      </c>
      <c r="AS14" s="14">
        <v>194.89606000000001</v>
      </c>
      <c r="AT14" s="14">
        <v>194.89606000000001</v>
      </c>
      <c r="AU14" s="14">
        <v>-12.39606</v>
      </c>
      <c r="AV14" s="14">
        <v>182.4</v>
      </c>
      <c r="AW14" s="14">
        <v>194.89606000000001</v>
      </c>
      <c r="AX14" s="14">
        <v>194.89606000000001</v>
      </c>
      <c r="AY14" s="14">
        <v>-12.49606</v>
      </c>
      <c r="AZ14" s="14">
        <v>276.89999999999998</v>
      </c>
      <c r="BA14" s="14">
        <v>293.22199999999998</v>
      </c>
      <c r="BB14" s="14">
        <v>293.22199999999998</v>
      </c>
      <c r="BC14" s="14">
        <v>-16.321999999999999</v>
      </c>
      <c r="BD14" s="14">
        <v>217</v>
      </c>
      <c r="BE14" s="14">
        <v>208.07390000000001</v>
      </c>
      <c r="BF14" s="14">
        <v>208.07390000000001</v>
      </c>
      <c r="BG14" s="14">
        <v>8.9260999999999999</v>
      </c>
      <c r="BH14" s="14">
        <v>111.8</v>
      </c>
      <c r="BI14" s="14">
        <v>104.34936999999999</v>
      </c>
      <c r="BJ14" s="14">
        <v>104.34936999999999</v>
      </c>
      <c r="BK14" s="14">
        <v>7.4506300000000003</v>
      </c>
      <c r="BL14" s="14">
        <v>238.6</v>
      </c>
      <c r="BM14" s="14">
        <v>246.94848999999999</v>
      </c>
      <c r="BN14" s="14">
        <v>246.94848999999999</v>
      </c>
      <c r="BO14" s="14">
        <v>-8.34849</v>
      </c>
      <c r="BP14" s="14">
        <v>4.3</v>
      </c>
      <c r="BQ14" s="14">
        <v>4.4318400000000002</v>
      </c>
      <c r="BR14" s="14">
        <v>4.4318400000000002</v>
      </c>
      <c r="BS14" s="14">
        <v>-0.13184000000000001</v>
      </c>
      <c r="BT14" s="14"/>
      <c r="BU14" s="14"/>
      <c r="BV14" s="14"/>
      <c r="BW14" s="14">
        <v>0</v>
      </c>
      <c r="BX14" s="14"/>
      <c r="BY14" s="14"/>
      <c r="BZ14" s="14"/>
      <c r="CA14" s="14">
        <v>0</v>
      </c>
      <c r="CB14" s="14"/>
      <c r="CC14" s="14"/>
      <c r="CD14" s="14"/>
      <c r="CE14" s="14">
        <v>0</v>
      </c>
      <c r="CF14" s="14"/>
      <c r="CG14" s="14"/>
      <c r="CH14" s="14"/>
      <c r="CI14" s="14">
        <v>0</v>
      </c>
      <c r="CJ14" s="14">
        <v>116.7</v>
      </c>
      <c r="CK14" s="14">
        <v>115.83387999999999</v>
      </c>
      <c r="CL14" s="14">
        <v>115.83387999999999</v>
      </c>
      <c r="CM14" s="14">
        <v>0.86612</v>
      </c>
      <c r="CN14" s="14">
        <v>7.3</v>
      </c>
      <c r="CO14" s="14">
        <v>5.1333399999999996</v>
      </c>
      <c r="CP14" s="14">
        <v>5.1333399999999996</v>
      </c>
      <c r="CQ14" s="14">
        <v>2.1666599999999998</v>
      </c>
      <c r="CR14" s="14">
        <v>6.2</v>
      </c>
      <c r="CS14" s="14">
        <v>2.8177599999999998</v>
      </c>
      <c r="CT14" s="14">
        <v>2.8177599999999998</v>
      </c>
      <c r="CU14" s="14">
        <v>3.3822399999999999</v>
      </c>
      <c r="CV14" s="14"/>
      <c r="CW14" s="14"/>
      <c r="CX14" s="14"/>
      <c r="CY14" s="14">
        <v>0</v>
      </c>
      <c r="CZ14" s="14">
        <v>7</v>
      </c>
      <c r="DA14" s="14">
        <v>6.8787000000000003</v>
      </c>
      <c r="DB14" s="14">
        <v>6.8787000000000003</v>
      </c>
      <c r="DC14" s="14">
        <v>0.12130000000000001</v>
      </c>
      <c r="DD14" s="14">
        <v>11.1</v>
      </c>
      <c r="DE14" s="14">
        <v>14.919420000000001</v>
      </c>
      <c r="DF14" s="14">
        <v>14.919420000000001</v>
      </c>
      <c r="DG14" s="14">
        <v>-3.81942</v>
      </c>
      <c r="DH14" s="14">
        <v>50.2</v>
      </c>
      <c r="DI14" s="14">
        <v>107.3854</v>
      </c>
      <c r="DJ14" s="14">
        <v>107.3854</v>
      </c>
      <c r="DK14" s="14">
        <v>-57.185400000000001</v>
      </c>
      <c r="DL14" s="14"/>
      <c r="DM14" s="14"/>
      <c r="DN14" s="14"/>
      <c r="DO14" s="14">
        <v>0</v>
      </c>
      <c r="DP14" s="14"/>
      <c r="DQ14" s="14"/>
      <c r="DR14" s="14"/>
      <c r="DS14" s="14">
        <v>0</v>
      </c>
      <c r="DT14" s="14"/>
      <c r="DU14" s="14"/>
      <c r="DV14" s="14"/>
      <c r="DW14" s="14">
        <v>0</v>
      </c>
      <c r="DX14" s="14"/>
      <c r="DY14" s="14"/>
      <c r="DZ14" s="14"/>
      <c r="EA14" s="14">
        <v>0</v>
      </c>
      <c r="EB14" s="14">
        <v>55.8</v>
      </c>
      <c r="EC14" s="14">
        <v>51.440939999999998</v>
      </c>
      <c r="ED14" s="14">
        <v>51.440939999999998</v>
      </c>
      <c r="EE14" s="14">
        <v>4.3590600000000004</v>
      </c>
      <c r="EF14" s="14">
        <v>92.7</v>
      </c>
      <c r="EG14" s="14">
        <v>94.599450000000004</v>
      </c>
      <c r="EH14" s="14">
        <v>94.599450000000004</v>
      </c>
      <c r="EI14" s="14">
        <v>-1.8994500000000001</v>
      </c>
      <c r="EJ14" s="14"/>
      <c r="EK14" s="14"/>
      <c r="EL14" s="14"/>
      <c r="EM14" s="14">
        <v>0</v>
      </c>
      <c r="EN14" s="14"/>
      <c r="EO14" s="14"/>
      <c r="EP14" s="14"/>
      <c r="EQ14" s="14">
        <v>0</v>
      </c>
      <c r="ER14" s="14"/>
      <c r="ES14" s="14"/>
      <c r="ET14" s="14"/>
      <c r="EU14" s="14">
        <v>0</v>
      </c>
      <c r="EV14" s="14">
        <v>6.5</v>
      </c>
      <c r="EW14" s="14">
        <v>6.39</v>
      </c>
      <c r="EX14" s="14">
        <v>6.39</v>
      </c>
      <c r="EY14" s="14">
        <v>0.11</v>
      </c>
      <c r="EZ14" s="14">
        <v>0</v>
      </c>
      <c r="FA14" s="14"/>
      <c r="FB14" s="14"/>
      <c r="FC14" s="14">
        <v>0</v>
      </c>
      <c r="FD14" s="14">
        <v>35</v>
      </c>
      <c r="FE14" s="14">
        <v>32.788400000000003</v>
      </c>
      <c r="FF14" s="14">
        <v>32.788400000000003</v>
      </c>
      <c r="FG14" s="14">
        <v>2.2115999999999998</v>
      </c>
      <c r="FH14" s="14">
        <v>73.5</v>
      </c>
      <c r="FI14" s="14"/>
      <c r="FJ14" s="14"/>
      <c r="FK14" s="14">
        <v>73.5</v>
      </c>
      <c r="FL14" s="14">
        <v>24.8</v>
      </c>
      <c r="FM14" s="14">
        <v>19.79213</v>
      </c>
      <c r="FN14" s="14">
        <v>19.79213</v>
      </c>
      <c r="FO14" s="14">
        <v>5.0078699999999996</v>
      </c>
      <c r="FP14" s="14">
        <v>18.579450000000001</v>
      </c>
      <c r="FQ14" s="14">
        <v>18.440239999999999</v>
      </c>
      <c r="FR14" s="14">
        <v>18.440239999999999</v>
      </c>
      <c r="FS14" s="14">
        <v>0.13921</v>
      </c>
      <c r="FT14" s="14">
        <v>14.3</v>
      </c>
      <c r="FU14" s="14">
        <v>13.1068</v>
      </c>
      <c r="FV14" s="14">
        <v>13.1068</v>
      </c>
      <c r="FW14" s="14">
        <v>1.1932</v>
      </c>
      <c r="FX14" s="14">
        <v>59.7</v>
      </c>
      <c r="FY14" s="14">
        <v>63.29598</v>
      </c>
      <c r="FZ14" s="14">
        <v>63.29598</v>
      </c>
      <c r="GA14" s="14">
        <v>-3.59598</v>
      </c>
      <c r="GB14" s="14">
        <v>184.15447</v>
      </c>
      <c r="GC14" s="14">
        <v>184.91498000000001</v>
      </c>
      <c r="GD14" s="14">
        <v>184.91498000000001</v>
      </c>
      <c r="GE14" s="14">
        <v>-0.76051000000000002</v>
      </c>
      <c r="GF14" s="14">
        <v>184.74367000000001</v>
      </c>
      <c r="GG14" s="14">
        <v>184.91498000000001</v>
      </c>
      <c r="GH14" s="14">
        <v>184.91498000000001</v>
      </c>
      <c r="GI14" s="14">
        <v>-0.17130999999999999</v>
      </c>
      <c r="GJ14" s="14">
        <v>183.96959000000001</v>
      </c>
      <c r="GK14" s="14">
        <v>185.47028</v>
      </c>
      <c r="GL14" s="14">
        <v>185.47028</v>
      </c>
      <c r="GM14" s="14">
        <v>-1.5006900000000001</v>
      </c>
      <c r="GN14" s="14">
        <v>47.5</v>
      </c>
      <c r="GO14" s="14">
        <v>36.353740000000002</v>
      </c>
      <c r="GP14" s="14">
        <v>36.353740000000002</v>
      </c>
      <c r="GQ14" s="14">
        <v>11.14626</v>
      </c>
      <c r="GR14" s="14">
        <v>7.7</v>
      </c>
      <c r="GS14" s="14">
        <v>9.09</v>
      </c>
      <c r="GT14" s="14">
        <v>9.09</v>
      </c>
      <c r="GU14" s="14">
        <v>-1.39</v>
      </c>
      <c r="GV14" s="14">
        <v>5.0999999999999996</v>
      </c>
      <c r="GW14" s="14">
        <v>9.8520199999999996</v>
      </c>
      <c r="GX14" s="14">
        <v>9.8520199999999996</v>
      </c>
      <c r="GY14" s="14">
        <v>-4.7520199999999999</v>
      </c>
      <c r="GZ14" s="14">
        <v>30.5</v>
      </c>
      <c r="HA14" s="14">
        <v>34.47804</v>
      </c>
      <c r="HB14" s="14">
        <v>34.47804</v>
      </c>
      <c r="HC14" s="14">
        <v>-3.97804</v>
      </c>
      <c r="HD14" s="14">
        <v>29.8</v>
      </c>
      <c r="HE14" s="14">
        <v>27.41348</v>
      </c>
      <c r="HF14" s="14">
        <v>27.41348</v>
      </c>
      <c r="HG14" s="14">
        <v>2.38652</v>
      </c>
      <c r="HH14" s="14">
        <v>2</v>
      </c>
      <c r="HI14" s="14">
        <v>1.97359</v>
      </c>
      <c r="HJ14" s="14">
        <v>1.97359</v>
      </c>
      <c r="HK14" s="14">
        <v>2.6409999999999999E-2</v>
      </c>
      <c r="HL14" s="14">
        <v>0</v>
      </c>
      <c r="HM14" s="14"/>
      <c r="HN14" s="14"/>
      <c r="HO14" s="14">
        <v>0</v>
      </c>
      <c r="HP14" s="14">
        <v>21.4</v>
      </c>
      <c r="HQ14" s="14">
        <v>20.618559999999999</v>
      </c>
      <c r="HR14" s="14">
        <v>20.618559999999999</v>
      </c>
      <c r="HS14" s="14">
        <v>0.78144000000000002</v>
      </c>
      <c r="HT14" s="14"/>
      <c r="HU14" s="14"/>
      <c r="HV14" s="14"/>
      <c r="HW14" s="14">
        <v>0</v>
      </c>
      <c r="HX14" s="14"/>
      <c r="HY14" s="14"/>
      <c r="HZ14" s="14"/>
      <c r="IA14" s="14">
        <v>0</v>
      </c>
      <c r="IB14" s="14">
        <v>46.9</v>
      </c>
      <c r="IC14" s="14">
        <v>51.462389999999999</v>
      </c>
      <c r="ID14" s="14">
        <v>51.462389999999999</v>
      </c>
      <c r="IE14" s="14">
        <v>-4.5623899999999997</v>
      </c>
      <c r="IF14" s="14"/>
      <c r="IG14" s="14"/>
      <c r="IH14" s="14"/>
      <c r="II14" s="14">
        <v>0</v>
      </c>
      <c r="IJ14" s="14"/>
      <c r="IK14" s="14"/>
      <c r="IL14" s="14"/>
      <c r="IM14" s="14">
        <v>0</v>
      </c>
      <c r="IN14" s="14">
        <v>47.8</v>
      </c>
      <c r="IO14" s="14">
        <v>48.181449999999998</v>
      </c>
      <c r="IP14" s="14">
        <v>48.181449999999998</v>
      </c>
      <c r="IQ14" s="14">
        <v>-0.38145000000000001</v>
      </c>
      <c r="IR14" s="14"/>
      <c r="IS14" s="14"/>
      <c r="IT14" s="14"/>
      <c r="IU14" s="14">
        <v>0</v>
      </c>
      <c r="IV14" s="14"/>
      <c r="IW14" s="14"/>
      <c r="IX14" s="14"/>
      <c r="IY14" s="14">
        <v>0</v>
      </c>
      <c r="IZ14" s="14"/>
      <c r="JA14" s="14"/>
      <c r="JB14" s="14"/>
      <c r="JC14" s="14">
        <v>0</v>
      </c>
      <c r="JD14" s="14">
        <v>21.1</v>
      </c>
      <c r="JE14" s="14">
        <v>16.49485</v>
      </c>
      <c r="JF14" s="14">
        <v>16.49485</v>
      </c>
      <c r="JG14" s="14">
        <v>4.6051500000000001</v>
      </c>
      <c r="JH14" s="14">
        <v>176.7</v>
      </c>
      <c r="JI14" s="14">
        <v>178.35103000000001</v>
      </c>
      <c r="JJ14" s="14">
        <v>178.35103000000001</v>
      </c>
      <c r="JK14" s="14">
        <v>-1.65103</v>
      </c>
      <c r="JL14" s="14">
        <v>174.1</v>
      </c>
      <c r="JM14" s="14">
        <v>178.35103000000001</v>
      </c>
      <c r="JN14" s="14">
        <v>178.35103000000001</v>
      </c>
      <c r="JO14" s="14">
        <v>-4.2510300000000001</v>
      </c>
      <c r="JP14" s="14">
        <v>207.9</v>
      </c>
      <c r="JQ14" s="14">
        <v>178.35103000000001</v>
      </c>
      <c r="JR14" s="14">
        <v>178.35103000000001</v>
      </c>
      <c r="JS14" s="14">
        <v>29.548970000000001</v>
      </c>
      <c r="JT14" s="14">
        <v>274.39999999999998</v>
      </c>
      <c r="JU14" s="14">
        <v>268.32992000000002</v>
      </c>
      <c r="JV14" s="14">
        <v>268.32992000000002</v>
      </c>
      <c r="JW14" s="14">
        <v>6.0700799999999999</v>
      </c>
      <c r="JX14" s="14"/>
      <c r="JY14" s="14"/>
      <c r="JZ14" s="14"/>
      <c r="KA14" s="14">
        <v>0</v>
      </c>
      <c r="KB14" s="14"/>
      <c r="KC14" s="14"/>
      <c r="KD14" s="14"/>
      <c r="KE14" s="14">
        <v>0</v>
      </c>
      <c r="KF14" s="14"/>
      <c r="KG14" s="14"/>
      <c r="KH14" s="14"/>
      <c r="KI14" s="14">
        <v>0</v>
      </c>
      <c r="KJ14" s="14"/>
      <c r="KK14" s="14"/>
      <c r="KL14" s="14"/>
      <c r="KM14" s="14">
        <v>0</v>
      </c>
      <c r="KN14" s="14"/>
      <c r="KO14" s="14"/>
      <c r="KP14" s="14"/>
      <c r="KQ14" s="14">
        <v>0</v>
      </c>
      <c r="KR14" s="14"/>
      <c r="KS14" s="14"/>
      <c r="KT14" s="14"/>
      <c r="KU14" s="14">
        <v>0</v>
      </c>
      <c r="KV14" s="14"/>
      <c r="KW14" s="14"/>
      <c r="KX14" s="14"/>
      <c r="KY14" s="14">
        <v>0</v>
      </c>
      <c r="KZ14" s="14"/>
      <c r="LA14" s="14"/>
      <c r="LB14" s="14"/>
      <c r="LC14" s="14">
        <v>0</v>
      </c>
      <c r="LD14" s="14">
        <v>1</v>
      </c>
      <c r="LE14" s="14">
        <v>1.1522699999999999</v>
      </c>
      <c r="LF14" s="14">
        <v>1.1522699999999999</v>
      </c>
      <c r="LG14" s="14">
        <v>-0.15226999999999999</v>
      </c>
      <c r="LH14" s="14">
        <v>44.8</v>
      </c>
      <c r="LI14" s="14">
        <v>111.06871</v>
      </c>
      <c r="LJ14" s="14">
        <v>111.06871</v>
      </c>
      <c r="LK14" s="14">
        <v>-66.268709999999999</v>
      </c>
      <c r="LL14" s="14">
        <v>94.6</v>
      </c>
      <c r="LM14" s="14">
        <v>83.342020000000005</v>
      </c>
      <c r="LN14" s="14">
        <v>83.342020000000005</v>
      </c>
      <c r="LO14" s="14">
        <v>11.25798</v>
      </c>
      <c r="LP14" s="14">
        <v>65.5</v>
      </c>
      <c r="LQ14" s="14">
        <v>67.133979999999994</v>
      </c>
      <c r="LR14" s="14">
        <v>67.133979999999994</v>
      </c>
      <c r="LS14" s="14">
        <v>-1.63398</v>
      </c>
      <c r="LT14" s="14">
        <v>73</v>
      </c>
      <c r="LU14" s="14">
        <v>68.319999999999993</v>
      </c>
      <c r="LV14" s="14">
        <v>68.319999999999993</v>
      </c>
      <c r="LW14" s="14">
        <v>4.68</v>
      </c>
      <c r="LX14" s="14">
        <v>30.6</v>
      </c>
      <c r="LY14" s="14">
        <v>28.273790000000002</v>
      </c>
      <c r="LZ14" s="14">
        <v>28.273790000000002</v>
      </c>
      <c r="MA14" s="14">
        <v>2.3262100000000001</v>
      </c>
      <c r="MB14" s="14"/>
      <c r="MC14" s="14"/>
      <c r="MD14" s="14"/>
      <c r="ME14" s="14">
        <v>0</v>
      </c>
      <c r="MF14" s="14"/>
      <c r="MG14" s="14"/>
      <c r="MH14" s="14"/>
      <c r="MI14" s="14">
        <v>0</v>
      </c>
      <c r="MJ14" s="14"/>
      <c r="MK14" s="14"/>
      <c r="ML14" s="14"/>
      <c r="MM14" s="14">
        <v>0</v>
      </c>
      <c r="MN14" s="14">
        <v>146.9</v>
      </c>
      <c r="MO14" s="14">
        <v>149.62415999999999</v>
      </c>
      <c r="MP14" s="14">
        <v>149.62415999999999</v>
      </c>
      <c r="MQ14" s="14">
        <v>-2.7241599999999999</v>
      </c>
      <c r="MR14" s="14">
        <v>149.19999999999999</v>
      </c>
      <c r="MS14" s="14">
        <v>149.62415999999999</v>
      </c>
      <c r="MT14" s="14">
        <v>149.62415999999999</v>
      </c>
      <c r="MU14" s="14">
        <v>-0.42415999999999998</v>
      </c>
      <c r="MV14" s="14">
        <v>150.19999999999999</v>
      </c>
      <c r="MW14" s="14">
        <v>150.07347999999999</v>
      </c>
      <c r="MX14" s="14">
        <v>150.07347999999999</v>
      </c>
      <c r="MY14" s="14">
        <v>0.12651999999999999</v>
      </c>
      <c r="MZ14" s="14"/>
      <c r="NA14" s="14"/>
      <c r="NB14" s="14"/>
      <c r="NC14" s="14">
        <v>0</v>
      </c>
      <c r="ND14" s="14"/>
      <c r="NE14" s="14"/>
      <c r="NF14" s="14"/>
      <c r="NG14" s="14">
        <v>0</v>
      </c>
      <c r="NH14" s="14"/>
      <c r="NI14" s="14"/>
      <c r="NJ14" s="14"/>
      <c r="NK14" s="14">
        <v>0</v>
      </c>
      <c r="NL14" s="14"/>
      <c r="NM14" s="14"/>
      <c r="NN14" s="14"/>
      <c r="NO14" s="14">
        <v>0</v>
      </c>
      <c r="NP14" s="14"/>
      <c r="NQ14" s="14"/>
      <c r="NR14" s="14"/>
      <c r="NS14" s="14">
        <v>0</v>
      </c>
      <c r="NT14" s="14">
        <v>218</v>
      </c>
      <c r="NU14" s="14">
        <v>187.27170000000001</v>
      </c>
      <c r="NV14" s="14">
        <v>187.27170000000001</v>
      </c>
      <c r="NW14" s="14">
        <v>30.728300000000001</v>
      </c>
      <c r="NX14" s="14">
        <v>104.9</v>
      </c>
      <c r="NY14" s="14">
        <v>93.91704</v>
      </c>
      <c r="NZ14" s="14">
        <v>93.91704</v>
      </c>
      <c r="OA14" s="14">
        <v>10.98296</v>
      </c>
      <c r="OB14" s="14">
        <v>0</v>
      </c>
      <c r="OC14" s="14"/>
      <c r="OD14" s="14"/>
      <c r="OE14" s="14">
        <v>0</v>
      </c>
      <c r="OF14" s="14">
        <v>48.4</v>
      </c>
      <c r="OG14" s="14">
        <v>45.73</v>
      </c>
      <c r="OH14" s="14">
        <v>45.73</v>
      </c>
      <c r="OI14" s="14">
        <v>2.67</v>
      </c>
      <c r="OJ14" s="14">
        <v>0</v>
      </c>
      <c r="OK14" s="14"/>
      <c r="OL14" s="14"/>
      <c r="OM14" s="14">
        <v>0</v>
      </c>
      <c r="ON14" s="14">
        <v>17.5</v>
      </c>
      <c r="OO14" s="14">
        <v>15.301</v>
      </c>
      <c r="OP14" s="14">
        <v>15.301</v>
      </c>
      <c r="OQ14" s="14">
        <v>2.1989999999999998</v>
      </c>
      <c r="OR14" s="14">
        <v>0</v>
      </c>
      <c r="OS14" s="14"/>
      <c r="OT14" s="14"/>
      <c r="OU14" s="14">
        <v>0</v>
      </c>
      <c r="OV14" s="14">
        <v>8.3000000000000007</v>
      </c>
      <c r="OW14" s="14">
        <v>7.9</v>
      </c>
      <c r="OX14" s="14">
        <v>7.9</v>
      </c>
      <c r="OY14" s="14">
        <v>0.4</v>
      </c>
      <c r="OZ14" s="14"/>
      <c r="PA14" s="14"/>
      <c r="PB14" s="14"/>
      <c r="PC14" s="14">
        <v>0</v>
      </c>
      <c r="PD14" s="14">
        <v>0</v>
      </c>
      <c r="PE14" s="14">
        <v>9</v>
      </c>
      <c r="PF14" s="14">
        <v>9</v>
      </c>
      <c r="PG14" s="14">
        <v>-9</v>
      </c>
      <c r="PH14" s="14">
        <v>0</v>
      </c>
      <c r="PI14" s="14"/>
      <c r="PJ14" s="14"/>
      <c r="PK14" s="14">
        <v>0</v>
      </c>
      <c r="PL14" s="14">
        <v>0.3</v>
      </c>
      <c r="PM14" s="14">
        <v>1</v>
      </c>
      <c r="PN14" s="14">
        <v>1</v>
      </c>
      <c r="PO14" s="14">
        <v>-0.7</v>
      </c>
      <c r="PP14" s="14">
        <v>3</v>
      </c>
      <c r="PQ14" s="14">
        <v>3.1</v>
      </c>
      <c r="PR14" s="14">
        <v>3.1</v>
      </c>
      <c r="PS14" s="14">
        <v>-0.1</v>
      </c>
      <c r="PT14" s="14">
        <v>2</v>
      </c>
      <c r="PU14" s="14">
        <v>2.2000000000000002</v>
      </c>
      <c r="PV14" s="14">
        <v>2.2000000000000002</v>
      </c>
      <c r="PW14" s="14">
        <v>-0.2</v>
      </c>
      <c r="PX14" s="14">
        <v>20.5</v>
      </c>
      <c r="PY14" s="14">
        <v>19.417480000000001</v>
      </c>
      <c r="PZ14" s="14">
        <v>19.417480000000001</v>
      </c>
      <c r="QA14" s="14">
        <v>1.0825199999999999</v>
      </c>
      <c r="QB14" s="14">
        <v>7.7</v>
      </c>
      <c r="QC14" s="14">
        <v>5.7</v>
      </c>
      <c r="QD14" s="14">
        <v>5.7</v>
      </c>
      <c r="QE14" s="14">
        <v>2</v>
      </c>
      <c r="QF14" s="14">
        <v>4.5</v>
      </c>
      <c r="QG14" s="14">
        <v>7</v>
      </c>
      <c r="QH14" s="14">
        <v>7</v>
      </c>
      <c r="QI14" s="14">
        <v>-2.5</v>
      </c>
      <c r="QJ14" s="14">
        <v>3.3</v>
      </c>
      <c r="QK14" s="14">
        <v>3.4</v>
      </c>
      <c r="QL14" s="14">
        <v>3.4</v>
      </c>
      <c r="QM14" s="14">
        <v>-0.1</v>
      </c>
      <c r="QN14" s="14">
        <v>18.399999999999999</v>
      </c>
      <c r="QO14" s="14">
        <v>17.864080000000001</v>
      </c>
      <c r="QP14" s="14">
        <v>17.864080000000001</v>
      </c>
      <c r="QQ14" s="14">
        <v>0.53591999999999995</v>
      </c>
      <c r="QR14" s="14">
        <v>0</v>
      </c>
      <c r="QS14" s="14"/>
      <c r="QT14" s="14"/>
      <c r="QU14" s="14">
        <v>0</v>
      </c>
      <c r="QV14" s="14">
        <v>0</v>
      </c>
      <c r="QW14" s="14"/>
      <c r="QX14" s="14"/>
      <c r="QY14" s="14">
        <v>0</v>
      </c>
      <c r="QZ14" s="14">
        <v>15</v>
      </c>
      <c r="RA14" s="14">
        <v>9.9819999999999993</v>
      </c>
      <c r="RB14" s="14">
        <v>9.9819999999999993</v>
      </c>
      <c r="RC14" s="14">
        <v>5.0179999999999998</v>
      </c>
      <c r="RD14" s="14">
        <v>40.299999999999997</v>
      </c>
      <c r="RE14" s="14">
        <v>26.791</v>
      </c>
      <c r="RF14" s="14">
        <v>26.791</v>
      </c>
      <c r="RG14" s="14">
        <v>13.509</v>
      </c>
      <c r="RH14" s="14">
        <v>3.3</v>
      </c>
      <c r="RI14" s="14">
        <v>4.2</v>
      </c>
      <c r="RJ14" s="14">
        <v>4.2</v>
      </c>
      <c r="RK14" s="14">
        <v>-0.9</v>
      </c>
      <c r="RL14" s="14">
        <v>2.1</v>
      </c>
      <c r="RM14" s="14">
        <v>2.4</v>
      </c>
      <c r="RN14" s="14">
        <v>2.4</v>
      </c>
      <c r="RO14" s="14">
        <v>-0.3</v>
      </c>
      <c r="RP14" s="14">
        <v>2.2000000000000002</v>
      </c>
      <c r="RQ14" s="14">
        <v>2.4</v>
      </c>
      <c r="RR14" s="14">
        <v>2.4</v>
      </c>
      <c r="RS14" s="14">
        <v>-0.2</v>
      </c>
      <c r="RT14" s="14">
        <v>2.2000000000000002</v>
      </c>
      <c r="RU14" s="14">
        <v>2.8</v>
      </c>
      <c r="RV14" s="14">
        <v>2.8</v>
      </c>
      <c r="RW14" s="14">
        <v>-0.6</v>
      </c>
      <c r="RX14" s="14">
        <v>0</v>
      </c>
      <c r="RY14" s="14"/>
      <c r="RZ14" s="14"/>
      <c r="SA14" s="14">
        <v>0</v>
      </c>
      <c r="SB14" s="14">
        <v>2.4</v>
      </c>
      <c r="SC14" s="14">
        <v>2.3010000000000002</v>
      </c>
      <c r="SD14" s="14">
        <v>2.3010000000000002</v>
      </c>
      <c r="SE14" s="14">
        <v>9.9000000000000005E-2</v>
      </c>
      <c r="SF14" s="14">
        <v>12.5</v>
      </c>
      <c r="SG14" s="14">
        <v>11.903650000000001</v>
      </c>
      <c r="SH14" s="14">
        <v>11.903650000000001</v>
      </c>
      <c r="SI14" s="14">
        <v>0.59635000000000005</v>
      </c>
      <c r="SJ14" s="14">
        <v>1.3</v>
      </c>
      <c r="SK14" s="14">
        <v>1.3320000000000001</v>
      </c>
      <c r="SL14" s="14">
        <v>1.3320000000000001</v>
      </c>
      <c r="SM14" s="14">
        <v>-3.2000000000000001E-2</v>
      </c>
      <c r="SN14" s="14">
        <v>0.3</v>
      </c>
      <c r="SO14" s="14">
        <v>0.4</v>
      </c>
      <c r="SP14" s="14">
        <v>0.4</v>
      </c>
      <c r="SQ14" s="14">
        <v>-0.1</v>
      </c>
      <c r="SR14" s="14">
        <v>5.4</v>
      </c>
      <c r="SS14" s="14">
        <v>4.9000000000000004</v>
      </c>
      <c r="ST14" s="14">
        <v>4.9000000000000004</v>
      </c>
      <c r="SU14" s="14">
        <v>0.5</v>
      </c>
      <c r="SV14" s="14">
        <v>3.8</v>
      </c>
      <c r="SW14" s="14">
        <v>3</v>
      </c>
      <c r="SX14" s="14">
        <v>3</v>
      </c>
      <c r="SY14" s="14">
        <v>0.8</v>
      </c>
      <c r="SZ14" s="14">
        <v>4.2</v>
      </c>
      <c r="TA14" s="14">
        <v>3.5</v>
      </c>
      <c r="TB14" s="14">
        <v>3.5</v>
      </c>
      <c r="TC14" s="14">
        <v>0.7</v>
      </c>
      <c r="TD14" s="14">
        <v>5.0999999999999996</v>
      </c>
      <c r="TE14" s="14">
        <v>5.5</v>
      </c>
      <c r="TF14" s="14">
        <v>5.5</v>
      </c>
      <c r="TG14" s="14">
        <v>-0.4</v>
      </c>
      <c r="TH14" s="14">
        <v>16.100000000000001</v>
      </c>
      <c r="TI14" s="14">
        <v>9.5</v>
      </c>
      <c r="TJ14" s="14">
        <v>9.5</v>
      </c>
      <c r="TK14" s="14">
        <v>6.6</v>
      </c>
      <c r="TL14" s="14">
        <v>18.5</v>
      </c>
      <c r="TM14" s="14">
        <v>17.084</v>
      </c>
      <c r="TN14" s="14">
        <v>17.084</v>
      </c>
      <c r="TO14" s="14">
        <v>1.4159999999999999</v>
      </c>
      <c r="TP14" s="14">
        <v>3.2</v>
      </c>
      <c r="TQ14" s="14">
        <v>13.368</v>
      </c>
      <c r="TR14" s="14">
        <v>13.368</v>
      </c>
      <c r="TS14" s="14">
        <v>-10.167999999999999</v>
      </c>
      <c r="TT14" s="14">
        <v>0</v>
      </c>
      <c r="TU14" s="14"/>
      <c r="TV14" s="14"/>
      <c r="TW14" s="14">
        <v>0</v>
      </c>
      <c r="TX14" s="14">
        <v>35.700000000000003</v>
      </c>
      <c r="TY14" s="14">
        <v>24.404</v>
      </c>
      <c r="TZ14" s="14">
        <v>24.404</v>
      </c>
      <c r="UA14" s="14">
        <v>11.295999999999999</v>
      </c>
      <c r="UB14" s="14">
        <v>63.6</v>
      </c>
      <c r="UC14" s="14">
        <v>48.567999999999998</v>
      </c>
      <c r="UD14" s="14">
        <v>48.567999999999998</v>
      </c>
      <c r="UE14" s="14">
        <v>15.032</v>
      </c>
      <c r="UF14" s="14">
        <v>3.3</v>
      </c>
      <c r="UG14" s="14">
        <v>1.069</v>
      </c>
      <c r="UH14" s="14">
        <v>1.069</v>
      </c>
      <c r="UI14" s="14">
        <v>2.2309999999999999</v>
      </c>
      <c r="UJ14" s="14">
        <v>0.6</v>
      </c>
      <c r="UK14" s="14">
        <v>0.70499999999999996</v>
      </c>
      <c r="UL14" s="14">
        <v>0.70499999999999996</v>
      </c>
      <c r="UM14" s="14">
        <v>-0.105</v>
      </c>
      <c r="UN14" s="14">
        <v>10.5</v>
      </c>
      <c r="UO14" s="14">
        <v>5.5</v>
      </c>
      <c r="UP14" s="14">
        <v>5.5</v>
      </c>
      <c r="UQ14" s="14">
        <v>5</v>
      </c>
      <c r="UR14" s="14">
        <v>3.5</v>
      </c>
      <c r="US14" s="14">
        <v>2</v>
      </c>
      <c r="UT14" s="14">
        <v>2</v>
      </c>
      <c r="UU14" s="14">
        <v>1.5</v>
      </c>
      <c r="UV14" s="14">
        <v>0</v>
      </c>
      <c r="UW14" s="14"/>
      <c r="UX14" s="14"/>
      <c r="UY14" s="14">
        <v>0</v>
      </c>
      <c r="UZ14" s="14">
        <v>5.4</v>
      </c>
      <c r="VA14" s="14">
        <v>5</v>
      </c>
      <c r="VB14" s="14">
        <v>5</v>
      </c>
      <c r="VC14" s="14">
        <v>0.4</v>
      </c>
      <c r="VD14" s="14">
        <v>5.7</v>
      </c>
      <c r="VE14" s="14">
        <v>5.2</v>
      </c>
      <c r="VF14" s="14">
        <v>5.2</v>
      </c>
      <c r="VG14" s="14">
        <v>0.5</v>
      </c>
      <c r="VH14" s="14">
        <v>5.7</v>
      </c>
      <c r="VI14" s="14">
        <v>5.2</v>
      </c>
      <c r="VJ14" s="14">
        <v>5.2</v>
      </c>
      <c r="VK14" s="14">
        <v>0.5</v>
      </c>
      <c r="VL14" s="14">
        <v>14.5</v>
      </c>
      <c r="VM14" s="14">
        <v>12.528</v>
      </c>
      <c r="VN14" s="14">
        <v>12.528</v>
      </c>
      <c r="VO14" s="14">
        <v>1.972</v>
      </c>
      <c r="VP14" s="14">
        <v>0</v>
      </c>
      <c r="VQ14" s="14"/>
      <c r="VR14" s="14"/>
      <c r="VS14" s="14">
        <v>0</v>
      </c>
      <c r="VT14" s="14">
        <v>0</v>
      </c>
      <c r="VU14" s="14"/>
      <c r="VV14" s="14"/>
      <c r="VW14" s="14">
        <v>0</v>
      </c>
      <c r="VX14" s="14">
        <v>0</v>
      </c>
      <c r="VY14" s="14"/>
      <c r="VZ14" s="14"/>
      <c r="WA14" s="14">
        <v>0</v>
      </c>
      <c r="WB14" s="14">
        <v>0.6</v>
      </c>
      <c r="WC14" s="14">
        <v>0.6</v>
      </c>
      <c r="WD14" s="14">
        <v>0.6</v>
      </c>
      <c r="WE14" s="14">
        <v>0</v>
      </c>
      <c r="WF14" s="14">
        <v>18.600000000000001</v>
      </c>
      <c r="WG14" s="14">
        <v>8</v>
      </c>
      <c r="WH14" s="14">
        <v>8</v>
      </c>
      <c r="WI14" s="14">
        <v>10.6</v>
      </c>
      <c r="WJ14" s="14">
        <v>11.2</v>
      </c>
      <c r="WK14" s="14">
        <v>7</v>
      </c>
      <c r="WL14" s="14">
        <v>7</v>
      </c>
      <c r="WM14" s="14">
        <v>4.2</v>
      </c>
      <c r="WN14" s="14">
        <v>0</v>
      </c>
      <c r="WO14" s="14"/>
      <c r="WP14" s="14"/>
      <c r="WQ14" s="14">
        <v>0</v>
      </c>
      <c r="WR14" s="14">
        <v>0</v>
      </c>
      <c r="WS14" s="14"/>
      <c r="WT14" s="14"/>
      <c r="WU14" s="14">
        <v>0</v>
      </c>
      <c r="WV14" s="14">
        <v>6.8</v>
      </c>
      <c r="WW14" s="14">
        <v>10</v>
      </c>
      <c r="WX14" s="14">
        <v>10</v>
      </c>
      <c r="WY14" s="14">
        <v>-3.2</v>
      </c>
      <c r="WZ14" s="14">
        <v>18.899999999999999</v>
      </c>
      <c r="XA14" s="14">
        <v>18.4466</v>
      </c>
      <c r="XB14" s="14">
        <v>18.4466</v>
      </c>
      <c r="XC14" s="14">
        <v>0.45340000000000003</v>
      </c>
      <c r="XD14" s="14">
        <v>9.6</v>
      </c>
      <c r="XE14" s="14">
        <v>10.8</v>
      </c>
      <c r="XF14" s="14">
        <v>10.8</v>
      </c>
      <c r="XG14" s="14">
        <v>-1.2</v>
      </c>
      <c r="XH14" s="14">
        <v>36.1</v>
      </c>
      <c r="XI14" s="14">
        <v>30</v>
      </c>
      <c r="XJ14" s="14">
        <v>30</v>
      </c>
      <c r="XK14" s="14">
        <v>6.1</v>
      </c>
      <c r="XL14" s="14">
        <v>24.4</v>
      </c>
      <c r="XM14" s="14">
        <v>30</v>
      </c>
      <c r="XN14" s="14">
        <v>30</v>
      </c>
      <c r="XO14" s="14">
        <v>-5.6</v>
      </c>
      <c r="XP14" s="14">
        <v>15</v>
      </c>
      <c r="XQ14" s="14">
        <v>14</v>
      </c>
      <c r="XR14" s="14">
        <v>14</v>
      </c>
      <c r="XS14" s="14">
        <v>1</v>
      </c>
      <c r="XT14" s="14">
        <v>13</v>
      </c>
      <c r="XU14" s="14">
        <v>20.39</v>
      </c>
      <c r="XV14" s="14">
        <v>20.39</v>
      </c>
      <c r="XW14" s="14">
        <v>-7.39</v>
      </c>
      <c r="XX14" s="14">
        <v>8.4</v>
      </c>
      <c r="XY14" s="14">
        <v>8.2100000000000009</v>
      </c>
      <c r="XZ14" s="14">
        <v>8.2100000000000009</v>
      </c>
      <c r="YA14" s="14">
        <v>0.19</v>
      </c>
      <c r="YB14" s="14"/>
      <c r="YC14" s="14"/>
      <c r="YD14" s="14"/>
      <c r="YE14" s="14">
        <v>0</v>
      </c>
      <c r="YF14" s="14"/>
      <c r="YG14" s="14"/>
      <c r="YH14" s="14"/>
      <c r="YI14" s="14">
        <v>0</v>
      </c>
    </row>
    <row r="15" spans="1:659" ht="24" customHeight="1" x14ac:dyDescent="0.3">
      <c r="A15" s="1"/>
      <c r="B15" s="13" t="s">
        <v>70</v>
      </c>
      <c r="C15" s="13" t="s">
        <v>773</v>
      </c>
      <c r="D15" s="14">
        <v>59.7</v>
      </c>
      <c r="E15" s="14">
        <v>84.451449999999994</v>
      </c>
      <c r="F15" s="14">
        <v>84.451449999999994</v>
      </c>
      <c r="G15" s="14">
        <v>-24.751449999999998</v>
      </c>
      <c r="H15" s="14">
        <v>643.4</v>
      </c>
      <c r="I15" s="14">
        <v>643.65809000000002</v>
      </c>
      <c r="J15" s="14">
        <v>643.65809000000002</v>
      </c>
      <c r="K15" s="14">
        <v>-0.25808999999999999</v>
      </c>
      <c r="L15" s="14">
        <v>216.4</v>
      </c>
      <c r="M15" s="14">
        <v>209.39341999999999</v>
      </c>
      <c r="N15" s="14">
        <v>209.39341999999999</v>
      </c>
      <c r="O15" s="14">
        <v>7.0065799999999996</v>
      </c>
      <c r="P15" s="14"/>
      <c r="Q15" s="14"/>
      <c r="R15" s="14"/>
      <c r="S15" s="14">
        <v>0</v>
      </c>
      <c r="T15" s="14"/>
      <c r="U15" s="14"/>
      <c r="V15" s="14"/>
      <c r="W15" s="14">
        <v>0</v>
      </c>
      <c r="X15" s="14">
        <v>0</v>
      </c>
      <c r="Y15" s="14"/>
      <c r="Z15" s="14"/>
      <c r="AA15" s="14">
        <v>0</v>
      </c>
      <c r="AB15" s="14">
        <v>77.7</v>
      </c>
      <c r="AC15" s="14">
        <v>91.364000000000004</v>
      </c>
      <c r="AD15" s="14">
        <v>91.364000000000004</v>
      </c>
      <c r="AE15" s="14">
        <v>-13.664</v>
      </c>
      <c r="AF15" s="14"/>
      <c r="AG15" s="14"/>
      <c r="AH15" s="14"/>
      <c r="AI15" s="14">
        <v>0</v>
      </c>
      <c r="AJ15" s="14"/>
      <c r="AK15" s="14"/>
      <c r="AL15" s="14"/>
      <c r="AM15" s="14">
        <v>0</v>
      </c>
      <c r="AN15" s="14">
        <v>185.3</v>
      </c>
      <c r="AO15" s="14">
        <v>196.22801999999999</v>
      </c>
      <c r="AP15" s="14">
        <v>196.22801999999999</v>
      </c>
      <c r="AQ15" s="14">
        <v>-10.92802</v>
      </c>
      <c r="AR15" s="14">
        <v>185.1</v>
      </c>
      <c r="AS15" s="14">
        <v>196.22801999999999</v>
      </c>
      <c r="AT15" s="14">
        <v>196.22801999999999</v>
      </c>
      <c r="AU15" s="14">
        <v>-11.128019999999999</v>
      </c>
      <c r="AV15" s="14">
        <v>184.6</v>
      </c>
      <c r="AW15" s="14">
        <v>196.22801999999999</v>
      </c>
      <c r="AX15" s="14">
        <v>196.22801999999999</v>
      </c>
      <c r="AY15" s="14">
        <v>-11.628019999999999</v>
      </c>
      <c r="AZ15" s="14">
        <v>272.10000000000002</v>
      </c>
      <c r="BA15" s="14">
        <v>295.22593999999998</v>
      </c>
      <c r="BB15" s="14">
        <v>295.22593999999998</v>
      </c>
      <c r="BC15" s="14">
        <v>-23.12594</v>
      </c>
      <c r="BD15" s="14">
        <v>217.7</v>
      </c>
      <c r="BE15" s="14">
        <v>208.07390000000001</v>
      </c>
      <c r="BF15" s="14">
        <v>208.07390000000001</v>
      </c>
      <c r="BG15" s="14">
        <v>9.6260999999999992</v>
      </c>
      <c r="BH15" s="14">
        <v>111.5</v>
      </c>
      <c r="BI15" s="14">
        <v>104.34936999999999</v>
      </c>
      <c r="BJ15" s="14">
        <v>104.34936999999999</v>
      </c>
      <c r="BK15" s="14">
        <v>7.1506299999999996</v>
      </c>
      <c r="BL15" s="14">
        <v>239.7</v>
      </c>
      <c r="BM15" s="14">
        <v>246.94848999999999</v>
      </c>
      <c r="BN15" s="14">
        <v>246.94848999999999</v>
      </c>
      <c r="BO15" s="14">
        <v>-7.2484900000000003</v>
      </c>
      <c r="BP15" s="14">
        <v>4.3</v>
      </c>
      <c r="BQ15" s="14">
        <v>4.4318400000000002</v>
      </c>
      <c r="BR15" s="14">
        <v>4.4318400000000002</v>
      </c>
      <c r="BS15" s="14">
        <v>-0.13184000000000001</v>
      </c>
      <c r="BT15" s="14"/>
      <c r="BU15" s="14"/>
      <c r="BV15" s="14"/>
      <c r="BW15" s="14">
        <v>0</v>
      </c>
      <c r="BX15" s="14"/>
      <c r="BY15" s="14"/>
      <c r="BZ15" s="14"/>
      <c r="CA15" s="14">
        <v>0</v>
      </c>
      <c r="CB15" s="14"/>
      <c r="CC15" s="14"/>
      <c r="CD15" s="14"/>
      <c r="CE15" s="14">
        <v>0</v>
      </c>
      <c r="CF15" s="14"/>
      <c r="CG15" s="14"/>
      <c r="CH15" s="14"/>
      <c r="CI15" s="14">
        <v>0</v>
      </c>
      <c r="CJ15" s="14">
        <v>113.7</v>
      </c>
      <c r="CK15" s="14">
        <v>115.83387999999999</v>
      </c>
      <c r="CL15" s="14">
        <v>115.83387999999999</v>
      </c>
      <c r="CM15" s="14">
        <v>-2.13388</v>
      </c>
      <c r="CN15" s="14">
        <v>7.2</v>
      </c>
      <c r="CO15" s="14">
        <v>5.1333399999999996</v>
      </c>
      <c r="CP15" s="14">
        <v>5.1333399999999996</v>
      </c>
      <c r="CQ15" s="14">
        <v>2.0666600000000002</v>
      </c>
      <c r="CR15" s="14">
        <v>6.1</v>
      </c>
      <c r="CS15" s="14">
        <v>2.8177599999999998</v>
      </c>
      <c r="CT15" s="14">
        <v>2.8177599999999998</v>
      </c>
      <c r="CU15" s="14">
        <v>3.2822399999999998</v>
      </c>
      <c r="CV15" s="14"/>
      <c r="CW15" s="14"/>
      <c r="CX15" s="14"/>
      <c r="CY15" s="14">
        <v>0</v>
      </c>
      <c r="CZ15" s="14">
        <v>7</v>
      </c>
      <c r="DA15" s="14">
        <v>6.8787000000000003</v>
      </c>
      <c r="DB15" s="14">
        <v>6.8787000000000003</v>
      </c>
      <c r="DC15" s="14">
        <v>0.12130000000000001</v>
      </c>
      <c r="DD15" s="14">
        <v>11.1</v>
      </c>
      <c r="DE15" s="14">
        <v>14.919420000000001</v>
      </c>
      <c r="DF15" s="14">
        <v>14.919420000000001</v>
      </c>
      <c r="DG15" s="14">
        <v>-3.81942</v>
      </c>
      <c r="DH15" s="14">
        <v>50.4</v>
      </c>
      <c r="DI15" s="14">
        <v>98.517750000000007</v>
      </c>
      <c r="DJ15" s="14">
        <v>98.517750000000007</v>
      </c>
      <c r="DK15" s="14">
        <v>-48.117750000000001</v>
      </c>
      <c r="DL15" s="14"/>
      <c r="DM15" s="14"/>
      <c r="DN15" s="14"/>
      <c r="DO15" s="14">
        <v>0</v>
      </c>
      <c r="DP15" s="14"/>
      <c r="DQ15" s="14"/>
      <c r="DR15" s="14"/>
      <c r="DS15" s="14">
        <v>0</v>
      </c>
      <c r="DT15" s="14"/>
      <c r="DU15" s="14"/>
      <c r="DV15" s="14"/>
      <c r="DW15" s="14">
        <v>0</v>
      </c>
      <c r="DX15" s="14"/>
      <c r="DY15" s="14"/>
      <c r="DZ15" s="14"/>
      <c r="EA15" s="14">
        <v>0</v>
      </c>
      <c r="EB15" s="14">
        <v>55.4</v>
      </c>
      <c r="EC15" s="14">
        <v>50.245449999999998</v>
      </c>
      <c r="ED15" s="14">
        <v>50.245449999999998</v>
      </c>
      <c r="EE15" s="14">
        <v>5.1545500000000004</v>
      </c>
      <c r="EF15" s="14">
        <v>93.3</v>
      </c>
      <c r="EG15" s="14">
        <v>94.289490000000001</v>
      </c>
      <c r="EH15" s="14">
        <v>94.289490000000001</v>
      </c>
      <c r="EI15" s="14">
        <v>-0.98948999999999998</v>
      </c>
      <c r="EJ15" s="14"/>
      <c r="EK15" s="14"/>
      <c r="EL15" s="14"/>
      <c r="EM15" s="14">
        <v>0</v>
      </c>
      <c r="EN15" s="14"/>
      <c r="EO15" s="14"/>
      <c r="EP15" s="14"/>
      <c r="EQ15" s="14">
        <v>0</v>
      </c>
      <c r="ER15" s="14"/>
      <c r="ES15" s="14"/>
      <c r="ET15" s="14"/>
      <c r="EU15" s="14">
        <v>0</v>
      </c>
      <c r="EV15" s="14">
        <v>6.5</v>
      </c>
      <c r="EW15" s="14">
        <v>6.39</v>
      </c>
      <c r="EX15" s="14">
        <v>6.39</v>
      </c>
      <c r="EY15" s="14">
        <v>0.11</v>
      </c>
      <c r="EZ15" s="14">
        <v>0</v>
      </c>
      <c r="FA15" s="14"/>
      <c r="FB15" s="14"/>
      <c r="FC15" s="14">
        <v>0</v>
      </c>
      <c r="FD15" s="14">
        <v>35</v>
      </c>
      <c r="FE15" s="14">
        <v>32.788400000000003</v>
      </c>
      <c r="FF15" s="14">
        <v>32.788400000000003</v>
      </c>
      <c r="FG15" s="14">
        <v>2.2115999999999998</v>
      </c>
      <c r="FH15" s="14">
        <v>44.4</v>
      </c>
      <c r="FI15" s="14">
        <v>45</v>
      </c>
      <c r="FJ15" s="14">
        <v>45</v>
      </c>
      <c r="FK15" s="14">
        <v>-0.6</v>
      </c>
      <c r="FL15" s="14">
        <v>23.3</v>
      </c>
      <c r="FM15" s="14">
        <v>19.79213</v>
      </c>
      <c r="FN15" s="14">
        <v>19.79213</v>
      </c>
      <c r="FO15" s="14">
        <v>3.50787</v>
      </c>
      <c r="FP15" s="14">
        <v>18.604379999999999</v>
      </c>
      <c r="FQ15" s="14">
        <v>18.440239999999999</v>
      </c>
      <c r="FR15" s="14">
        <v>18.440239999999999</v>
      </c>
      <c r="FS15" s="14">
        <v>0.16414000000000001</v>
      </c>
      <c r="FT15" s="14">
        <v>14.3</v>
      </c>
      <c r="FU15" s="14">
        <v>13.1068</v>
      </c>
      <c r="FV15" s="14">
        <v>13.1068</v>
      </c>
      <c r="FW15" s="14">
        <v>1.1932</v>
      </c>
      <c r="FX15" s="14">
        <v>55.3</v>
      </c>
      <c r="FY15" s="14">
        <v>63.29598</v>
      </c>
      <c r="FZ15" s="14">
        <v>63.29598</v>
      </c>
      <c r="GA15" s="14">
        <v>-7.9959800000000003</v>
      </c>
      <c r="GB15" s="14">
        <v>181.88986</v>
      </c>
      <c r="GC15" s="14">
        <v>184.91498000000001</v>
      </c>
      <c r="GD15" s="14">
        <v>184.91498000000001</v>
      </c>
      <c r="GE15" s="14">
        <v>-3.0251199999999998</v>
      </c>
      <c r="GF15" s="14">
        <v>181.86597</v>
      </c>
      <c r="GG15" s="14">
        <v>184.91498000000001</v>
      </c>
      <c r="GH15" s="14">
        <v>184.91498000000001</v>
      </c>
      <c r="GI15" s="14">
        <v>-3.04901</v>
      </c>
      <c r="GJ15" s="14">
        <v>183.98119</v>
      </c>
      <c r="GK15" s="14">
        <v>185.47028</v>
      </c>
      <c r="GL15" s="14">
        <v>185.47028</v>
      </c>
      <c r="GM15" s="14">
        <v>-1.48909</v>
      </c>
      <c r="GN15" s="14">
        <v>46.1</v>
      </c>
      <c r="GO15" s="14">
        <v>36.353740000000002</v>
      </c>
      <c r="GP15" s="14">
        <v>36.353740000000002</v>
      </c>
      <c r="GQ15" s="14">
        <v>9.7462599999999995</v>
      </c>
      <c r="GR15" s="14">
        <v>7.7</v>
      </c>
      <c r="GS15" s="14">
        <v>9.09</v>
      </c>
      <c r="GT15" s="14">
        <v>9.09</v>
      </c>
      <c r="GU15" s="14">
        <v>-1.39</v>
      </c>
      <c r="GV15" s="14">
        <v>5.0999999999999996</v>
      </c>
      <c r="GW15" s="14">
        <v>9.8520199999999996</v>
      </c>
      <c r="GX15" s="14">
        <v>9.8520199999999996</v>
      </c>
      <c r="GY15" s="14">
        <v>-4.7520199999999999</v>
      </c>
      <c r="GZ15" s="14">
        <v>34.299999999999997</v>
      </c>
      <c r="HA15" s="14">
        <v>34.47804</v>
      </c>
      <c r="HB15" s="14">
        <v>34.47804</v>
      </c>
      <c r="HC15" s="14">
        <v>-0.17804</v>
      </c>
      <c r="HD15" s="14">
        <v>34.4</v>
      </c>
      <c r="HE15" s="14">
        <v>34.439810000000001</v>
      </c>
      <c r="HF15" s="14">
        <v>34.439810000000001</v>
      </c>
      <c r="HG15" s="14">
        <v>-3.9809999999999998E-2</v>
      </c>
      <c r="HH15" s="14">
        <v>2</v>
      </c>
      <c r="HI15" s="14">
        <v>1.97359</v>
      </c>
      <c r="HJ15" s="14">
        <v>1.97359</v>
      </c>
      <c r="HK15" s="14">
        <v>2.6409999999999999E-2</v>
      </c>
      <c r="HL15" s="14">
        <v>0</v>
      </c>
      <c r="HM15" s="14"/>
      <c r="HN15" s="14"/>
      <c r="HO15" s="14">
        <v>0</v>
      </c>
      <c r="HP15" s="14">
        <v>19.399999999999999</v>
      </c>
      <c r="HQ15" s="14">
        <v>20.618559999999999</v>
      </c>
      <c r="HR15" s="14">
        <v>20.618559999999999</v>
      </c>
      <c r="HS15" s="14">
        <v>-1.2185600000000001</v>
      </c>
      <c r="HT15" s="14"/>
      <c r="HU15" s="14"/>
      <c r="HV15" s="14"/>
      <c r="HW15" s="14">
        <v>0</v>
      </c>
      <c r="HX15" s="14"/>
      <c r="HY15" s="14"/>
      <c r="HZ15" s="14"/>
      <c r="IA15" s="14">
        <v>0</v>
      </c>
      <c r="IB15" s="14">
        <v>46.5</v>
      </c>
      <c r="IC15" s="14">
        <v>44.052309999999999</v>
      </c>
      <c r="ID15" s="14">
        <v>44.052309999999999</v>
      </c>
      <c r="IE15" s="14">
        <v>2.4476900000000001</v>
      </c>
      <c r="IF15" s="14"/>
      <c r="IG15" s="14"/>
      <c r="IH15" s="14"/>
      <c r="II15" s="14">
        <v>0</v>
      </c>
      <c r="IJ15" s="14"/>
      <c r="IK15" s="14"/>
      <c r="IL15" s="14"/>
      <c r="IM15" s="14">
        <v>0</v>
      </c>
      <c r="IN15" s="14">
        <v>47.5</v>
      </c>
      <c r="IO15" s="14">
        <v>48.181449999999998</v>
      </c>
      <c r="IP15" s="14">
        <v>48.181449999999998</v>
      </c>
      <c r="IQ15" s="14">
        <v>-0.68145</v>
      </c>
      <c r="IR15" s="14"/>
      <c r="IS15" s="14"/>
      <c r="IT15" s="14"/>
      <c r="IU15" s="14">
        <v>0</v>
      </c>
      <c r="IV15" s="14"/>
      <c r="IW15" s="14"/>
      <c r="IX15" s="14"/>
      <c r="IY15" s="14">
        <v>0</v>
      </c>
      <c r="IZ15" s="14"/>
      <c r="JA15" s="14"/>
      <c r="JB15" s="14"/>
      <c r="JC15" s="14">
        <v>0</v>
      </c>
      <c r="JD15" s="14">
        <v>20.8</v>
      </c>
      <c r="JE15" s="14">
        <v>16.49485</v>
      </c>
      <c r="JF15" s="14">
        <v>16.49485</v>
      </c>
      <c r="JG15" s="14">
        <v>4.3051500000000003</v>
      </c>
      <c r="JH15" s="14">
        <v>177.9</v>
      </c>
      <c r="JI15" s="14">
        <v>178.35103000000001</v>
      </c>
      <c r="JJ15" s="14">
        <v>178.35103000000001</v>
      </c>
      <c r="JK15" s="14">
        <v>-0.45102999999999999</v>
      </c>
      <c r="JL15" s="14">
        <v>175.4</v>
      </c>
      <c r="JM15" s="14">
        <v>178.35103000000001</v>
      </c>
      <c r="JN15" s="14">
        <v>178.35103000000001</v>
      </c>
      <c r="JO15" s="14">
        <v>-2.9510299999999998</v>
      </c>
      <c r="JP15" s="14">
        <v>209.7</v>
      </c>
      <c r="JQ15" s="14">
        <v>178.35103000000001</v>
      </c>
      <c r="JR15" s="14">
        <v>178.35103000000001</v>
      </c>
      <c r="JS15" s="14">
        <v>31.348970000000001</v>
      </c>
      <c r="JT15" s="14">
        <v>274.3</v>
      </c>
      <c r="JU15" s="14">
        <v>268.32992000000002</v>
      </c>
      <c r="JV15" s="14">
        <v>268.32992000000002</v>
      </c>
      <c r="JW15" s="14">
        <v>5.9700800000000003</v>
      </c>
      <c r="JX15" s="14"/>
      <c r="JY15" s="14"/>
      <c r="JZ15" s="14"/>
      <c r="KA15" s="14">
        <v>0</v>
      </c>
      <c r="KB15" s="14"/>
      <c r="KC15" s="14"/>
      <c r="KD15" s="14"/>
      <c r="KE15" s="14">
        <v>0</v>
      </c>
      <c r="KF15" s="14"/>
      <c r="KG15" s="14"/>
      <c r="KH15" s="14"/>
      <c r="KI15" s="14">
        <v>0</v>
      </c>
      <c r="KJ15" s="14"/>
      <c r="KK15" s="14"/>
      <c r="KL15" s="14"/>
      <c r="KM15" s="14">
        <v>0</v>
      </c>
      <c r="KN15" s="14"/>
      <c r="KO15" s="14"/>
      <c r="KP15" s="14"/>
      <c r="KQ15" s="14">
        <v>0</v>
      </c>
      <c r="KR15" s="14"/>
      <c r="KS15" s="14"/>
      <c r="KT15" s="14"/>
      <c r="KU15" s="14">
        <v>0</v>
      </c>
      <c r="KV15" s="14"/>
      <c r="KW15" s="14"/>
      <c r="KX15" s="14"/>
      <c r="KY15" s="14">
        <v>0</v>
      </c>
      <c r="KZ15" s="14"/>
      <c r="LA15" s="14"/>
      <c r="LB15" s="14"/>
      <c r="LC15" s="14">
        <v>0</v>
      </c>
      <c r="LD15" s="14">
        <v>1</v>
      </c>
      <c r="LE15" s="14">
        <v>1.1522699999999999</v>
      </c>
      <c r="LF15" s="14">
        <v>1.1522699999999999</v>
      </c>
      <c r="LG15" s="14">
        <v>-0.15226999999999999</v>
      </c>
      <c r="LH15" s="14">
        <v>46.3</v>
      </c>
      <c r="LI15" s="14">
        <v>97.489959999999996</v>
      </c>
      <c r="LJ15" s="14">
        <v>97.489959999999996</v>
      </c>
      <c r="LK15" s="14">
        <v>-51.189959999999999</v>
      </c>
      <c r="LL15" s="14">
        <v>93.2</v>
      </c>
      <c r="LM15" s="14">
        <v>82.178799999999995</v>
      </c>
      <c r="LN15" s="14">
        <v>82.178799999999995</v>
      </c>
      <c r="LO15" s="14">
        <v>11.0212</v>
      </c>
      <c r="LP15" s="14">
        <v>64.900000000000006</v>
      </c>
      <c r="LQ15" s="14">
        <v>67.133979999999994</v>
      </c>
      <c r="LR15" s="14">
        <v>67.133979999999994</v>
      </c>
      <c r="LS15" s="14">
        <v>-2.2339799999999999</v>
      </c>
      <c r="LT15" s="14">
        <v>68.8</v>
      </c>
      <c r="LU15" s="14">
        <v>68.319999999999993</v>
      </c>
      <c r="LV15" s="14">
        <v>68.319999999999993</v>
      </c>
      <c r="LW15" s="14">
        <v>0.48</v>
      </c>
      <c r="LX15" s="14">
        <v>30.2</v>
      </c>
      <c r="LY15" s="14">
        <v>28.273790000000002</v>
      </c>
      <c r="LZ15" s="14">
        <v>28.273790000000002</v>
      </c>
      <c r="MA15" s="14">
        <v>1.92621</v>
      </c>
      <c r="MB15" s="14"/>
      <c r="MC15" s="14"/>
      <c r="MD15" s="14"/>
      <c r="ME15" s="14">
        <v>0</v>
      </c>
      <c r="MF15" s="14"/>
      <c r="MG15" s="14"/>
      <c r="MH15" s="14"/>
      <c r="MI15" s="14">
        <v>0</v>
      </c>
      <c r="MJ15" s="14"/>
      <c r="MK15" s="14"/>
      <c r="ML15" s="14"/>
      <c r="MM15" s="14">
        <v>0</v>
      </c>
      <c r="MN15" s="14">
        <v>146.6</v>
      </c>
      <c r="MO15" s="14">
        <v>149.62415999999999</v>
      </c>
      <c r="MP15" s="14">
        <v>149.62415999999999</v>
      </c>
      <c r="MQ15" s="14">
        <v>-3.0241600000000002</v>
      </c>
      <c r="MR15" s="14">
        <v>148.9</v>
      </c>
      <c r="MS15" s="14">
        <v>149.62415999999999</v>
      </c>
      <c r="MT15" s="14">
        <v>149.62415999999999</v>
      </c>
      <c r="MU15" s="14">
        <v>-0.72416000000000003</v>
      </c>
      <c r="MV15" s="14">
        <v>150</v>
      </c>
      <c r="MW15" s="14">
        <v>150.07347999999999</v>
      </c>
      <c r="MX15" s="14">
        <v>150.07347999999999</v>
      </c>
      <c r="MY15" s="14">
        <v>-7.3480000000000004E-2</v>
      </c>
      <c r="MZ15" s="14"/>
      <c r="NA15" s="14"/>
      <c r="NB15" s="14"/>
      <c r="NC15" s="14">
        <v>0</v>
      </c>
      <c r="ND15" s="14"/>
      <c r="NE15" s="14"/>
      <c r="NF15" s="14"/>
      <c r="NG15" s="14">
        <v>0</v>
      </c>
      <c r="NH15" s="14"/>
      <c r="NI15" s="14"/>
      <c r="NJ15" s="14"/>
      <c r="NK15" s="14">
        <v>0</v>
      </c>
      <c r="NL15" s="14"/>
      <c r="NM15" s="14"/>
      <c r="NN15" s="14"/>
      <c r="NO15" s="14">
        <v>0</v>
      </c>
      <c r="NP15" s="14"/>
      <c r="NQ15" s="14"/>
      <c r="NR15" s="14"/>
      <c r="NS15" s="14">
        <v>0</v>
      </c>
      <c r="NT15" s="14">
        <v>217.7</v>
      </c>
      <c r="NU15" s="14">
        <v>144.87216000000001</v>
      </c>
      <c r="NV15" s="14">
        <v>144.87216000000001</v>
      </c>
      <c r="NW15" s="14">
        <v>72.827839999999995</v>
      </c>
      <c r="NX15" s="14">
        <v>105.1</v>
      </c>
      <c r="NY15" s="14">
        <v>72.65361</v>
      </c>
      <c r="NZ15" s="14">
        <v>72.65361</v>
      </c>
      <c r="OA15" s="14">
        <v>32.446390000000001</v>
      </c>
      <c r="OB15" s="14">
        <v>0</v>
      </c>
      <c r="OC15" s="14"/>
      <c r="OD15" s="14"/>
      <c r="OE15" s="14">
        <v>0</v>
      </c>
      <c r="OF15" s="14">
        <v>40.6</v>
      </c>
      <c r="OG15" s="14">
        <v>44.55</v>
      </c>
      <c r="OH15" s="14">
        <v>44.55</v>
      </c>
      <c r="OI15" s="14">
        <v>-3.95</v>
      </c>
      <c r="OJ15" s="14">
        <v>0</v>
      </c>
      <c r="OK15" s="14"/>
      <c r="OL15" s="14"/>
      <c r="OM15" s="14">
        <v>0</v>
      </c>
      <c r="ON15" s="14">
        <v>18.3</v>
      </c>
      <c r="OO15" s="14">
        <v>15.205</v>
      </c>
      <c r="OP15" s="14">
        <v>15.205</v>
      </c>
      <c r="OQ15" s="14">
        <v>3.0950000000000002</v>
      </c>
      <c r="OR15" s="14">
        <v>0</v>
      </c>
      <c r="OS15" s="14"/>
      <c r="OT15" s="14"/>
      <c r="OU15" s="14">
        <v>0</v>
      </c>
      <c r="OV15" s="14">
        <v>8.3000000000000007</v>
      </c>
      <c r="OW15" s="14">
        <v>7.9</v>
      </c>
      <c r="OX15" s="14">
        <v>7.9</v>
      </c>
      <c r="OY15" s="14">
        <v>0.4</v>
      </c>
      <c r="OZ15" s="14"/>
      <c r="PA15" s="14"/>
      <c r="PB15" s="14"/>
      <c r="PC15" s="14">
        <v>0</v>
      </c>
      <c r="PD15" s="14">
        <v>0</v>
      </c>
      <c r="PE15" s="14">
        <v>9</v>
      </c>
      <c r="PF15" s="14">
        <v>9</v>
      </c>
      <c r="PG15" s="14">
        <v>-9</v>
      </c>
      <c r="PH15" s="14">
        <v>0</v>
      </c>
      <c r="PI15" s="14"/>
      <c r="PJ15" s="14"/>
      <c r="PK15" s="14">
        <v>0</v>
      </c>
      <c r="PL15" s="14">
        <v>0.3</v>
      </c>
      <c r="PM15" s="14">
        <v>1</v>
      </c>
      <c r="PN15" s="14">
        <v>1</v>
      </c>
      <c r="PO15" s="14">
        <v>-0.7</v>
      </c>
      <c r="PP15" s="14">
        <v>3</v>
      </c>
      <c r="PQ15" s="14">
        <v>3.1</v>
      </c>
      <c r="PR15" s="14">
        <v>3.1</v>
      </c>
      <c r="PS15" s="14">
        <v>-0.1</v>
      </c>
      <c r="PT15" s="14">
        <v>2</v>
      </c>
      <c r="PU15" s="14">
        <v>2.2000000000000002</v>
      </c>
      <c r="PV15" s="14">
        <v>2.2000000000000002</v>
      </c>
      <c r="PW15" s="14">
        <v>-0.2</v>
      </c>
      <c r="PX15" s="14">
        <v>19.899999999999999</v>
      </c>
      <c r="PY15" s="14">
        <v>19.417480000000001</v>
      </c>
      <c r="PZ15" s="14">
        <v>19.417480000000001</v>
      </c>
      <c r="QA15" s="14">
        <v>0.48252</v>
      </c>
      <c r="QB15" s="14">
        <v>7.9</v>
      </c>
      <c r="QC15" s="14">
        <v>5.7</v>
      </c>
      <c r="QD15" s="14">
        <v>5.7</v>
      </c>
      <c r="QE15" s="14">
        <v>2.2000000000000002</v>
      </c>
      <c r="QF15" s="14">
        <v>4.5</v>
      </c>
      <c r="QG15" s="14">
        <v>7</v>
      </c>
      <c r="QH15" s="14">
        <v>7</v>
      </c>
      <c r="QI15" s="14">
        <v>-2.5</v>
      </c>
      <c r="QJ15" s="14">
        <v>3.3</v>
      </c>
      <c r="QK15" s="14">
        <v>3.4</v>
      </c>
      <c r="QL15" s="14">
        <v>3.4</v>
      </c>
      <c r="QM15" s="14">
        <v>-0.1</v>
      </c>
      <c r="QN15" s="14">
        <v>18.399999999999999</v>
      </c>
      <c r="QO15" s="14">
        <v>17.864080000000001</v>
      </c>
      <c r="QP15" s="14">
        <v>17.864080000000001</v>
      </c>
      <c r="QQ15" s="14">
        <v>0.53591999999999995</v>
      </c>
      <c r="QR15" s="14">
        <v>0</v>
      </c>
      <c r="QS15" s="14"/>
      <c r="QT15" s="14"/>
      <c r="QU15" s="14">
        <v>0</v>
      </c>
      <c r="QV15" s="14">
        <v>0</v>
      </c>
      <c r="QW15" s="14"/>
      <c r="QX15" s="14"/>
      <c r="QY15" s="14">
        <v>0</v>
      </c>
      <c r="QZ15" s="14">
        <v>10.199999999999999</v>
      </c>
      <c r="RA15" s="14">
        <v>10.044</v>
      </c>
      <c r="RB15" s="14">
        <v>10.044</v>
      </c>
      <c r="RC15" s="14">
        <v>0.156</v>
      </c>
      <c r="RD15" s="14">
        <v>27.3</v>
      </c>
      <c r="RE15" s="14">
        <v>26.393999999999998</v>
      </c>
      <c r="RF15" s="14">
        <v>26.393999999999998</v>
      </c>
      <c r="RG15" s="14">
        <v>0.90600000000000003</v>
      </c>
      <c r="RH15" s="14">
        <v>3.3</v>
      </c>
      <c r="RI15" s="14">
        <v>4.2</v>
      </c>
      <c r="RJ15" s="14">
        <v>4.2</v>
      </c>
      <c r="RK15" s="14">
        <v>-0.9</v>
      </c>
      <c r="RL15" s="14">
        <v>1.4</v>
      </c>
      <c r="RM15" s="14">
        <v>2.4</v>
      </c>
      <c r="RN15" s="14">
        <v>2.4</v>
      </c>
      <c r="RO15" s="14">
        <v>-1</v>
      </c>
      <c r="RP15" s="14">
        <v>2.2000000000000002</v>
      </c>
      <c r="RQ15" s="14">
        <v>2.4</v>
      </c>
      <c r="RR15" s="14">
        <v>2.4</v>
      </c>
      <c r="RS15" s="14">
        <v>-0.2</v>
      </c>
      <c r="RT15" s="14">
        <v>2.2000000000000002</v>
      </c>
      <c r="RU15" s="14">
        <v>2.8</v>
      </c>
      <c r="RV15" s="14">
        <v>2.8</v>
      </c>
      <c r="RW15" s="14">
        <v>-0.6</v>
      </c>
      <c r="RX15" s="14">
        <v>0</v>
      </c>
      <c r="RY15" s="14"/>
      <c r="RZ15" s="14"/>
      <c r="SA15" s="14">
        <v>0</v>
      </c>
      <c r="SB15" s="14">
        <v>2.4</v>
      </c>
      <c r="SC15" s="14">
        <v>2.3010000000000002</v>
      </c>
      <c r="SD15" s="14">
        <v>2.3010000000000002</v>
      </c>
      <c r="SE15" s="14">
        <v>9.9000000000000005E-2</v>
      </c>
      <c r="SF15" s="14">
        <v>12.5</v>
      </c>
      <c r="SG15" s="14">
        <v>10.189640000000001</v>
      </c>
      <c r="SH15" s="14">
        <v>10.189640000000001</v>
      </c>
      <c r="SI15" s="14">
        <v>2.3103600000000002</v>
      </c>
      <c r="SJ15" s="14">
        <v>1.2</v>
      </c>
      <c r="SK15" s="14">
        <v>1.3160000000000001</v>
      </c>
      <c r="SL15" s="14">
        <v>1.3160000000000001</v>
      </c>
      <c r="SM15" s="14">
        <v>-0.11600000000000001</v>
      </c>
      <c r="SN15" s="14">
        <v>0.3</v>
      </c>
      <c r="SO15" s="14">
        <v>0.4</v>
      </c>
      <c r="SP15" s="14">
        <v>0.4</v>
      </c>
      <c r="SQ15" s="14">
        <v>-0.1</v>
      </c>
      <c r="SR15" s="14">
        <v>5.4</v>
      </c>
      <c r="SS15" s="14">
        <v>4.9000000000000004</v>
      </c>
      <c r="ST15" s="14">
        <v>4.9000000000000004</v>
      </c>
      <c r="SU15" s="14">
        <v>0.5</v>
      </c>
      <c r="SV15" s="14">
        <v>3.8</v>
      </c>
      <c r="SW15" s="14">
        <v>3</v>
      </c>
      <c r="SX15" s="14">
        <v>3</v>
      </c>
      <c r="SY15" s="14">
        <v>0.8</v>
      </c>
      <c r="SZ15" s="14">
        <v>4.2</v>
      </c>
      <c r="TA15" s="14">
        <v>3.5</v>
      </c>
      <c r="TB15" s="14">
        <v>3.5</v>
      </c>
      <c r="TC15" s="14">
        <v>0.7</v>
      </c>
      <c r="TD15" s="14">
        <v>6.4</v>
      </c>
      <c r="TE15" s="14">
        <v>5.5</v>
      </c>
      <c r="TF15" s="14">
        <v>5.5</v>
      </c>
      <c r="TG15" s="14">
        <v>0.9</v>
      </c>
      <c r="TH15" s="14">
        <v>16.2</v>
      </c>
      <c r="TI15" s="14">
        <v>9.5</v>
      </c>
      <c r="TJ15" s="14">
        <v>9.5</v>
      </c>
      <c r="TK15" s="14">
        <v>6.7</v>
      </c>
      <c r="TL15" s="14">
        <v>18.8</v>
      </c>
      <c r="TM15" s="14">
        <v>17.468</v>
      </c>
      <c r="TN15" s="14">
        <v>17.468</v>
      </c>
      <c r="TO15" s="14">
        <v>1.3320000000000001</v>
      </c>
      <c r="TP15" s="14">
        <v>5.4</v>
      </c>
      <c r="TQ15" s="14">
        <v>12.698</v>
      </c>
      <c r="TR15" s="14">
        <v>12.698</v>
      </c>
      <c r="TS15" s="14">
        <v>-7.298</v>
      </c>
      <c r="TT15" s="14">
        <v>0</v>
      </c>
      <c r="TU15" s="14"/>
      <c r="TV15" s="14"/>
      <c r="TW15" s="14">
        <v>0</v>
      </c>
      <c r="TX15" s="14">
        <v>32.1</v>
      </c>
      <c r="TY15" s="14">
        <v>23.254000000000001</v>
      </c>
      <c r="TZ15" s="14">
        <v>23.254000000000001</v>
      </c>
      <c r="UA15" s="14">
        <v>8.8460000000000001</v>
      </c>
      <c r="UB15" s="14">
        <v>64.900000000000006</v>
      </c>
      <c r="UC15" s="14">
        <v>46.808</v>
      </c>
      <c r="UD15" s="14">
        <v>46.808</v>
      </c>
      <c r="UE15" s="14">
        <v>18.091999999999999</v>
      </c>
      <c r="UF15" s="14">
        <v>1.9</v>
      </c>
      <c r="UG15" s="14">
        <v>1.032</v>
      </c>
      <c r="UH15" s="14">
        <v>1.032</v>
      </c>
      <c r="UI15" s="14">
        <v>0.86799999999999999</v>
      </c>
      <c r="UJ15" s="14">
        <v>0.7</v>
      </c>
      <c r="UK15" s="14">
        <v>0.71699999999999997</v>
      </c>
      <c r="UL15" s="14">
        <v>0.71699999999999997</v>
      </c>
      <c r="UM15" s="14">
        <v>-1.7000000000000001E-2</v>
      </c>
      <c r="UN15" s="14">
        <v>10.5</v>
      </c>
      <c r="UO15" s="14">
        <v>5.5</v>
      </c>
      <c r="UP15" s="14">
        <v>5.5</v>
      </c>
      <c r="UQ15" s="14">
        <v>5</v>
      </c>
      <c r="UR15" s="14">
        <v>3.5</v>
      </c>
      <c r="US15" s="14">
        <v>2</v>
      </c>
      <c r="UT15" s="14">
        <v>2</v>
      </c>
      <c r="UU15" s="14">
        <v>1.5</v>
      </c>
      <c r="UV15" s="14">
        <v>0</v>
      </c>
      <c r="UW15" s="14"/>
      <c r="UX15" s="14"/>
      <c r="UY15" s="14">
        <v>0</v>
      </c>
      <c r="UZ15" s="14">
        <v>5.4</v>
      </c>
      <c r="VA15" s="14">
        <v>5</v>
      </c>
      <c r="VB15" s="14">
        <v>5</v>
      </c>
      <c r="VC15" s="14">
        <v>0.4</v>
      </c>
      <c r="VD15" s="14">
        <v>5.7</v>
      </c>
      <c r="VE15" s="14">
        <v>5.2</v>
      </c>
      <c r="VF15" s="14">
        <v>5.2</v>
      </c>
      <c r="VG15" s="14">
        <v>0.5</v>
      </c>
      <c r="VH15" s="14">
        <v>5.7</v>
      </c>
      <c r="VI15" s="14">
        <v>5.2</v>
      </c>
      <c r="VJ15" s="14">
        <v>5.2</v>
      </c>
      <c r="VK15" s="14">
        <v>0.5</v>
      </c>
      <c r="VL15" s="14">
        <v>16.100000000000001</v>
      </c>
      <c r="VM15" s="14">
        <v>12.397</v>
      </c>
      <c r="VN15" s="14">
        <v>12.397</v>
      </c>
      <c r="VO15" s="14">
        <v>3.7029999999999998</v>
      </c>
      <c r="VP15" s="14">
        <v>0</v>
      </c>
      <c r="VQ15" s="14"/>
      <c r="VR15" s="14"/>
      <c r="VS15" s="14">
        <v>0</v>
      </c>
      <c r="VT15" s="14">
        <v>0</v>
      </c>
      <c r="VU15" s="14"/>
      <c r="VV15" s="14"/>
      <c r="VW15" s="14">
        <v>0</v>
      </c>
      <c r="VX15" s="14">
        <v>0</v>
      </c>
      <c r="VY15" s="14"/>
      <c r="VZ15" s="14"/>
      <c r="WA15" s="14">
        <v>0</v>
      </c>
      <c r="WB15" s="14">
        <v>0.6</v>
      </c>
      <c r="WC15" s="14">
        <v>0.6</v>
      </c>
      <c r="WD15" s="14">
        <v>0.6</v>
      </c>
      <c r="WE15" s="14">
        <v>0</v>
      </c>
      <c r="WF15" s="14">
        <v>21.9</v>
      </c>
      <c r="WG15" s="14">
        <v>9</v>
      </c>
      <c r="WH15" s="14">
        <v>9</v>
      </c>
      <c r="WI15" s="14">
        <v>12.9</v>
      </c>
      <c r="WJ15" s="14">
        <v>16.5</v>
      </c>
      <c r="WK15" s="14">
        <v>8</v>
      </c>
      <c r="WL15" s="14">
        <v>8</v>
      </c>
      <c r="WM15" s="14">
        <v>8.5</v>
      </c>
      <c r="WN15" s="14">
        <v>0</v>
      </c>
      <c r="WO15" s="14"/>
      <c r="WP15" s="14"/>
      <c r="WQ15" s="14">
        <v>0</v>
      </c>
      <c r="WR15" s="14">
        <v>0</v>
      </c>
      <c r="WS15" s="14"/>
      <c r="WT15" s="14"/>
      <c r="WU15" s="14">
        <v>0</v>
      </c>
      <c r="WV15" s="14">
        <v>6.4</v>
      </c>
      <c r="WW15" s="14">
        <v>10</v>
      </c>
      <c r="WX15" s="14">
        <v>10</v>
      </c>
      <c r="WY15" s="14">
        <v>-3.6</v>
      </c>
      <c r="WZ15" s="14">
        <v>18.899999999999999</v>
      </c>
      <c r="XA15" s="14">
        <v>18.4466</v>
      </c>
      <c r="XB15" s="14">
        <v>18.4466</v>
      </c>
      <c r="XC15" s="14">
        <v>0.45340000000000003</v>
      </c>
      <c r="XD15" s="14">
        <v>9.4</v>
      </c>
      <c r="XE15" s="14">
        <v>10.8</v>
      </c>
      <c r="XF15" s="14">
        <v>10.8</v>
      </c>
      <c r="XG15" s="14">
        <v>-1.4</v>
      </c>
      <c r="XH15" s="14">
        <v>36.1</v>
      </c>
      <c r="XI15" s="14">
        <v>30</v>
      </c>
      <c r="XJ15" s="14">
        <v>30</v>
      </c>
      <c r="XK15" s="14">
        <v>6.1</v>
      </c>
      <c r="XL15" s="14">
        <v>24.5</v>
      </c>
      <c r="XM15" s="14">
        <v>30</v>
      </c>
      <c r="XN15" s="14">
        <v>30</v>
      </c>
      <c r="XO15" s="14">
        <v>-5.5</v>
      </c>
      <c r="XP15" s="14">
        <v>14.4</v>
      </c>
      <c r="XQ15" s="14">
        <v>14</v>
      </c>
      <c r="XR15" s="14">
        <v>14</v>
      </c>
      <c r="XS15" s="14">
        <v>0.4</v>
      </c>
      <c r="XT15" s="14">
        <v>13</v>
      </c>
      <c r="XU15" s="14">
        <v>20.39</v>
      </c>
      <c r="XV15" s="14">
        <v>20.39</v>
      </c>
      <c r="XW15" s="14">
        <v>-7.39</v>
      </c>
      <c r="XX15" s="14">
        <v>8.1</v>
      </c>
      <c r="XY15" s="14">
        <v>8.2100000000000009</v>
      </c>
      <c r="XZ15" s="14">
        <v>8.2100000000000009</v>
      </c>
      <c r="YA15" s="14">
        <v>-0.11</v>
      </c>
      <c r="YB15" s="14"/>
      <c r="YC15" s="14"/>
      <c r="YD15" s="14"/>
      <c r="YE15" s="14">
        <v>0</v>
      </c>
      <c r="YF15" s="14"/>
      <c r="YG15" s="14"/>
      <c r="YH15" s="14"/>
      <c r="YI15" s="14">
        <v>0</v>
      </c>
    </row>
    <row r="16" spans="1:659" ht="24" customHeight="1" x14ac:dyDescent="0.3">
      <c r="A16" s="1"/>
      <c r="B16" s="15" t="s">
        <v>70</v>
      </c>
      <c r="C16" s="15" t="s">
        <v>774</v>
      </c>
      <c r="D16" s="16">
        <v>49</v>
      </c>
      <c r="E16" s="16">
        <v>81.975399999999993</v>
      </c>
      <c r="F16" s="16">
        <v>81.975399999999993</v>
      </c>
      <c r="G16" s="16">
        <v>-32.9754</v>
      </c>
      <c r="H16" s="16">
        <v>635.6</v>
      </c>
      <c r="I16" s="16">
        <v>643.65809000000002</v>
      </c>
      <c r="J16" s="16">
        <v>643.65809000000002</v>
      </c>
      <c r="K16" s="16">
        <v>-8.05809</v>
      </c>
      <c r="L16" s="16">
        <v>214.1</v>
      </c>
      <c r="M16" s="16">
        <v>209.39341999999999</v>
      </c>
      <c r="N16" s="16">
        <v>209.39341999999999</v>
      </c>
      <c r="O16" s="16">
        <v>4.7065799999999998</v>
      </c>
      <c r="P16" s="16"/>
      <c r="Q16" s="16"/>
      <c r="R16" s="16"/>
      <c r="S16" s="16">
        <v>0</v>
      </c>
      <c r="T16" s="16"/>
      <c r="U16" s="16"/>
      <c r="V16" s="16"/>
      <c r="W16" s="16">
        <v>0</v>
      </c>
      <c r="X16" s="16">
        <v>0</v>
      </c>
      <c r="Y16" s="16"/>
      <c r="Z16" s="16"/>
      <c r="AA16" s="16">
        <v>0</v>
      </c>
      <c r="AB16" s="16">
        <v>76.900000000000006</v>
      </c>
      <c r="AC16" s="16">
        <v>91.364000000000004</v>
      </c>
      <c r="AD16" s="16">
        <v>91.364000000000004</v>
      </c>
      <c r="AE16" s="16">
        <v>-14.464</v>
      </c>
      <c r="AF16" s="16"/>
      <c r="AG16" s="16"/>
      <c r="AH16" s="16"/>
      <c r="AI16" s="16">
        <v>0</v>
      </c>
      <c r="AJ16" s="16"/>
      <c r="AK16" s="16"/>
      <c r="AL16" s="16"/>
      <c r="AM16" s="16">
        <v>0</v>
      </c>
      <c r="AN16" s="16">
        <v>170.1</v>
      </c>
      <c r="AO16" s="16">
        <v>196.22801999999999</v>
      </c>
      <c r="AP16" s="16">
        <v>196.22801999999999</v>
      </c>
      <c r="AQ16" s="16">
        <v>-26.128019999999999</v>
      </c>
      <c r="AR16" s="16">
        <v>170.5</v>
      </c>
      <c r="AS16" s="16">
        <v>196.22801999999999</v>
      </c>
      <c r="AT16" s="16">
        <v>196.22801999999999</v>
      </c>
      <c r="AU16" s="16">
        <v>-25.728020000000001</v>
      </c>
      <c r="AV16" s="16">
        <v>170</v>
      </c>
      <c r="AW16" s="16">
        <v>196.22801999999999</v>
      </c>
      <c r="AX16" s="16">
        <v>196.22801999999999</v>
      </c>
      <c r="AY16" s="16">
        <v>-26.228020000000001</v>
      </c>
      <c r="AZ16" s="16">
        <v>269.60000000000002</v>
      </c>
      <c r="BA16" s="16">
        <v>295.22593999999998</v>
      </c>
      <c r="BB16" s="16">
        <v>295.22593999999998</v>
      </c>
      <c r="BC16" s="16">
        <v>-25.62594</v>
      </c>
      <c r="BD16" s="16">
        <v>216.2</v>
      </c>
      <c r="BE16" s="16">
        <v>208.07390000000001</v>
      </c>
      <c r="BF16" s="16">
        <v>208.07390000000001</v>
      </c>
      <c r="BG16" s="16">
        <v>8.1260999999999992</v>
      </c>
      <c r="BH16" s="16">
        <v>111.8</v>
      </c>
      <c r="BI16" s="16">
        <v>104.34936999999999</v>
      </c>
      <c r="BJ16" s="16">
        <v>104.34936999999999</v>
      </c>
      <c r="BK16" s="16">
        <v>7.4506300000000003</v>
      </c>
      <c r="BL16" s="16">
        <v>228.8</v>
      </c>
      <c r="BM16" s="16">
        <v>246.94848999999999</v>
      </c>
      <c r="BN16" s="16">
        <v>246.94848999999999</v>
      </c>
      <c r="BO16" s="16">
        <v>-18.148489999999999</v>
      </c>
      <c r="BP16" s="16">
        <v>4</v>
      </c>
      <c r="BQ16" s="16">
        <v>4.4318400000000002</v>
      </c>
      <c r="BR16" s="16">
        <v>4.4318400000000002</v>
      </c>
      <c r="BS16" s="16">
        <v>-0.43184</v>
      </c>
      <c r="BT16" s="16"/>
      <c r="BU16" s="16"/>
      <c r="BV16" s="16"/>
      <c r="BW16" s="16">
        <v>0</v>
      </c>
      <c r="BX16" s="16"/>
      <c r="BY16" s="16"/>
      <c r="BZ16" s="16"/>
      <c r="CA16" s="16">
        <v>0</v>
      </c>
      <c r="CB16" s="16"/>
      <c r="CC16" s="16"/>
      <c r="CD16" s="16"/>
      <c r="CE16" s="16">
        <v>0</v>
      </c>
      <c r="CF16" s="16"/>
      <c r="CG16" s="16"/>
      <c r="CH16" s="16"/>
      <c r="CI16" s="16">
        <v>0</v>
      </c>
      <c r="CJ16" s="16">
        <v>108.7</v>
      </c>
      <c r="CK16" s="16">
        <v>115.83387999999999</v>
      </c>
      <c r="CL16" s="16">
        <v>115.83387999999999</v>
      </c>
      <c r="CM16" s="16">
        <v>-7.1338800000000004</v>
      </c>
      <c r="CN16" s="16">
        <v>7</v>
      </c>
      <c r="CO16" s="16">
        <v>5.1333399999999996</v>
      </c>
      <c r="CP16" s="16">
        <v>5.1333399999999996</v>
      </c>
      <c r="CQ16" s="16">
        <v>1.86666</v>
      </c>
      <c r="CR16" s="16">
        <v>5.7</v>
      </c>
      <c r="CS16" s="16">
        <v>2.8177599999999998</v>
      </c>
      <c r="CT16" s="16">
        <v>2.8177599999999998</v>
      </c>
      <c r="CU16" s="16">
        <v>2.8822399999999999</v>
      </c>
      <c r="CV16" s="16"/>
      <c r="CW16" s="16"/>
      <c r="CX16" s="16"/>
      <c r="CY16" s="16">
        <v>0</v>
      </c>
      <c r="CZ16" s="16">
        <v>6.9</v>
      </c>
      <c r="DA16" s="16">
        <v>6.8787000000000003</v>
      </c>
      <c r="DB16" s="16">
        <v>6.8787000000000003</v>
      </c>
      <c r="DC16" s="16">
        <v>2.1299999999999999E-2</v>
      </c>
      <c r="DD16" s="16">
        <v>11.1</v>
      </c>
      <c r="DE16" s="16">
        <v>14.919420000000001</v>
      </c>
      <c r="DF16" s="16">
        <v>14.919420000000001</v>
      </c>
      <c r="DG16" s="16">
        <v>-3.81942</v>
      </c>
      <c r="DH16" s="16">
        <v>48.5</v>
      </c>
      <c r="DI16" s="16">
        <v>92.322220000000002</v>
      </c>
      <c r="DJ16" s="16">
        <v>92.322220000000002</v>
      </c>
      <c r="DK16" s="16">
        <v>-43.822220000000002</v>
      </c>
      <c r="DL16" s="16"/>
      <c r="DM16" s="16"/>
      <c r="DN16" s="16"/>
      <c r="DO16" s="16">
        <v>0</v>
      </c>
      <c r="DP16" s="16"/>
      <c r="DQ16" s="16"/>
      <c r="DR16" s="16"/>
      <c r="DS16" s="16">
        <v>0</v>
      </c>
      <c r="DT16" s="16"/>
      <c r="DU16" s="16"/>
      <c r="DV16" s="16"/>
      <c r="DW16" s="16">
        <v>0</v>
      </c>
      <c r="DX16" s="16"/>
      <c r="DY16" s="16"/>
      <c r="DZ16" s="16"/>
      <c r="EA16" s="16">
        <v>0</v>
      </c>
      <c r="EB16" s="16">
        <v>54.4</v>
      </c>
      <c r="EC16" s="16">
        <v>49.451709999999999</v>
      </c>
      <c r="ED16" s="16">
        <v>49.451709999999999</v>
      </c>
      <c r="EE16" s="16">
        <v>4.9482900000000001</v>
      </c>
      <c r="EF16" s="16">
        <v>93.4</v>
      </c>
      <c r="EG16" s="16">
        <v>93.979529999999997</v>
      </c>
      <c r="EH16" s="16">
        <v>93.979529999999997</v>
      </c>
      <c r="EI16" s="16">
        <v>-0.57952999999999999</v>
      </c>
      <c r="EJ16" s="16"/>
      <c r="EK16" s="16"/>
      <c r="EL16" s="16"/>
      <c r="EM16" s="16">
        <v>0</v>
      </c>
      <c r="EN16" s="16"/>
      <c r="EO16" s="16"/>
      <c r="EP16" s="16"/>
      <c r="EQ16" s="16">
        <v>0</v>
      </c>
      <c r="ER16" s="16"/>
      <c r="ES16" s="16"/>
      <c r="ET16" s="16"/>
      <c r="EU16" s="16">
        <v>0</v>
      </c>
      <c r="EV16" s="16">
        <v>6.5</v>
      </c>
      <c r="EW16" s="16">
        <v>6.39</v>
      </c>
      <c r="EX16" s="16">
        <v>6.39</v>
      </c>
      <c r="EY16" s="16">
        <v>0.11</v>
      </c>
      <c r="EZ16" s="16">
        <v>0</v>
      </c>
      <c r="FA16" s="16"/>
      <c r="FB16" s="16"/>
      <c r="FC16" s="16">
        <v>0</v>
      </c>
      <c r="FD16" s="16">
        <v>36.200000000000003</v>
      </c>
      <c r="FE16" s="16">
        <v>32.788400000000003</v>
      </c>
      <c r="FF16" s="16">
        <v>32.788400000000003</v>
      </c>
      <c r="FG16" s="16">
        <v>3.4116</v>
      </c>
      <c r="FH16" s="16">
        <v>43.5</v>
      </c>
      <c r="FI16" s="16">
        <v>45</v>
      </c>
      <c r="FJ16" s="16">
        <v>45</v>
      </c>
      <c r="FK16" s="16">
        <v>-1.5</v>
      </c>
      <c r="FL16" s="16">
        <v>24.2</v>
      </c>
      <c r="FM16" s="16">
        <v>19.79213</v>
      </c>
      <c r="FN16" s="16">
        <v>19.79213</v>
      </c>
      <c r="FO16" s="16">
        <v>4.40787</v>
      </c>
      <c r="FP16" s="16">
        <v>18.625630000000001</v>
      </c>
      <c r="FQ16" s="16">
        <v>18.440239999999999</v>
      </c>
      <c r="FR16" s="16">
        <v>18.440239999999999</v>
      </c>
      <c r="FS16" s="16">
        <v>0.18539</v>
      </c>
      <c r="FT16" s="16">
        <v>14.3</v>
      </c>
      <c r="FU16" s="16">
        <v>13.1068</v>
      </c>
      <c r="FV16" s="16">
        <v>13.1068</v>
      </c>
      <c r="FW16" s="16">
        <v>1.1932</v>
      </c>
      <c r="FX16" s="16">
        <v>57</v>
      </c>
      <c r="FY16" s="16">
        <v>63.29598</v>
      </c>
      <c r="FZ16" s="16">
        <v>63.29598</v>
      </c>
      <c r="GA16" s="16">
        <v>-6.2959800000000001</v>
      </c>
      <c r="GB16" s="16">
        <v>178.26043999999999</v>
      </c>
      <c r="GC16" s="16">
        <v>184.91498000000001</v>
      </c>
      <c r="GD16" s="16">
        <v>184.91498000000001</v>
      </c>
      <c r="GE16" s="16">
        <v>-6.6545399999999999</v>
      </c>
      <c r="GF16" s="16">
        <v>178.40837999999999</v>
      </c>
      <c r="GG16" s="16">
        <v>184.91498000000001</v>
      </c>
      <c r="GH16" s="16">
        <v>184.91498000000001</v>
      </c>
      <c r="GI16" s="16">
        <v>-6.5065999999999997</v>
      </c>
      <c r="GJ16" s="16">
        <v>183.81527</v>
      </c>
      <c r="GK16" s="16">
        <v>185.47028</v>
      </c>
      <c r="GL16" s="16">
        <v>185.47028</v>
      </c>
      <c r="GM16" s="16">
        <v>-1.6550100000000001</v>
      </c>
      <c r="GN16" s="16">
        <v>44.9</v>
      </c>
      <c r="GO16" s="16">
        <v>36.353740000000002</v>
      </c>
      <c r="GP16" s="16">
        <v>36.353740000000002</v>
      </c>
      <c r="GQ16" s="16">
        <v>8.5462600000000002</v>
      </c>
      <c r="GR16" s="16">
        <v>7.7</v>
      </c>
      <c r="GS16" s="16">
        <v>9.09</v>
      </c>
      <c r="GT16" s="16">
        <v>9.09</v>
      </c>
      <c r="GU16" s="16">
        <v>-1.39</v>
      </c>
      <c r="GV16" s="16">
        <v>5.0999999999999996</v>
      </c>
      <c r="GW16" s="16">
        <v>9.8520199999999996</v>
      </c>
      <c r="GX16" s="16">
        <v>9.8520199999999996</v>
      </c>
      <c r="GY16" s="16">
        <v>-4.7520199999999999</v>
      </c>
      <c r="GZ16" s="16">
        <v>21.1</v>
      </c>
      <c r="HA16" s="16">
        <v>34.47804</v>
      </c>
      <c r="HB16" s="16">
        <v>34.47804</v>
      </c>
      <c r="HC16" s="16">
        <v>-13.37804</v>
      </c>
      <c r="HD16" s="16">
        <v>34.1</v>
      </c>
      <c r="HE16" s="16">
        <v>34.439810000000001</v>
      </c>
      <c r="HF16" s="16">
        <v>34.439810000000001</v>
      </c>
      <c r="HG16" s="16">
        <v>-0.33981</v>
      </c>
      <c r="HH16" s="16">
        <v>2</v>
      </c>
      <c r="HI16" s="16">
        <v>1.97359</v>
      </c>
      <c r="HJ16" s="16">
        <v>1.97359</v>
      </c>
      <c r="HK16" s="16">
        <v>2.6409999999999999E-2</v>
      </c>
      <c r="HL16" s="16">
        <v>0</v>
      </c>
      <c r="HM16" s="16"/>
      <c r="HN16" s="16"/>
      <c r="HO16" s="16">
        <v>0</v>
      </c>
      <c r="HP16" s="16">
        <v>17.899999999999999</v>
      </c>
      <c r="HQ16" s="16">
        <v>20.618559999999999</v>
      </c>
      <c r="HR16" s="16">
        <v>20.618559999999999</v>
      </c>
      <c r="HS16" s="16">
        <v>-2.7185600000000001</v>
      </c>
      <c r="HT16" s="16"/>
      <c r="HU16" s="16"/>
      <c r="HV16" s="16"/>
      <c r="HW16" s="16">
        <v>0</v>
      </c>
      <c r="HX16" s="16"/>
      <c r="HY16" s="16"/>
      <c r="HZ16" s="16"/>
      <c r="IA16" s="16">
        <v>0</v>
      </c>
      <c r="IB16" s="16">
        <v>45.7</v>
      </c>
      <c r="IC16" s="16">
        <v>34.937289999999997</v>
      </c>
      <c r="ID16" s="16">
        <v>34.937289999999997</v>
      </c>
      <c r="IE16" s="16">
        <v>10.76271</v>
      </c>
      <c r="IF16" s="16"/>
      <c r="IG16" s="16"/>
      <c r="IH16" s="16"/>
      <c r="II16" s="16">
        <v>0</v>
      </c>
      <c r="IJ16" s="16"/>
      <c r="IK16" s="16"/>
      <c r="IL16" s="16"/>
      <c r="IM16" s="16">
        <v>0</v>
      </c>
      <c r="IN16" s="16">
        <v>47.6</v>
      </c>
      <c r="IO16" s="16">
        <v>48.181449999999998</v>
      </c>
      <c r="IP16" s="16">
        <v>48.181449999999998</v>
      </c>
      <c r="IQ16" s="16">
        <v>-0.58145000000000002</v>
      </c>
      <c r="IR16" s="16"/>
      <c r="IS16" s="16"/>
      <c r="IT16" s="16"/>
      <c r="IU16" s="16">
        <v>0</v>
      </c>
      <c r="IV16" s="16"/>
      <c r="IW16" s="16"/>
      <c r="IX16" s="16"/>
      <c r="IY16" s="16">
        <v>0</v>
      </c>
      <c r="IZ16" s="16"/>
      <c r="JA16" s="16"/>
      <c r="JB16" s="16"/>
      <c r="JC16" s="16">
        <v>0</v>
      </c>
      <c r="JD16" s="16">
        <v>19.8</v>
      </c>
      <c r="JE16" s="16">
        <v>16.49485</v>
      </c>
      <c r="JF16" s="16">
        <v>16.49485</v>
      </c>
      <c r="JG16" s="16">
        <v>3.3051499999999998</v>
      </c>
      <c r="JH16" s="16">
        <v>178.5</v>
      </c>
      <c r="JI16" s="16">
        <v>178.35103000000001</v>
      </c>
      <c r="JJ16" s="16">
        <v>178.35103000000001</v>
      </c>
      <c r="JK16" s="16">
        <v>0.14896999999999999</v>
      </c>
      <c r="JL16" s="16">
        <v>176.5</v>
      </c>
      <c r="JM16" s="16">
        <v>178.35103000000001</v>
      </c>
      <c r="JN16" s="16">
        <v>178.35103000000001</v>
      </c>
      <c r="JO16" s="16">
        <v>-1.85103</v>
      </c>
      <c r="JP16" s="16">
        <v>209.9</v>
      </c>
      <c r="JQ16" s="16">
        <v>178.35103000000001</v>
      </c>
      <c r="JR16" s="16">
        <v>178.35103000000001</v>
      </c>
      <c r="JS16" s="16">
        <v>31.548970000000001</v>
      </c>
      <c r="JT16" s="16">
        <v>274.89999999999998</v>
      </c>
      <c r="JU16" s="16">
        <v>268.32992000000002</v>
      </c>
      <c r="JV16" s="16">
        <v>268.32992000000002</v>
      </c>
      <c r="JW16" s="16">
        <v>6.5700799999999999</v>
      </c>
      <c r="JX16" s="16"/>
      <c r="JY16" s="16"/>
      <c r="JZ16" s="16"/>
      <c r="KA16" s="16">
        <v>0</v>
      </c>
      <c r="KB16" s="16"/>
      <c r="KC16" s="16"/>
      <c r="KD16" s="16"/>
      <c r="KE16" s="16">
        <v>0</v>
      </c>
      <c r="KF16" s="16"/>
      <c r="KG16" s="16"/>
      <c r="KH16" s="16"/>
      <c r="KI16" s="16">
        <v>0</v>
      </c>
      <c r="KJ16" s="16"/>
      <c r="KK16" s="16"/>
      <c r="KL16" s="16"/>
      <c r="KM16" s="16">
        <v>0</v>
      </c>
      <c r="KN16" s="16"/>
      <c r="KO16" s="16"/>
      <c r="KP16" s="16"/>
      <c r="KQ16" s="16">
        <v>0</v>
      </c>
      <c r="KR16" s="16"/>
      <c r="KS16" s="16"/>
      <c r="KT16" s="16"/>
      <c r="KU16" s="16">
        <v>0</v>
      </c>
      <c r="KV16" s="16"/>
      <c r="KW16" s="16"/>
      <c r="KX16" s="16"/>
      <c r="KY16" s="16">
        <v>0</v>
      </c>
      <c r="KZ16" s="16"/>
      <c r="LA16" s="16"/>
      <c r="LB16" s="16"/>
      <c r="LC16" s="16">
        <v>0</v>
      </c>
      <c r="LD16" s="16">
        <v>1</v>
      </c>
      <c r="LE16" s="16">
        <v>1.1522699999999999</v>
      </c>
      <c r="LF16" s="16">
        <v>1.1522699999999999</v>
      </c>
      <c r="LG16" s="16">
        <v>-0.15226999999999999</v>
      </c>
      <c r="LH16" s="16">
        <v>36.6</v>
      </c>
      <c r="LI16" s="16">
        <v>82.474230000000006</v>
      </c>
      <c r="LJ16" s="16">
        <v>82.474230000000006</v>
      </c>
      <c r="LK16" s="16">
        <v>-45.874229999999997</v>
      </c>
      <c r="LL16" s="16">
        <v>87.1</v>
      </c>
      <c r="LM16" s="16">
        <v>77.373019999999997</v>
      </c>
      <c r="LN16" s="16">
        <v>77.373019999999997</v>
      </c>
      <c r="LO16" s="16">
        <v>9.7269799999999993</v>
      </c>
      <c r="LP16" s="16">
        <v>63.1</v>
      </c>
      <c r="LQ16" s="16">
        <v>67.133979999999994</v>
      </c>
      <c r="LR16" s="16">
        <v>67.133979999999994</v>
      </c>
      <c r="LS16" s="16">
        <v>-4.0339799999999997</v>
      </c>
      <c r="LT16" s="16">
        <v>67.599999999999994</v>
      </c>
      <c r="LU16" s="16">
        <v>68.319999999999993</v>
      </c>
      <c r="LV16" s="16">
        <v>68.319999999999993</v>
      </c>
      <c r="LW16" s="16">
        <v>-0.72</v>
      </c>
      <c r="LX16" s="16">
        <v>29.7</v>
      </c>
      <c r="LY16" s="16">
        <v>28.273790000000002</v>
      </c>
      <c r="LZ16" s="16">
        <v>28.273790000000002</v>
      </c>
      <c r="MA16" s="16">
        <v>1.42621</v>
      </c>
      <c r="MB16" s="16"/>
      <c r="MC16" s="16"/>
      <c r="MD16" s="16"/>
      <c r="ME16" s="16">
        <v>0</v>
      </c>
      <c r="MF16" s="16"/>
      <c r="MG16" s="16"/>
      <c r="MH16" s="16"/>
      <c r="MI16" s="16">
        <v>0</v>
      </c>
      <c r="MJ16" s="16"/>
      <c r="MK16" s="16"/>
      <c r="ML16" s="16"/>
      <c r="MM16" s="16">
        <v>0</v>
      </c>
      <c r="MN16" s="16">
        <v>147.30000000000001</v>
      </c>
      <c r="MO16" s="16">
        <v>149.62415999999999</v>
      </c>
      <c r="MP16" s="16">
        <v>149.62415999999999</v>
      </c>
      <c r="MQ16" s="16">
        <v>-2.32416</v>
      </c>
      <c r="MR16" s="16">
        <v>149.69999999999999</v>
      </c>
      <c r="MS16" s="16">
        <v>149.62415999999999</v>
      </c>
      <c r="MT16" s="16">
        <v>149.62415999999999</v>
      </c>
      <c r="MU16" s="16">
        <v>7.5840000000000005E-2</v>
      </c>
      <c r="MV16" s="16">
        <v>150.6</v>
      </c>
      <c r="MW16" s="16">
        <v>150.07347999999999</v>
      </c>
      <c r="MX16" s="16">
        <v>150.07347999999999</v>
      </c>
      <c r="MY16" s="16">
        <v>0.52651999999999999</v>
      </c>
      <c r="MZ16" s="16"/>
      <c r="NA16" s="16"/>
      <c r="NB16" s="16"/>
      <c r="NC16" s="16">
        <v>0</v>
      </c>
      <c r="ND16" s="16"/>
      <c r="NE16" s="16"/>
      <c r="NF16" s="16"/>
      <c r="NG16" s="16">
        <v>0</v>
      </c>
      <c r="NH16" s="16"/>
      <c r="NI16" s="16"/>
      <c r="NJ16" s="16"/>
      <c r="NK16" s="16">
        <v>0</v>
      </c>
      <c r="NL16" s="16"/>
      <c r="NM16" s="16"/>
      <c r="NN16" s="16"/>
      <c r="NO16" s="16">
        <v>0</v>
      </c>
      <c r="NP16" s="16"/>
      <c r="NQ16" s="16"/>
      <c r="NR16" s="16"/>
      <c r="NS16" s="16">
        <v>0</v>
      </c>
      <c r="NT16" s="16">
        <v>218.1</v>
      </c>
      <c r="NU16" s="16">
        <v>144.87216000000001</v>
      </c>
      <c r="NV16" s="16">
        <v>144.87216000000001</v>
      </c>
      <c r="NW16" s="16">
        <v>73.22784</v>
      </c>
      <c r="NX16" s="16">
        <v>104.9</v>
      </c>
      <c r="NY16" s="16">
        <v>72.65361</v>
      </c>
      <c r="NZ16" s="16">
        <v>72.65361</v>
      </c>
      <c r="OA16" s="16">
        <v>32.246389999999998</v>
      </c>
      <c r="OB16" s="16">
        <v>0</v>
      </c>
      <c r="OC16" s="16"/>
      <c r="OD16" s="16"/>
      <c r="OE16" s="16">
        <v>0</v>
      </c>
      <c r="OF16" s="16">
        <v>38.1</v>
      </c>
      <c r="OG16" s="16">
        <v>43.37</v>
      </c>
      <c r="OH16" s="16">
        <v>43.37</v>
      </c>
      <c r="OI16" s="16">
        <v>-5.27</v>
      </c>
      <c r="OJ16" s="16">
        <v>0</v>
      </c>
      <c r="OK16" s="16"/>
      <c r="OL16" s="16"/>
      <c r="OM16" s="16">
        <v>0</v>
      </c>
      <c r="ON16" s="16">
        <v>17.8</v>
      </c>
      <c r="OO16" s="16">
        <v>15.269</v>
      </c>
      <c r="OP16" s="16">
        <v>15.269</v>
      </c>
      <c r="OQ16" s="16">
        <v>2.5310000000000001</v>
      </c>
      <c r="OR16" s="16">
        <v>0</v>
      </c>
      <c r="OS16" s="16"/>
      <c r="OT16" s="16"/>
      <c r="OU16" s="16">
        <v>0</v>
      </c>
      <c r="OV16" s="16">
        <v>8.1999999999999993</v>
      </c>
      <c r="OW16" s="16">
        <v>7.9</v>
      </c>
      <c r="OX16" s="16">
        <v>7.9</v>
      </c>
      <c r="OY16" s="16">
        <v>0.3</v>
      </c>
      <c r="OZ16" s="16"/>
      <c r="PA16" s="16"/>
      <c r="PB16" s="16"/>
      <c r="PC16" s="16">
        <v>0</v>
      </c>
      <c r="PD16" s="16">
        <v>0</v>
      </c>
      <c r="PE16" s="16">
        <v>9</v>
      </c>
      <c r="PF16" s="16">
        <v>9</v>
      </c>
      <c r="PG16" s="16">
        <v>-9</v>
      </c>
      <c r="PH16" s="16">
        <v>0</v>
      </c>
      <c r="PI16" s="16"/>
      <c r="PJ16" s="16"/>
      <c r="PK16" s="16">
        <v>0</v>
      </c>
      <c r="PL16" s="16">
        <v>0.3</v>
      </c>
      <c r="PM16" s="16">
        <v>1</v>
      </c>
      <c r="PN16" s="16">
        <v>1</v>
      </c>
      <c r="PO16" s="16">
        <v>-0.7</v>
      </c>
      <c r="PP16" s="16">
        <v>2.8</v>
      </c>
      <c r="PQ16" s="16">
        <v>3.1</v>
      </c>
      <c r="PR16" s="16">
        <v>3.1</v>
      </c>
      <c r="PS16" s="16">
        <v>-0.3</v>
      </c>
      <c r="PT16" s="16">
        <v>2</v>
      </c>
      <c r="PU16" s="16">
        <v>2.2000000000000002</v>
      </c>
      <c r="PV16" s="16">
        <v>2.2000000000000002</v>
      </c>
      <c r="PW16" s="16">
        <v>-0.2</v>
      </c>
      <c r="PX16" s="16">
        <v>19.8</v>
      </c>
      <c r="PY16" s="16">
        <v>19.417480000000001</v>
      </c>
      <c r="PZ16" s="16">
        <v>19.417480000000001</v>
      </c>
      <c r="QA16" s="16">
        <v>0.38252000000000003</v>
      </c>
      <c r="QB16" s="16">
        <v>7.9</v>
      </c>
      <c r="QC16" s="16">
        <v>5.7</v>
      </c>
      <c r="QD16" s="16">
        <v>5.7</v>
      </c>
      <c r="QE16" s="16">
        <v>2.2000000000000002</v>
      </c>
      <c r="QF16" s="16">
        <v>4.5</v>
      </c>
      <c r="QG16" s="16">
        <v>7</v>
      </c>
      <c r="QH16" s="16">
        <v>7</v>
      </c>
      <c r="QI16" s="16">
        <v>-2.5</v>
      </c>
      <c r="QJ16" s="16">
        <v>3.3</v>
      </c>
      <c r="QK16" s="16">
        <v>3.4</v>
      </c>
      <c r="QL16" s="16">
        <v>3.4</v>
      </c>
      <c r="QM16" s="16">
        <v>-0.1</v>
      </c>
      <c r="QN16" s="16">
        <v>18.399999999999999</v>
      </c>
      <c r="QO16" s="16">
        <v>17.864080000000001</v>
      </c>
      <c r="QP16" s="16">
        <v>17.864080000000001</v>
      </c>
      <c r="QQ16" s="16">
        <v>0.53591999999999995</v>
      </c>
      <c r="QR16" s="16">
        <v>0</v>
      </c>
      <c r="QS16" s="16"/>
      <c r="QT16" s="16"/>
      <c r="QU16" s="16">
        <v>0</v>
      </c>
      <c r="QV16" s="16">
        <v>0</v>
      </c>
      <c r="QW16" s="16"/>
      <c r="QX16" s="16"/>
      <c r="QY16" s="16">
        <v>0</v>
      </c>
      <c r="QZ16" s="16">
        <v>11.6</v>
      </c>
      <c r="RA16" s="16">
        <v>10.010999999999999</v>
      </c>
      <c r="RB16" s="16">
        <v>10.010999999999999</v>
      </c>
      <c r="RC16" s="16">
        <v>1.589</v>
      </c>
      <c r="RD16" s="16">
        <v>29</v>
      </c>
      <c r="RE16" s="16">
        <v>26.117000000000001</v>
      </c>
      <c r="RF16" s="16">
        <v>26.117000000000001</v>
      </c>
      <c r="RG16" s="16">
        <v>2.883</v>
      </c>
      <c r="RH16" s="16">
        <v>3.3</v>
      </c>
      <c r="RI16" s="16">
        <v>4.2</v>
      </c>
      <c r="RJ16" s="16">
        <v>4.2</v>
      </c>
      <c r="RK16" s="16">
        <v>-0.9</v>
      </c>
      <c r="RL16" s="16">
        <v>1</v>
      </c>
      <c r="RM16" s="16">
        <v>2.4</v>
      </c>
      <c r="RN16" s="16">
        <v>2.4</v>
      </c>
      <c r="RO16" s="16">
        <v>-1.4</v>
      </c>
      <c r="RP16" s="16">
        <v>2.2000000000000002</v>
      </c>
      <c r="RQ16" s="16">
        <v>2.4</v>
      </c>
      <c r="RR16" s="16">
        <v>2.4</v>
      </c>
      <c r="RS16" s="16">
        <v>-0.2</v>
      </c>
      <c r="RT16" s="16">
        <v>2.2000000000000002</v>
      </c>
      <c r="RU16" s="16">
        <v>2.8</v>
      </c>
      <c r="RV16" s="16">
        <v>2.8</v>
      </c>
      <c r="RW16" s="16">
        <v>-0.6</v>
      </c>
      <c r="RX16" s="16">
        <v>0</v>
      </c>
      <c r="RY16" s="16"/>
      <c r="RZ16" s="16"/>
      <c r="SA16" s="16">
        <v>0</v>
      </c>
      <c r="SB16" s="16">
        <v>2.2999999999999998</v>
      </c>
      <c r="SC16" s="16">
        <v>2.3010000000000002</v>
      </c>
      <c r="SD16" s="16">
        <v>2.3010000000000002</v>
      </c>
      <c r="SE16" s="16">
        <v>-1E-3</v>
      </c>
      <c r="SF16" s="16">
        <v>12.5</v>
      </c>
      <c r="SG16" s="16">
        <v>8.08127</v>
      </c>
      <c r="SH16" s="16">
        <v>8.08127</v>
      </c>
      <c r="SI16" s="16">
        <v>4.41873</v>
      </c>
      <c r="SJ16" s="16">
        <v>1.2</v>
      </c>
      <c r="SK16" s="16">
        <v>1.3120000000000001</v>
      </c>
      <c r="SL16" s="16">
        <v>1.3120000000000001</v>
      </c>
      <c r="SM16" s="16">
        <v>-0.112</v>
      </c>
      <c r="SN16" s="16">
        <v>0.3</v>
      </c>
      <c r="SO16" s="16">
        <v>0.4</v>
      </c>
      <c r="SP16" s="16">
        <v>0.4</v>
      </c>
      <c r="SQ16" s="16">
        <v>-0.1</v>
      </c>
      <c r="SR16" s="16">
        <v>5.3</v>
      </c>
      <c r="SS16" s="16">
        <v>4.9000000000000004</v>
      </c>
      <c r="ST16" s="16">
        <v>4.9000000000000004</v>
      </c>
      <c r="SU16" s="16">
        <v>0.4</v>
      </c>
      <c r="SV16" s="16">
        <v>3.8</v>
      </c>
      <c r="SW16" s="16">
        <v>3</v>
      </c>
      <c r="SX16" s="16">
        <v>3</v>
      </c>
      <c r="SY16" s="16">
        <v>0.8</v>
      </c>
      <c r="SZ16" s="16">
        <v>3.9</v>
      </c>
      <c r="TA16" s="16">
        <v>3.5</v>
      </c>
      <c r="TB16" s="16">
        <v>3.5</v>
      </c>
      <c r="TC16" s="16">
        <v>0.4</v>
      </c>
      <c r="TD16" s="16">
        <v>6.5</v>
      </c>
      <c r="TE16" s="16">
        <v>5.5</v>
      </c>
      <c r="TF16" s="16">
        <v>5.5</v>
      </c>
      <c r="TG16" s="16">
        <v>1</v>
      </c>
      <c r="TH16" s="16">
        <v>16.2</v>
      </c>
      <c r="TI16" s="16">
        <v>9.5</v>
      </c>
      <c r="TJ16" s="16">
        <v>9.5</v>
      </c>
      <c r="TK16" s="16">
        <v>6.7</v>
      </c>
      <c r="TL16" s="16">
        <v>16.7</v>
      </c>
      <c r="TM16" s="16">
        <v>17.934000000000001</v>
      </c>
      <c r="TN16" s="16">
        <v>17.934000000000001</v>
      </c>
      <c r="TO16" s="16">
        <v>-1.234</v>
      </c>
      <c r="TP16" s="16">
        <v>8.5</v>
      </c>
      <c r="TQ16" s="16">
        <v>12.319000000000001</v>
      </c>
      <c r="TR16" s="16">
        <v>12.319000000000001</v>
      </c>
      <c r="TS16" s="16">
        <v>-3.819</v>
      </c>
      <c r="TT16" s="16">
        <v>0</v>
      </c>
      <c r="TU16" s="16"/>
      <c r="TV16" s="16"/>
      <c r="TW16" s="16">
        <v>0</v>
      </c>
      <c r="TX16" s="16">
        <v>42.4</v>
      </c>
      <c r="TY16" s="16">
        <v>21.623000000000001</v>
      </c>
      <c r="TZ16" s="16">
        <v>21.623000000000001</v>
      </c>
      <c r="UA16" s="16">
        <v>20.777000000000001</v>
      </c>
      <c r="UB16" s="16">
        <v>57.3</v>
      </c>
      <c r="UC16" s="16">
        <v>46.34</v>
      </c>
      <c r="UD16" s="16">
        <v>46.34</v>
      </c>
      <c r="UE16" s="16">
        <v>10.96</v>
      </c>
      <c r="UF16" s="16">
        <v>4.5</v>
      </c>
      <c r="UG16" s="16">
        <v>1.1100000000000001</v>
      </c>
      <c r="UH16" s="16">
        <v>1.1100000000000001</v>
      </c>
      <c r="UI16" s="16">
        <v>3.39</v>
      </c>
      <c r="UJ16" s="16">
        <v>1.1000000000000001</v>
      </c>
      <c r="UK16" s="16">
        <v>0.78900000000000003</v>
      </c>
      <c r="UL16" s="16">
        <v>0.78900000000000003</v>
      </c>
      <c r="UM16" s="16">
        <v>0.311</v>
      </c>
      <c r="UN16" s="16">
        <v>10.5</v>
      </c>
      <c r="UO16" s="16">
        <v>5.5</v>
      </c>
      <c r="UP16" s="16">
        <v>5.5</v>
      </c>
      <c r="UQ16" s="16">
        <v>5</v>
      </c>
      <c r="UR16" s="16">
        <v>3.5</v>
      </c>
      <c r="US16" s="16">
        <v>2</v>
      </c>
      <c r="UT16" s="16">
        <v>2</v>
      </c>
      <c r="UU16" s="16">
        <v>1.5</v>
      </c>
      <c r="UV16" s="16">
        <v>0</v>
      </c>
      <c r="UW16" s="16"/>
      <c r="UX16" s="16"/>
      <c r="UY16" s="16">
        <v>0</v>
      </c>
      <c r="UZ16" s="16">
        <v>5.4</v>
      </c>
      <c r="VA16" s="16">
        <v>5</v>
      </c>
      <c r="VB16" s="16">
        <v>5</v>
      </c>
      <c r="VC16" s="16">
        <v>0.4</v>
      </c>
      <c r="VD16" s="16">
        <v>5.9</v>
      </c>
      <c r="VE16" s="16">
        <v>5.2</v>
      </c>
      <c r="VF16" s="16">
        <v>5.2</v>
      </c>
      <c r="VG16" s="16">
        <v>0.7</v>
      </c>
      <c r="VH16" s="16">
        <v>5.7</v>
      </c>
      <c r="VI16" s="16">
        <v>5.2</v>
      </c>
      <c r="VJ16" s="16">
        <v>5.2</v>
      </c>
      <c r="VK16" s="16">
        <v>0.5</v>
      </c>
      <c r="VL16" s="16">
        <v>17.3</v>
      </c>
      <c r="VM16" s="16">
        <v>12.497999999999999</v>
      </c>
      <c r="VN16" s="16">
        <v>12.497999999999999</v>
      </c>
      <c r="VO16" s="16">
        <v>4.8019999999999996</v>
      </c>
      <c r="VP16" s="16">
        <v>0</v>
      </c>
      <c r="VQ16" s="16"/>
      <c r="VR16" s="16"/>
      <c r="VS16" s="16">
        <v>0</v>
      </c>
      <c r="VT16" s="16">
        <v>0</v>
      </c>
      <c r="VU16" s="16"/>
      <c r="VV16" s="16"/>
      <c r="VW16" s="16">
        <v>0</v>
      </c>
      <c r="VX16" s="16">
        <v>0</v>
      </c>
      <c r="VY16" s="16"/>
      <c r="VZ16" s="16"/>
      <c r="WA16" s="16">
        <v>0</v>
      </c>
      <c r="WB16" s="16">
        <v>0.6</v>
      </c>
      <c r="WC16" s="16">
        <v>0.6</v>
      </c>
      <c r="WD16" s="16">
        <v>0.6</v>
      </c>
      <c r="WE16" s="16">
        <v>0</v>
      </c>
      <c r="WF16" s="16">
        <v>23</v>
      </c>
      <c r="WG16" s="16">
        <v>10</v>
      </c>
      <c r="WH16" s="16">
        <v>10</v>
      </c>
      <c r="WI16" s="16">
        <v>13</v>
      </c>
      <c r="WJ16" s="16">
        <v>16.8</v>
      </c>
      <c r="WK16" s="16">
        <v>8</v>
      </c>
      <c r="WL16" s="16">
        <v>8</v>
      </c>
      <c r="WM16" s="16">
        <v>8.8000000000000007</v>
      </c>
      <c r="WN16" s="16">
        <v>0</v>
      </c>
      <c r="WO16" s="16"/>
      <c r="WP16" s="16"/>
      <c r="WQ16" s="16">
        <v>0</v>
      </c>
      <c r="WR16" s="16">
        <v>0</v>
      </c>
      <c r="WS16" s="16"/>
      <c r="WT16" s="16"/>
      <c r="WU16" s="16">
        <v>0</v>
      </c>
      <c r="WV16" s="16">
        <v>6.4</v>
      </c>
      <c r="WW16" s="16">
        <v>10</v>
      </c>
      <c r="WX16" s="16">
        <v>10</v>
      </c>
      <c r="WY16" s="16">
        <v>-3.6</v>
      </c>
      <c r="WZ16" s="16">
        <v>18.899999999999999</v>
      </c>
      <c r="XA16" s="16">
        <v>18.4466</v>
      </c>
      <c r="XB16" s="16">
        <v>18.4466</v>
      </c>
      <c r="XC16" s="16">
        <v>0.45340000000000003</v>
      </c>
      <c r="XD16" s="16">
        <v>9.4</v>
      </c>
      <c r="XE16" s="16">
        <v>10.8</v>
      </c>
      <c r="XF16" s="16">
        <v>10.8</v>
      </c>
      <c r="XG16" s="16">
        <v>-1.4</v>
      </c>
      <c r="XH16" s="16">
        <v>35.200000000000003</v>
      </c>
      <c r="XI16" s="16">
        <v>30</v>
      </c>
      <c r="XJ16" s="16">
        <v>30</v>
      </c>
      <c r="XK16" s="16">
        <v>5.2</v>
      </c>
      <c r="XL16" s="16">
        <v>25.5</v>
      </c>
      <c r="XM16" s="16">
        <v>30</v>
      </c>
      <c r="XN16" s="16">
        <v>30</v>
      </c>
      <c r="XO16" s="16">
        <v>-4.5</v>
      </c>
      <c r="XP16" s="16">
        <v>15</v>
      </c>
      <c r="XQ16" s="16">
        <v>14</v>
      </c>
      <c r="XR16" s="16">
        <v>14</v>
      </c>
      <c r="XS16" s="16">
        <v>1</v>
      </c>
      <c r="XT16" s="16">
        <v>13</v>
      </c>
      <c r="XU16" s="16">
        <v>20.39</v>
      </c>
      <c r="XV16" s="16">
        <v>20.39</v>
      </c>
      <c r="XW16" s="16">
        <v>-7.39</v>
      </c>
      <c r="XX16" s="16">
        <v>8.3000000000000007</v>
      </c>
      <c r="XY16" s="16">
        <v>8.2100000000000009</v>
      </c>
      <c r="XZ16" s="16">
        <v>8.2100000000000009</v>
      </c>
      <c r="YA16" s="16">
        <v>0.09</v>
      </c>
      <c r="YB16" s="16"/>
      <c r="YC16" s="16"/>
      <c r="YD16" s="16"/>
      <c r="YE16" s="16">
        <v>0</v>
      </c>
      <c r="YF16" s="16"/>
      <c r="YG16" s="16"/>
      <c r="YH16" s="16"/>
      <c r="YI16" s="16">
        <v>0</v>
      </c>
    </row>
    <row r="17" spans="1:659" ht="24" customHeight="1" x14ac:dyDescent="0.3">
      <c r="A17" s="1"/>
      <c r="B17" s="11" t="s">
        <v>70</v>
      </c>
      <c r="C17" s="11" t="s">
        <v>775</v>
      </c>
      <c r="D17" s="12">
        <v>59.2</v>
      </c>
      <c r="E17" s="12">
        <v>87.502799999999993</v>
      </c>
      <c r="F17" s="12">
        <v>87.502799999999993</v>
      </c>
      <c r="G17" s="12">
        <v>-28.302800000000001</v>
      </c>
      <c r="H17" s="12">
        <v>646.6</v>
      </c>
      <c r="I17" s="12">
        <v>643.65809000000002</v>
      </c>
      <c r="J17" s="12">
        <v>643.65809000000002</v>
      </c>
      <c r="K17" s="12">
        <v>2.94191</v>
      </c>
      <c r="L17" s="12">
        <v>217.9</v>
      </c>
      <c r="M17" s="12">
        <v>209.39341999999999</v>
      </c>
      <c r="N17" s="12">
        <v>209.39341999999999</v>
      </c>
      <c r="O17" s="12">
        <v>8.5065799999999996</v>
      </c>
      <c r="P17" s="12"/>
      <c r="Q17" s="12"/>
      <c r="R17" s="12"/>
      <c r="S17" s="12">
        <v>0</v>
      </c>
      <c r="T17" s="12"/>
      <c r="U17" s="12"/>
      <c r="V17" s="12"/>
      <c r="W17" s="12">
        <v>0</v>
      </c>
      <c r="X17" s="12">
        <v>0</v>
      </c>
      <c r="Y17" s="12"/>
      <c r="Z17" s="12"/>
      <c r="AA17" s="12">
        <v>0</v>
      </c>
      <c r="AB17" s="12">
        <v>79.900000000000006</v>
      </c>
      <c r="AC17" s="12">
        <v>91.364000000000004</v>
      </c>
      <c r="AD17" s="12">
        <v>91.364000000000004</v>
      </c>
      <c r="AE17" s="12">
        <v>-11.464</v>
      </c>
      <c r="AF17" s="12"/>
      <c r="AG17" s="12"/>
      <c r="AH17" s="12"/>
      <c r="AI17" s="12">
        <v>0</v>
      </c>
      <c r="AJ17" s="12"/>
      <c r="AK17" s="12"/>
      <c r="AL17" s="12"/>
      <c r="AM17" s="12">
        <v>0</v>
      </c>
      <c r="AN17" s="12">
        <v>166.6</v>
      </c>
      <c r="AO17" s="12">
        <v>194.89606000000001</v>
      </c>
      <c r="AP17" s="12">
        <v>194.89606000000001</v>
      </c>
      <c r="AQ17" s="12">
        <v>-28.296060000000001</v>
      </c>
      <c r="AR17" s="12">
        <v>167</v>
      </c>
      <c r="AS17" s="12">
        <v>194.89606000000001</v>
      </c>
      <c r="AT17" s="12">
        <v>194.89606000000001</v>
      </c>
      <c r="AU17" s="12">
        <v>-27.896059999999999</v>
      </c>
      <c r="AV17" s="12">
        <v>166.8</v>
      </c>
      <c r="AW17" s="12">
        <v>194.89606000000001</v>
      </c>
      <c r="AX17" s="12">
        <v>194.89606000000001</v>
      </c>
      <c r="AY17" s="12">
        <v>-28.096060000000001</v>
      </c>
      <c r="AZ17" s="12">
        <v>251.3</v>
      </c>
      <c r="BA17" s="12">
        <v>293.22199999999998</v>
      </c>
      <c r="BB17" s="12">
        <v>293.22199999999998</v>
      </c>
      <c r="BC17" s="12">
        <v>-41.921999999999997</v>
      </c>
      <c r="BD17" s="12">
        <v>216</v>
      </c>
      <c r="BE17" s="12">
        <v>208.07390000000001</v>
      </c>
      <c r="BF17" s="12">
        <v>208.07390000000001</v>
      </c>
      <c r="BG17" s="12">
        <v>7.9260999999999999</v>
      </c>
      <c r="BH17" s="12">
        <v>111.6</v>
      </c>
      <c r="BI17" s="12">
        <v>104.34936999999999</v>
      </c>
      <c r="BJ17" s="12">
        <v>104.34936999999999</v>
      </c>
      <c r="BK17" s="12">
        <v>7.2506300000000001</v>
      </c>
      <c r="BL17" s="12">
        <v>243.9</v>
      </c>
      <c r="BM17" s="12">
        <v>246.94848999999999</v>
      </c>
      <c r="BN17" s="12">
        <v>246.94848999999999</v>
      </c>
      <c r="BO17" s="12">
        <v>-3.0484900000000001</v>
      </c>
      <c r="BP17" s="12">
        <v>4.3</v>
      </c>
      <c r="BQ17" s="12">
        <v>4.4318400000000002</v>
      </c>
      <c r="BR17" s="12">
        <v>4.4318400000000002</v>
      </c>
      <c r="BS17" s="12">
        <v>-0.13184000000000001</v>
      </c>
      <c r="BT17" s="12"/>
      <c r="BU17" s="12"/>
      <c r="BV17" s="12"/>
      <c r="BW17" s="12">
        <v>0</v>
      </c>
      <c r="BX17" s="12"/>
      <c r="BY17" s="12"/>
      <c r="BZ17" s="12"/>
      <c r="CA17" s="12">
        <v>0</v>
      </c>
      <c r="CB17" s="12"/>
      <c r="CC17" s="12"/>
      <c r="CD17" s="12"/>
      <c r="CE17" s="12">
        <v>0</v>
      </c>
      <c r="CF17" s="12"/>
      <c r="CG17" s="12"/>
      <c r="CH17" s="12"/>
      <c r="CI17" s="12">
        <v>0</v>
      </c>
      <c r="CJ17" s="12">
        <v>117.3</v>
      </c>
      <c r="CK17" s="12">
        <v>115.83387999999999</v>
      </c>
      <c r="CL17" s="12">
        <v>115.83387999999999</v>
      </c>
      <c r="CM17" s="12">
        <v>1.4661200000000001</v>
      </c>
      <c r="CN17" s="12">
        <v>7.3</v>
      </c>
      <c r="CO17" s="12">
        <v>5.1333399999999996</v>
      </c>
      <c r="CP17" s="12">
        <v>5.1333399999999996</v>
      </c>
      <c r="CQ17" s="12">
        <v>2.1666599999999998</v>
      </c>
      <c r="CR17" s="12">
        <v>5.4</v>
      </c>
      <c r="CS17" s="12">
        <v>2.8177599999999998</v>
      </c>
      <c r="CT17" s="12">
        <v>2.8177599999999998</v>
      </c>
      <c r="CU17" s="12">
        <v>2.5822400000000001</v>
      </c>
      <c r="CV17" s="12"/>
      <c r="CW17" s="12"/>
      <c r="CX17" s="12"/>
      <c r="CY17" s="12">
        <v>0</v>
      </c>
      <c r="CZ17" s="12">
        <v>7</v>
      </c>
      <c r="DA17" s="12">
        <v>6.8787000000000003</v>
      </c>
      <c r="DB17" s="12">
        <v>6.8787000000000003</v>
      </c>
      <c r="DC17" s="12">
        <v>0.12130000000000001</v>
      </c>
      <c r="DD17" s="12">
        <v>11</v>
      </c>
      <c r="DE17" s="12">
        <v>14.919420000000001</v>
      </c>
      <c r="DF17" s="12">
        <v>14.919420000000001</v>
      </c>
      <c r="DG17" s="12">
        <v>-3.9194200000000001</v>
      </c>
      <c r="DH17" s="12">
        <v>51</v>
      </c>
      <c r="DI17" s="12">
        <v>114.20086999999999</v>
      </c>
      <c r="DJ17" s="12">
        <v>114.20086999999999</v>
      </c>
      <c r="DK17" s="12">
        <v>-63.200870000000002</v>
      </c>
      <c r="DL17" s="12"/>
      <c r="DM17" s="12"/>
      <c r="DN17" s="12"/>
      <c r="DO17" s="12">
        <v>0</v>
      </c>
      <c r="DP17" s="12"/>
      <c r="DQ17" s="12"/>
      <c r="DR17" s="12"/>
      <c r="DS17" s="12">
        <v>0</v>
      </c>
      <c r="DT17" s="12"/>
      <c r="DU17" s="12"/>
      <c r="DV17" s="12"/>
      <c r="DW17" s="12">
        <v>0</v>
      </c>
      <c r="DX17" s="12"/>
      <c r="DY17" s="12"/>
      <c r="DZ17" s="12"/>
      <c r="EA17" s="12">
        <v>0</v>
      </c>
      <c r="EB17" s="12">
        <v>55.7</v>
      </c>
      <c r="EC17" s="12">
        <v>50.914540000000002</v>
      </c>
      <c r="ED17" s="12">
        <v>50.914540000000002</v>
      </c>
      <c r="EE17" s="12">
        <v>4.7854599999999996</v>
      </c>
      <c r="EF17" s="12">
        <v>92.6</v>
      </c>
      <c r="EG17" s="12">
        <v>94.289490000000001</v>
      </c>
      <c r="EH17" s="12">
        <v>94.289490000000001</v>
      </c>
      <c r="EI17" s="12">
        <v>-1.6894899999999999</v>
      </c>
      <c r="EJ17" s="12"/>
      <c r="EK17" s="12"/>
      <c r="EL17" s="12"/>
      <c r="EM17" s="12">
        <v>0</v>
      </c>
      <c r="EN17" s="12"/>
      <c r="EO17" s="12"/>
      <c r="EP17" s="12"/>
      <c r="EQ17" s="12">
        <v>0</v>
      </c>
      <c r="ER17" s="12"/>
      <c r="ES17" s="12"/>
      <c r="ET17" s="12"/>
      <c r="EU17" s="12">
        <v>0</v>
      </c>
      <c r="EV17" s="12">
        <v>6.5</v>
      </c>
      <c r="EW17" s="12">
        <v>6.39</v>
      </c>
      <c r="EX17" s="12">
        <v>6.39</v>
      </c>
      <c r="EY17" s="12">
        <v>0.11</v>
      </c>
      <c r="EZ17" s="12">
        <v>0</v>
      </c>
      <c r="FA17" s="12"/>
      <c r="FB17" s="12"/>
      <c r="FC17" s="12">
        <v>0</v>
      </c>
      <c r="FD17" s="12">
        <v>37.200000000000003</v>
      </c>
      <c r="FE17" s="12">
        <v>32.788400000000003</v>
      </c>
      <c r="FF17" s="12">
        <v>32.788400000000003</v>
      </c>
      <c r="FG17" s="12">
        <v>4.4116</v>
      </c>
      <c r="FH17" s="12">
        <v>73</v>
      </c>
      <c r="FI17" s="12"/>
      <c r="FJ17" s="12"/>
      <c r="FK17" s="12">
        <v>73</v>
      </c>
      <c r="FL17" s="12">
        <v>23.7</v>
      </c>
      <c r="FM17" s="12">
        <v>19.79213</v>
      </c>
      <c r="FN17" s="12">
        <v>19.79213</v>
      </c>
      <c r="FO17" s="12">
        <v>3.90787</v>
      </c>
      <c r="FP17" s="12">
        <v>18.572790000000001</v>
      </c>
      <c r="FQ17" s="12">
        <v>18.440239999999999</v>
      </c>
      <c r="FR17" s="12">
        <v>18.440239999999999</v>
      </c>
      <c r="FS17" s="12">
        <v>0.13255</v>
      </c>
      <c r="FT17" s="12">
        <v>14.3</v>
      </c>
      <c r="FU17" s="12">
        <v>13.1068</v>
      </c>
      <c r="FV17" s="12">
        <v>13.1068</v>
      </c>
      <c r="FW17" s="12">
        <v>1.1932</v>
      </c>
      <c r="FX17" s="12">
        <v>59.9</v>
      </c>
      <c r="FY17" s="12">
        <v>63.29598</v>
      </c>
      <c r="FZ17" s="12">
        <v>63.29598</v>
      </c>
      <c r="GA17" s="12">
        <v>-3.3959800000000002</v>
      </c>
      <c r="GB17" s="12">
        <v>184.41791000000001</v>
      </c>
      <c r="GC17" s="12">
        <v>184.91498000000001</v>
      </c>
      <c r="GD17" s="12">
        <v>184.91498000000001</v>
      </c>
      <c r="GE17" s="12">
        <v>-0.49707000000000001</v>
      </c>
      <c r="GF17" s="12">
        <v>184.60892000000001</v>
      </c>
      <c r="GG17" s="12">
        <v>184.91498000000001</v>
      </c>
      <c r="GH17" s="12">
        <v>184.91498000000001</v>
      </c>
      <c r="GI17" s="12">
        <v>-0.30606</v>
      </c>
      <c r="GJ17" s="12">
        <v>184.89483000000001</v>
      </c>
      <c r="GK17" s="12">
        <v>185.47028</v>
      </c>
      <c r="GL17" s="12">
        <v>185.47028</v>
      </c>
      <c r="GM17" s="12">
        <v>-0.57545000000000002</v>
      </c>
      <c r="GN17" s="12">
        <v>46.8</v>
      </c>
      <c r="GO17" s="12">
        <v>36.353740000000002</v>
      </c>
      <c r="GP17" s="12">
        <v>36.353740000000002</v>
      </c>
      <c r="GQ17" s="12">
        <v>10.446260000000001</v>
      </c>
      <c r="GR17" s="12">
        <v>7.6</v>
      </c>
      <c r="GS17" s="12">
        <v>9.09</v>
      </c>
      <c r="GT17" s="12">
        <v>9.09</v>
      </c>
      <c r="GU17" s="12">
        <v>-1.49</v>
      </c>
      <c r="GV17" s="12">
        <v>5.0999999999999996</v>
      </c>
      <c r="GW17" s="12">
        <v>9.8520199999999996</v>
      </c>
      <c r="GX17" s="12">
        <v>9.8520199999999996</v>
      </c>
      <c r="GY17" s="12">
        <v>-4.7520199999999999</v>
      </c>
      <c r="GZ17" s="12">
        <v>26.5</v>
      </c>
      <c r="HA17" s="12">
        <v>34.47804</v>
      </c>
      <c r="HB17" s="12">
        <v>34.47804</v>
      </c>
      <c r="HC17" s="12">
        <v>-7.97804</v>
      </c>
      <c r="HD17" s="12">
        <v>30.2</v>
      </c>
      <c r="HE17" s="12">
        <v>27.41348</v>
      </c>
      <c r="HF17" s="12">
        <v>27.41348</v>
      </c>
      <c r="HG17" s="12">
        <v>2.7865199999999999</v>
      </c>
      <c r="HH17" s="12">
        <v>2</v>
      </c>
      <c r="HI17" s="12">
        <v>1.97359</v>
      </c>
      <c r="HJ17" s="12">
        <v>1.97359</v>
      </c>
      <c r="HK17" s="12">
        <v>2.6409999999999999E-2</v>
      </c>
      <c r="HL17" s="12">
        <v>0</v>
      </c>
      <c r="HM17" s="12"/>
      <c r="HN17" s="12"/>
      <c r="HO17" s="12">
        <v>0</v>
      </c>
      <c r="HP17" s="12">
        <v>21</v>
      </c>
      <c r="HQ17" s="12">
        <v>20.618559999999999</v>
      </c>
      <c r="HR17" s="12">
        <v>20.618559999999999</v>
      </c>
      <c r="HS17" s="12">
        <v>0.38144</v>
      </c>
      <c r="HT17" s="12"/>
      <c r="HU17" s="12"/>
      <c r="HV17" s="12"/>
      <c r="HW17" s="12">
        <v>0</v>
      </c>
      <c r="HX17" s="12"/>
      <c r="HY17" s="12"/>
      <c r="HZ17" s="12"/>
      <c r="IA17" s="12">
        <v>0</v>
      </c>
      <c r="IB17" s="12">
        <v>46.9</v>
      </c>
      <c r="IC17" s="12">
        <v>43.663989999999998</v>
      </c>
      <c r="ID17" s="12">
        <v>43.663989999999998</v>
      </c>
      <c r="IE17" s="12">
        <v>3.2360099999999998</v>
      </c>
      <c r="IF17" s="12"/>
      <c r="IG17" s="12"/>
      <c r="IH17" s="12"/>
      <c r="II17" s="12">
        <v>0</v>
      </c>
      <c r="IJ17" s="12"/>
      <c r="IK17" s="12"/>
      <c r="IL17" s="12"/>
      <c r="IM17" s="12">
        <v>0</v>
      </c>
      <c r="IN17" s="12">
        <v>47.4</v>
      </c>
      <c r="IO17" s="12">
        <v>48.181449999999998</v>
      </c>
      <c r="IP17" s="12">
        <v>48.181449999999998</v>
      </c>
      <c r="IQ17" s="12">
        <v>-0.78144999999999998</v>
      </c>
      <c r="IR17" s="12"/>
      <c r="IS17" s="12"/>
      <c r="IT17" s="12"/>
      <c r="IU17" s="12">
        <v>0</v>
      </c>
      <c r="IV17" s="12"/>
      <c r="IW17" s="12"/>
      <c r="IX17" s="12"/>
      <c r="IY17" s="12">
        <v>0</v>
      </c>
      <c r="IZ17" s="12"/>
      <c r="JA17" s="12"/>
      <c r="JB17" s="12"/>
      <c r="JC17" s="12">
        <v>0</v>
      </c>
      <c r="JD17" s="12">
        <v>20.9</v>
      </c>
      <c r="JE17" s="12">
        <v>16.49485</v>
      </c>
      <c r="JF17" s="12">
        <v>16.49485</v>
      </c>
      <c r="JG17" s="12">
        <v>4.4051499999999999</v>
      </c>
      <c r="JH17" s="12">
        <v>178.6</v>
      </c>
      <c r="JI17" s="12">
        <v>178.35103000000001</v>
      </c>
      <c r="JJ17" s="12">
        <v>178.35103000000001</v>
      </c>
      <c r="JK17" s="12">
        <v>0.24897</v>
      </c>
      <c r="JL17" s="12">
        <v>175.4</v>
      </c>
      <c r="JM17" s="12">
        <v>178.35103000000001</v>
      </c>
      <c r="JN17" s="12">
        <v>178.35103000000001</v>
      </c>
      <c r="JO17" s="12">
        <v>-2.9510299999999998</v>
      </c>
      <c r="JP17" s="12">
        <v>210.1</v>
      </c>
      <c r="JQ17" s="12">
        <v>178.35103000000001</v>
      </c>
      <c r="JR17" s="12">
        <v>178.35103000000001</v>
      </c>
      <c r="JS17" s="12">
        <v>31.74897</v>
      </c>
      <c r="JT17" s="12">
        <v>274.7</v>
      </c>
      <c r="JU17" s="12">
        <v>268.32992000000002</v>
      </c>
      <c r="JV17" s="12">
        <v>268.32992000000002</v>
      </c>
      <c r="JW17" s="12">
        <v>6.3700799999999997</v>
      </c>
      <c r="JX17" s="12"/>
      <c r="JY17" s="12"/>
      <c r="JZ17" s="12"/>
      <c r="KA17" s="12">
        <v>0</v>
      </c>
      <c r="KB17" s="12"/>
      <c r="KC17" s="12"/>
      <c r="KD17" s="12"/>
      <c r="KE17" s="12">
        <v>0</v>
      </c>
      <c r="KF17" s="12"/>
      <c r="KG17" s="12"/>
      <c r="KH17" s="12"/>
      <c r="KI17" s="12">
        <v>0</v>
      </c>
      <c r="KJ17" s="12"/>
      <c r="KK17" s="12"/>
      <c r="KL17" s="12"/>
      <c r="KM17" s="12">
        <v>0</v>
      </c>
      <c r="KN17" s="12"/>
      <c r="KO17" s="12"/>
      <c r="KP17" s="12"/>
      <c r="KQ17" s="12">
        <v>0</v>
      </c>
      <c r="KR17" s="12"/>
      <c r="KS17" s="12"/>
      <c r="KT17" s="12"/>
      <c r="KU17" s="12">
        <v>0</v>
      </c>
      <c r="KV17" s="12"/>
      <c r="KW17" s="12"/>
      <c r="KX17" s="12"/>
      <c r="KY17" s="12">
        <v>0</v>
      </c>
      <c r="KZ17" s="12"/>
      <c r="LA17" s="12"/>
      <c r="LB17" s="12"/>
      <c r="LC17" s="12">
        <v>0</v>
      </c>
      <c r="LD17" s="12">
        <v>1</v>
      </c>
      <c r="LE17" s="12">
        <v>1.1522699999999999</v>
      </c>
      <c r="LF17" s="12">
        <v>1.1522699999999999</v>
      </c>
      <c r="LG17" s="12">
        <v>-0.15226999999999999</v>
      </c>
      <c r="LH17" s="12">
        <v>45.8</v>
      </c>
      <c r="LI17" s="12">
        <v>97.803560000000004</v>
      </c>
      <c r="LJ17" s="12">
        <v>97.803560000000004</v>
      </c>
      <c r="LK17" s="12">
        <v>-52.00356</v>
      </c>
      <c r="LL17" s="12">
        <v>94.1</v>
      </c>
      <c r="LM17" s="12">
        <v>82.178799999999995</v>
      </c>
      <c r="LN17" s="12">
        <v>82.178799999999995</v>
      </c>
      <c r="LO17" s="12">
        <v>11.921200000000001</v>
      </c>
      <c r="LP17" s="12">
        <v>65.5</v>
      </c>
      <c r="LQ17" s="12">
        <v>67.133979999999994</v>
      </c>
      <c r="LR17" s="12">
        <v>67.133979999999994</v>
      </c>
      <c r="LS17" s="12">
        <v>-1.63398</v>
      </c>
      <c r="LT17" s="12">
        <v>69.099999999999994</v>
      </c>
      <c r="LU17" s="12">
        <v>68.319999999999993</v>
      </c>
      <c r="LV17" s="12">
        <v>68.319999999999993</v>
      </c>
      <c r="LW17" s="12">
        <v>0.78</v>
      </c>
      <c r="LX17" s="12">
        <v>29.9</v>
      </c>
      <c r="LY17" s="12">
        <v>28.273790000000002</v>
      </c>
      <c r="LZ17" s="12">
        <v>28.273790000000002</v>
      </c>
      <c r="MA17" s="12">
        <v>1.6262099999999999</v>
      </c>
      <c r="MB17" s="12"/>
      <c r="MC17" s="12"/>
      <c r="MD17" s="12"/>
      <c r="ME17" s="12">
        <v>0</v>
      </c>
      <c r="MF17" s="12"/>
      <c r="MG17" s="12"/>
      <c r="MH17" s="12"/>
      <c r="MI17" s="12">
        <v>0</v>
      </c>
      <c r="MJ17" s="12"/>
      <c r="MK17" s="12"/>
      <c r="ML17" s="12"/>
      <c r="MM17" s="12">
        <v>0</v>
      </c>
      <c r="MN17" s="12">
        <v>147.4</v>
      </c>
      <c r="MO17" s="12">
        <v>149.62415999999999</v>
      </c>
      <c r="MP17" s="12">
        <v>149.62415999999999</v>
      </c>
      <c r="MQ17" s="12">
        <v>-2.2241599999999999</v>
      </c>
      <c r="MR17" s="12">
        <v>149.6</v>
      </c>
      <c r="MS17" s="12">
        <v>149.62415999999999</v>
      </c>
      <c r="MT17" s="12">
        <v>149.62415999999999</v>
      </c>
      <c r="MU17" s="12">
        <v>-2.4160000000000001E-2</v>
      </c>
      <c r="MV17" s="12">
        <v>150.6</v>
      </c>
      <c r="MW17" s="12">
        <v>150.07347999999999</v>
      </c>
      <c r="MX17" s="12">
        <v>150.07347999999999</v>
      </c>
      <c r="MY17" s="12">
        <v>0.52651999999999999</v>
      </c>
      <c r="MZ17" s="12"/>
      <c r="NA17" s="12"/>
      <c r="NB17" s="12"/>
      <c r="NC17" s="12">
        <v>0</v>
      </c>
      <c r="ND17" s="12"/>
      <c r="NE17" s="12"/>
      <c r="NF17" s="12"/>
      <c r="NG17" s="12">
        <v>0</v>
      </c>
      <c r="NH17" s="12"/>
      <c r="NI17" s="12"/>
      <c r="NJ17" s="12"/>
      <c r="NK17" s="12">
        <v>0</v>
      </c>
      <c r="NL17" s="12"/>
      <c r="NM17" s="12"/>
      <c r="NN17" s="12"/>
      <c r="NO17" s="12">
        <v>0</v>
      </c>
      <c r="NP17" s="12"/>
      <c r="NQ17" s="12"/>
      <c r="NR17" s="12"/>
      <c r="NS17" s="12">
        <v>0</v>
      </c>
      <c r="NT17" s="12">
        <v>217.3</v>
      </c>
      <c r="NU17" s="12">
        <v>144.87216000000001</v>
      </c>
      <c r="NV17" s="12">
        <v>144.87216000000001</v>
      </c>
      <c r="NW17" s="12">
        <v>72.427840000000003</v>
      </c>
      <c r="NX17" s="12">
        <v>104.7</v>
      </c>
      <c r="NY17" s="12">
        <v>72.65361</v>
      </c>
      <c r="NZ17" s="12">
        <v>72.65361</v>
      </c>
      <c r="OA17" s="12">
        <v>32.046390000000002</v>
      </c>
      <c r="OB17" s="12">
        <v>0</v>
      </c>
      <c r="OC17" s="12"/>
      <c r="OD17" s="12"/>
      <c r="OE17" s="12">
        <v>0</v>
      </c>
      <c r="OF17" s="12">
        <v>45.4</v>
      </c>
      <c r="OG17" s="12">
        <v>41.05</v>
      </c>
      <c r="OH17" s="12">
        <v>41.05</v>
      </c>
      <c r="OI17" s="12">
        <v>4.3499999999999996</v>
      </c>
      <c r="OJ17" s="12">
        <v>0</v>
      </c>
      <c r="OK17" s="12"/>
      <c r="OL17" s="12"/>
      <c r="OM17" s="12">
        <v>0</v>
      </c>
      <c r="ON17" s="12">
        <v>17.3</v>
      </c>
      <c r="OO17" s="12">
        <v>15.318</v>
      </c>
      <c r="OP17" s="12">
        <v>15.318</v>
      </c>
      <c r="OQ17" s="12">
        <v>1.982</v>
      </c>
      <c r="OR17" s="12">
        <v>0</v>
      </c>
      <c r="OS17" s="12"/>
      <c r="OT17" s="12"/>
      <c r="OU17" s="12">
        <v>0</v>
      </c>
      <c r="OV17" s="12">
        <v>8.1999999999999993</v>
      </c>
      <c r="OW17" s="12">
        <v>7.9</v>
      </c>
      <c r="OX17" s="12">
        <v>7.9</v>
      </c>
      <c r="OY17" s="12">
        <v>0.3</v>
      </c>
      <c r="OZ17" s="12"/>
      <c r="PA17" s="12"/>
      <c r="PB17" s="12"/>
      <c r="PC17" s="12">
        <v>0</v>
      </c>
      <c r="PD17" s="12">
        <v>0</v>
      </c>
      <c r="PE17" s="12">
        <v>9</v>
      </c>
      <c r="PF17" s="12">
        <v>9</v>
      </c>
      <c r="PG17" s="12">
        <v>-9</v>
      </c>
      <c r="PH17" s="12">
        <v>0</v>
      </c>
      <c r="PI17" s="12"/>
      <c r="PJ17" s="12"/>
      <c r="PK17" s="12">
        <v>0</v>
      </c>
      <c r="PL17" s="12">
        <v>0.3</v>
      </c>
      <c r="PM17" s="12">
        <v>1</v>
      </c>
      <c r="PN17" s="12">
        <v>1</v>
      </c>
      <c r="PO17" s="12">
        <v>-0.7</v>
      </c>
      <c r="PP17" s="12">
        <v>3</v>
      </c>
      <c r="PQ17" s="12">
        <v>3.1</v>
      </c>
      <c r="PR17" s="12">
        <v>3.1</v>
      </c>
      <c r="PS17" s="12">
        <v>-0.1</v>
      </c>
      <c r="PT17" s="12">
        <v>2</v>
      </c>
      <c r="PU17" s="12">
        <v>2.2000000000000002</v>
      </c>
      <c r="PV17" s="12">
        <v>2.2000000000000002</v>
      </c>
      <c r="PW17" s="12">
        <v>-0.2</v>
      </c>
      <c r="PX17" s="12">
        <v>20.3</v>
      </c>
      <c r="PY17" s="12">
        <v>19.417480000000001</v>
      </c>
      <c r="PZ17" s="12">
        <v>19.417480000000001</v>
      </c>
      <c r="QA17" s="12">
        <v>0.88251999999999997</v>
      </c>
      <c r="QB17" s="12">
        <v>7.9</v>
      </c>
      <c r="QC17" s="12">
        <v>5.7</v>
      </c>
      <c r="QD17" s="12">
        <v>5.7</v>
      </c>
      <c r="QE17" s="12">
        <v>2.2000000000000002</v>
      </c>
      <c r="QF17" s="12">
        <v>4.5</v>
      </c>
      <c r="QG17" s="12">
        <v>7</v>
      </c>
      <c r="QH17" s="12">
        <v>7</v>
      </c>
      <c r="QI17" s="12">
        <v>-2.5</v>
      </c>
      <c r="QJ17" s="12">
        <v>3.3</v>
      </c>
      <c r="QK17" s="12">
        <v>3.4</v>
      </c>
      <c r="QL17" s="12">
        <v>3.4</v>
      </c>
      <c r="QM17" s="12">
        <v>-0.1</v>
      </c>
      <c r="QN17" s="12">
        <v>18.399999999999999</v>
      </c>
      <c r="QO17" s="12">
        <v>17.864080000000001</v>
      </c>
      <c r="QP17" s="12">
        <v>17.864080000000001</v>
      </c>
      <c r="QQ17" s="12">
        <v>0.53591999999999995</v>
      </c>
      <c r="QR17" s="12">
        <v>0</v>
      </c>
      <c r="QS17" s="12"/>
      <c r="QT17" s="12"/>
      <c r="QU17" s="12">
        <v>0</v>
      </c>
      <c r="QV17" s="12">
        <v>0</v>
      </c>
      <c r="QW17" s="12"/>
      <c r="QX17" s="12"/>
      <c r="QY17" s="12">
        <v>0</v>
      </c>
      <c r="QZ17" s="12">
        <v>12.1</v>
      </c>
      <c r="RA17" s="12">
        <v>9.8819999999999997</v>
      </c>
      <c r="RB17" s="12">
        <v>9.8819999999999997</v>
      </c>
      <c r="RC17" s="12">
        <v>2.218</v>
      </c>
      <c r="RD17" s="12">
        <v>33.200000000000003</v>
      </c>
      <c r="RE17" s="12">
        <v>25.96</v>
      </c>
      <c r="RF17" s="12">
        <v>25.96</v>
      </c>
      <c r="RG17" s="12">
        <v>7.24</v>
      </c>
      <c r="RH17" s="12">
        <v>3.3</v>
      </c>
      <c r="RI17" s="12">
        <v>4.2</v>
      </c>
      <c r="RJ17" s="12">
        <v>4.2</v>
      </c>
      <c r="RK17" s="12">
        <v>-0.9</v>
      </c>
      <c r="RL17" s="12">
        <v>0.8</v>
      </c>
      <c r="RM17" s="12">
        <v>2.4</v>
      </c>
      <c r="RN17" s="12">
        <v>2.4</v>
      </c>
      <c r="RO17" s="12">
        <v>-1.6</v>
      </c>
      <c r="RP17" s="12">
        <v>2.2000000000000002</v>
      </c>
      <c r="RQ17" s="12">
        <v>2.4</v>
      </c>
      <c r="RR17" s="12">
        <v>2.4</v>
      </c>
      <c r="RS17" s="12">
        <v>-0.2</v>
      </c>
      <c r="RT17" s="12">
        <v>2.2000000000000002</v>
      </c>
      <c r="RU17" s="12">
        <v>2.8</v>
      </c>
      <c r="RV17" s="12">
        <v>2.8</v>
      </c>
      <c r="RW17" s="12">
        <v>-0.6</v>
      </c>
      <c r="RX17" s="12">
        <v>0</v>
      </c>
      <c r="RY17" s="12"/>
      <c r="RZ17" s="12"/>
      <c r="SA17" s="12">
        <v>0</v>
      </c>
      <c r="SB17" s="12">
        <v>2.2000000000000002</v>
      </c>
      <c r="SC17" s="12">
        <v>2.3010000000000002</v>
      </c>
      <c r="SD17" s="12">
        <v>2.3010000000000002</v>
      </c>
      <c r="SE17" s="12">
        <v>-0.10100000000000001</v>
      </c>
      <c r="SF17" s="12">
        <v>12.5</v>
      </c>
      <c r="SG17" s="12">
        <v>10.099819999999999</v>
      </c>
      <c r="SH17" s="12">
        <v>10.099819999999999</v>
      </c>
      <c r="SI17" s="12">
        <v>2.4001800000000002</v>
      </c>
      <c r="SJ17" s="12">
        <v>1.2</v>
      </c>
      <c r="SK17" s="12">
        <v>1.288</v>
      </c>
      <c r="SL17" s="12">
        <v>1.288</v>
      </c>
      <c r="SM17" s="12">
        <v>-8.7999999999999995E-2</v>
      </c>
      <c r="SN17" s="12">
        <v>0.4</v>
      </c>
      <c r="SO17" s="12">
        <v>0.4</v>
      </c>
      <c r="SP17" s="12">
        <v>0.4</v>
      </c>
      <c r="SQ17" s="12">
        <v>0</v>
      </c>
      <c r="SR17" s="12">
        <v>5.5</v>
      </c>
      <c r="SS17" s="12">
        <v>4.9000000000000004</v>
      </c>
      <c r="ST17" s="12">
        <v>4.9000000000000004</v>
      </c>
      <c r="SU17" s="12">
        <v>0.6</v>
      </c>
      <c r="SV17" s="12">
        <v>3.8</v>
      </c>
      <c r="SW17" s="12">
        <v>3</v>
      </c>
      <c r="SX17" s="12">
        <v>3</v>
      </c>
      <c r="SY17" s="12">
        <v>0.8</v>
      </c>
      <c r="SZ17" s="12">
        <v>4.3</v>
      </c>
      <c r="TA17" s="12">
        <v>3.5</v>
      </c>
      <c r="TB17" s="12">
        <v>3.5</v>
      </c>
      <c r="TC17" s="12">
        <v>0.8</v>
      </c>
      <c r="TD17" s="12">
        <v>6.8</v>
      </c>
      <c r="TE17" s="12">
        <v>5.5</v>
      </c>
      <c r="TF17" s="12">
        <v>5.5</v>
      </c>
      <c r="TG17" s="12">
        <v>1.3</v>
      </c>
      <c r="TH17" s="12">
        <v>16.3</v>
      </c>
      <c r="TI17" s="12">
        <v>9.5</v>
      </c>
      <c r="TJ17" s="12">
        <v>9.5</v>
      </c>
      <c r="TK17" s="12">
        <v>6.8</v>
      </c>
      <c r="TL17" s="12">
        <v>18.899999999999999</v>
      </c>
      <c r="TM17" s="12">
        <v>18.428000000000001</v>
      </c>
      <c r="TN17" s="12">
        <v>18.428000000000001</v>
      </c>
      <c r="TO17" s="12">
        <v>0.47199999999999998</v>
      </c>
      <c r="TP17" s="12">
        <v>6.7</v>
      </c>
      <c r="TQ17" s="12">
        <v>11.897</v>
      </c>
      <c r="TR17" s="12">
        <v>11.897</v>
      </c>
      <c r="TS17" s="12">
        <v>-5.1970000000000001</v>
      </c>
      <c r="TT17" s="12">
        <v>0</v>
      </c>
      <c r="TU17" s="12"/>
      <c r="TV17" s="12"/>
      <c r="TW17" s="12">
        <v>0</v>
      </c>
      <c r="TX17" s="12">
        <v>42.2</v>
      </c>
      <c r="TY17" s="12">
        <v>20.382999999999999</v>
      </c>
      <c r="TZ17" s="12">
        <v>20.382999999999999</v>
      </c>
      <c r="UA17" s="12">
        <v>21.817</v>
      </c>
      <c r="UB17" s="12">
        <v>57.3</v>
      </c>
      <c r="UC17" s="12">
        <v>45.777000000000001</v>
      </c>
      <c r="UD17" s="12">
        <v>45.777000000000001</v>
      </c>
      <c r="UE17" s="12">
        <v>11.523</v>
      </c>
      <c r="UF17" s="12">
        <v>3.3</v>
      </c>
      <c r="UG17" s="12">
        <v>1.1659999999999999</v>
      </c>
      <c r="UH17" s="12">
        <v>1.1659999999999999</v>
      </c>
      <c r="UI17" s="12">
        <v>2.1339999999999999</v>
      </c>
      <c r="UJ17" s="12">
        <v>2.4</v>
      </c>
      <c r="UK17" s="12">
        <v>0.84599999999999997</v>
      </c>
      <c r="UL17" s="12">
        <v>0.84599999999999997</v>
      </c>
      <c r="UM17" s="12">
        <v>1.554</v>
      </c>
      <c r="UN17" s="12">
        <v>10.5</v>
      </c>
      <c r="UO17" s="12">
        <v>5.5</v>
      </c>
      <c r="UP17" s="12">
        <v>5.5</v>
      </c>
      <c r="UQ17" s="12">
        <v>5</v>
      </c>
      <c r="UR17" s="12">
        <v>3.4</v>
      </c>
      <c r="US17" s="12">
        <v>2</v>
      </c>
      <c r="UT17" s="12">
        <v>2</v>
      </c>
      <c r="UU17" s="12">
        <v>1.4</v>
      </c>
      <c r="UV17" s="12">
        <v>0</v>
      </c>
      <c r="UW17" s="12"/>
      <c r="UX17" s="12"/>
      <c r="UY17" s="12">
        <v>0</v>
      </c>
      <c r="UZ17" s="12">
        <v>5.4</v>
      </c>
      <c r="VA17" s="12">
        <v>5</v>
      </c>
      <c r="VB17" s="12">
        <v>5</v>
      </c>
      <c r="VC17" s="12">
        <v>0.4</v>
      </c>
      <c r="VD17" s="12">
        <v>6</v>
      </c>
      <c r="VE17" s="12">
        <v>5.2</v>
      </c>
      <c r="VF17" s="12">
        <v>5.2</v>
      </c>
      <c r="VG17" s="12">
        <v>0.8</v>
      </c>
      <c r="VH17" s="12">
        <v>6</v>
      </c>
      <c r="VI17" s="12">
        <v>5.2</v>
      </c>
      <c r="VJ17" s="12">
        <v>5.2</v>
      </c>
      <c r="VK17" s="12">
        <v>0.8</v>
      </c>
      <c r="VL17" s="12">
        <v>16.100000000000001</v>
      </c>
      <c r="VM17" s="12">
        <v>12.54</v>
      </c>
      <c r="VN17" s="12">
        <v>12.54</v>
      </c>
      <c r="VO17" s="12">
        <v>3.56</v>
      </c>
      <c r="VP17" s="12">
        <v>0</v>
      </c>
      <c r="VQ17" s="12"/>
      <c r="VR17" s="12"/>
      <c r="VS17" s="12">
        <v>0</v>
      </c>
      <c r="VT17" s="12">
        <v>0</v>
      </c>
      <c r="VU17" s="12"/>
      <c r="VV17" s="12"/>
      <c r="VW17" s="12">
        <v>0</v>
      </c>
      <c r="VX17" s="12">
        <v>0</v>
      </c>
      <c r="VY17" s="12"/>
      <c r="VZ17" s="12"/>
      <c r="WA17" s="12">
        <v>0</v>
      </c>
      <c r="WB17" s="12">
        <v>0.6</v>
      </c>
      <c r="WC17" s="12">
        <v>0.6</v>
      </c>
      <c r="WD17" s="12">
        <v>0.6</v>
      </c>
      <c r="WE17" s="12">
        <v>0</v>
      </c>
      <c r="WF17" s="12">
        <v>32.700000000000003</v>
      </c>
      <c r="WG17" s="12">
        <v>11</v>
      </c>
      <c r="WH17" s="12">
        <v>11</v>
      </c>
      <c r="WI17" s="12">
        <v>21.7</v>
      </c>
      <c r="WJ17" s="12">
        <v>20.5</v>
      </c>
      <c r="WK17" s="12">
        <v>8</v>
      </c>
      <c r="WL17" s="12">
        <v>8</v>
      </c>
      <c r="WM17" s="12">
        <v>12.5</v>
      </c>
      <c r="WN17" s="12">
        <v>0</v>
      </c>
      <c r="WO17" s="12"/>
      <c r="WP17" s="12"/>
      <c r="WQ17" s="12">
        <v>0</v>
      </c>
      <c r="WR17" s="12">
        <v>0</v>
      </c>
      <c r="WS17" s="12"/>
      <c r="WT17" s="12"/>
      <c r="WU17" s="12">
        <v>0</v>
      </c>
      <c r="WV17" s="12">
        <v>6.4</v>
      </c>
      <c r="WW17" s="12">
        <v>10</v>
      </c>
      <c r="WX17" s="12">
        <v>10</v>
      </c>
      <c r="WY17" s="12">
        <v>-3.6</v>
      </c>
      <c r="WZ17" s="12">
        <v>18.899999999999999</v>
      </c>
      <c r="XA17" s="12">
        <v>18.4466</v>
      </c>
      <c r="XB17" s="12">
        <v>18.4466</v>
      </c>
      <c r="XC17" s="12">
        <v>0.45340000000000003</v>
      </c>
      <c r="XD17" s="12">
        <v>9.4</v>
      </c>
      <c r="XE17" s="12">
        <v>10.8</v>
      </c>
      <c r="XF17" s="12">
        <v>10.8</v>
      </c>
      <c r="XG17" s="12">
        <v>-1.4</v>
      </c>
      <c r="XH17" s="12">
        <v>35.799999999999997</v>
      </c>
      <c r="XI17" s="12">
        <v>30</v>
      </c>
      <c r="XJ17" s="12">
        <v>30</v>
      </c>
      <c r="XK17" s="12">
        <v>5.8</v>
      </c>
      <c r="XL17" s="12">
        <v>24.7</v>
      </c>
      <c r="XM17" s="12">
        <v>30</v>
      </c>
      <c r="XN17" s="12">
        <v>30</v>
      </c>
      <c r="XO17" s="12">
        <v>-5.3</v>
      </c>
      <c r="XP17" s="12">
        <v>15</v>
      </c>
      <c r="XQ17" s="12">
        <v>14</v>
      </c>
      <c r="XR17" s="12">
        <v>14</v>
      </c>
      <c r="XS17" s="12">
        <v>1</v>
      </c>
      <c r="XT17" s="12">
        <v>13</v>
      </c>
      <c r="XU17" s="12">
        <v>20.39</v>
      </c>
      <c r="XV17" s="12">
        <v>20.39</v>
      </c>
      <c r="XW17" s="12">
        <v>-7.39</v>
      </c>
      <c r="XX17" s="12">
        <v>8.6999999999999993</v>
      </c>
      <c r="XY17" s="12">
        <v>8.2100000000000009</v>
      </c>
      <c r="XZ17" s="12">
        <v>8.2100000000000009</v>
      </c>
      <c r="YA17" s="12">
        <v>0.49</v>
      </c>
      <c r="YB17" s="12"/>
      <c r="YC17" s="12"/>
      <c r="YD17" s="12"/>
      <c r="YE17" s="12">
        <v>0</v>
      </c>
      <c r="YF17" s="12"/>
      <c r="YG17" s="12"/>
      <c r="YH17" s="12"/>
      <c r="YI17" s="12">
        <v>0</v>
      </c>
    </row>
    <row r="18" spans="1:659" ht="24" customHeight="1" x14ac:dyDescent="0.3">
      <c r="A18" s="1"/>
      <c r="B18" s="13" t="s">
        <v>70</v>
      </c>
      <c r="C18" s="13" t="s">
        <v>776</v>
      </c>
      <c r="D18" s="14">
        <v>63.6</v>
      </c>
      <c r="E18" s="14">
        <v>89.429169999999999</v>
      </c>
      <c r="F18" s="14">
        <v>89.429169999999999</v>
      </c>
      <c r="G18" s="14">
        <v>-25.829170000000001</v>
      </c>
      <c r="H18" s="14">
        <v>644</v>
      </c>
      <c r="I18" s="14">
        <v>643.65809000000002</v>
      </c>
      <c r="J18" s="14">
        <v>643.65809000000002</v>
      </c>
      <c r="K18" s="14">
        <v>0.34190999999999999</v>
      </c>
      <c r="L18" s="14">
        <v>217</v>
      </c>
      <c r="M18" s="14">
        <v>209.39341999999999</v>
      </c>
      <c r="N18" s="14">
        <v>209.39341999999999</v>
      </c>
      <c r="O18" s="14">
        <v>7.6065800000000001</v>
      </c>
      <c r="P18" s="14"/>
      <c r="Q18" s="14"/>
      <c r="R18" s="14"/>
      <c r="S18" s="14">
        <v>0</v>
      </c>
      <c r="T18" s="14"/>
      <c r="U18" s="14"/>
      <c r="V18" s="14"/>
      <c r="W18" s="14">
        <v>0</v>
      </c>
      <c r="X18" s="14">
        <v>0</v>
      </c>
      <c r="Y18" s="14"/>
      <c r="Z18" s="14"/>
      <c r="AA18" s="14">
        <v>0</v>
      </c>
      <c r="AB18" s="14">
        <v>81.2</v>
      </c>
      <c r="AC18" s="14">
        <v>91.364000000000004</v>
      </c>
      <c r="AD18" s="14">
        <v>91.364000000000004</v>
      </c>
      <c r="AE18" s="14">
        <v>-10.164</v>
      </c>
      <c r="AF18" s="14"/>
      <c r="AG18" s="14"/>
      <c r="AH18" s="14"/>
      <c r="AI18" s="14">
        <v>0</v>
      </c>
      <c r="AJ18" s="14"/>
      <c r="AK18" s="14"/>
      <c r="AL18" s="14"/>
      <c r="AM18" s="14">
        <v>0</v>
      </c>
      <c r="AN18" s="14">
        <v>150.5</v>
      </c>
      <c r="AO18" s="14">
        <v>194.89606000000001</v>
      </c>
      <c r="AP18" s="14">
        <v>194.89606000000001</v>
      </c>
      <c r="AQ18" s="14">
        <v>-44.396059999999999</v>
      </c>
      <c r="AR18" s="14">
        <v>151.1</v>
      </c>
      <c r="AS18" s="14">
        <v>194.89606000000001</v>
      </c>
      <c r="AT18" s="14">
        <v>194.89606000000001</v>
      </c>
      <c r="AU18" s="14">
        <v>-43.796059999999997</v>
      </c>
      <c r="AV18" s="14">
        <v>151.5</v>
      </c>
      <c r="AW18" s="14">
        <v>194.89606000000001</v>
      </c>
      <c r="AX18" s="14">
        <v>194.89606000000001</v>
      </c>
      <c r="AY18" s="14">
        <v>-43.396059999999999</v>
      </c>
      <c r="AZ18" s="14">
        <v>254.3</v>
      </c>
      <c r="BA18" s="14">
        <v>293.22199999999998</v>
      </c>
      <c r="BB18" s="14">
        <v>293.22199999999998</v>
      </c>
      <c r="BC18" s="14">
        <v>-38.921999999999997</v>
      </c>
      <c r="BD18" s="14">
        <v>216.2</v>
      </c>
      <c r="BE18" s="14">
        <v>208.07390000000001</v>
      </c>
      <c r="BF18" s="14">
        <v>208.07390000000001</v>
      </c>
      <c r="BG18" s="14">
        <v>8.1260999999999992</v>
      </c>
      <c r="BH18" s="14">
        <v>111.5</v>
      </c>
      <c r="BI18" s="14">
        <v>104.34936999999999</v>
      </c>
      <c r="BJ18" s="14">
        <v>104.34936999999999</v>
      </c>
      <c r="BK18" s="14">
        <v>7.1506299999999996</v>
      </c>
      <c r="BL18" s="14">
        <v>234.4</v>
      </c>
      <c r="BM18" s="14">
        <v>246.94848999999999</v>
      </c>
      <c r="BN18" s="14">
        <v>246.94848999999999</v>
      </c>
      <c r="BO18" s="14">
        <v>-12.548489999999999</v>
      </c>
      <c r="BP18" s="14">
        <v>4.3</v>
      </c>
      <c r="BQ18" s="14">
        <v>4.4318400000000002</v>
      </c>
      <c r="BR18" s="14">
        <v>4.4318400000000002</v>
      </c>
      <c r="BS18" s="14">
        <v>-0.13184000000000001</v>
      </c>
      <c r="BT18" s="14"/>
      <c r="BU18" s="14"/>
      <c r="BV18" s="14"/>
      <c r="BW18" s="14">
        <v>0</v>
      </c>
      <c r="BX18" s="14"/>
      <c r="BY18" s="14"/>
      <c r="BZ18" s="14"/>
      <c r="CA18" s="14">
        <v>0</v>
      </c>
      <c r="CB18" s="14"/>
      <c r="CC18" s="14"/>
      <c r="CD18" s="14"/>
      <c r="CE18" s="14">
        <v>0</v>
      </c>
      <c r="CF18" s="14"/>
      <c r="CG18" s="14"/>
      <c r="CH18" s="14"/>
      <c r="CI18" s="14">
        <v>0</v>
      </c>
      <c r="CJ18" s="14">
        <v>120.3</v>
      </c>
      <c r="CK18" s="14">
        <v>115.83387999999999</v>
      </c>
      <c r="CL18" s="14">
        <v>115.83387999999999</v>
      </c>
      <c r="CM18" s="14">
        <v>4.4661200000000001</v>
      </c>
      <c r="CN18" s="14">
        <v>7.2</v>
      </c>
      <c r="CO18" s="14">
        <v>5.1333399999999996</v>
      </c>
      <c r="CP18" s="14">
        <v>5.1333399999999996</v>
      </c>
      <c r="CQ18" s="14">
        <v>2.0666600000000002</v>
      </c>
      <c r="CR18" s="14">
        <v>6</v>
      </c>
      <c r="CS18" s="14">
        <v>2.8177599999999998</v>
      </c>
      <c r="CT18" s="14">
        <v>2.8177599999999998</v>
      </c>
      <c r="CU18" s="14">
        <v>3.1822400000000002</v>
      </c>
      <c r="CV18" s="14"/>
      <c r="CW18" s="14"/>
      <c r="CX18" s="14"/>
      <c r="CY18" s="14">
        <v>0</v>
      </c>
      <c r="CZ18" s="14">
        <v>6.7</v>
      </c>
      <c r="DA18" s="14">
        <v>6.8787000000000003</v>
      </c>
      <c r="DB18" s="14">
        <v>6.8787000000000003</v>
      </c>
      <c r="DC18" s="14">
        <v>-0.1787</v>
      </c>
      <c r="DD18" s="14">
        <v>11</v>
      </c>
      <c r="DE18" s="14">
        <v>14.919420000000001</v>
      </c>
      <c r="DF18" s="14">
        <v>14.919420000000001</v>
      </c>
      <c r="DG18" s="14">
        <v>-3.9194200000000001</v>
      </c>
      <c r="DH18" s="14">
        <v>49.9</v>
      </c>
      <c r="DI18" s="14">
        <v>118.54585</v>
      </c>
      <c r="DJ18" s="14">
        <v>118.54585</v>
      </c>
      <c r="DK18" s="14">
        <v>-68.645849999999996</v>
      </c>
      <c r="DL18" s="14"/>
      <c r="DM18" s="14"/>
      <c r="DN18" s="14"/>
      <c r="DO18" s="14">
        <v>0</v>
      </c>
      <c r="DP18" s="14"/>
      <c r="DQ18" s="14"/>
      <c r="DR18" s="14"/>
      <c r="DS18" s="14">
        <v>0</v>
      </c>
      <c r="DT18" s="14"/>
      <c r="DU18" s="14"/>
      <c r="DV18" s="14"/>
      <c r="DW18" s="14">
        <v>0</v>
      </c>
      <c r="DX18" s="14"/>
      <c r="DY18" s="14"/>
      <c r="DZ18" s="14"/>
      <c r="EA18" s="14">
        <v>0</v>
      </c>
      <c r="EB18" s="14">
        <v>55.6</v>
      </c>
      <c r="EC18" s="14">
        <v>51.751489999999997</v>
      </c>
      <c r="ED18" s="14">
        <v>51.751489999999997</v>
      </c>
      <c r="EE18" s="14">
        <v>3.8485100000000001</v>
      </c>
      <c r="EF18" s="14">
        <v>92.5</v>
      </c>
      <c r="EG18" s="14">
        <v>94.289490000000001</v>
      </c>
      <c r="EH18" s="14">
        <v>94.289490000000001</v>
      </c>
      <c r="EI18" s="14">
        <v>-1.78949</v>
      </c>
      <c r="EJ18" s="14"/>
      <c r="EK18" s="14"/>
      <c r="EL18" s="14"/>
      <c r="EM18" s="14">
        <v>0</v>
      </c>
      <c r="EN18" s="14"/>
      <c r="EO18" s="14"/>
      <c r="EP18" s="14"/>
      <c r="EQ18" s="14">
        <v>0</v>
      </c>
      <c r="ER18" s="14"/>
      <c r="ES18" s="14"/>
      <c r="ET18" s="14"/>
      <c r="EU18" s="14">
        <v>0</v>
      </c>
      <c r="EV18" s="14">
        <v>6.5</v>
      </c>
      <c r="EW18" s="14">
        <v>6.39</v>
      </c>
      <c r="EX18" s="14">
        <v>6.39</v>
      </c>
      <c r="EY18" s="14">
        <v>0.11</v>
      </c>
      <c r="EZ18" s="14">
        <v>0</v>
      </c>
      <c r="FA18" s="14"/>
      <c r="FB18" s="14"/>
      <c r="FC18" s="14">
        <v>0</v>
      </c>
      <c r="FD18" s="14">
        <v>36</v>
      </c>
      <c r="FE18" s="14">
        <v>32.788400000000003</v>
      </c>
      <c r="FF18" s="14">
        <v>32.788400000000003</v>
      </c>
      <c r="FG18" s="14">
        <v>3.2115999999999998</v>
      </c>
      <c r="FH18" s="14">
        <v>73.099999999999994</v>
      </c>
      <c r="FI18" s="14"/>
      <c r="FJ18" s="14"/>
      <c r="FK18" s="14">
        <v>73.099999999999994</v>
      </c>
      <c r="FL18" s="14">
        <v>24.8</v>
      </c>
      <c r="FM18" s="14">
        <v>19.79213</v>
      </c>
      <c r="FN18" s="14">
        <v>19.79213</v>
      </c>
      <c r="FO18" s="14">
        <v>5.0078699999999996</v>
      </c>
      <c r="FP18" s="14">
        <v>18.562819999999999</v>
      </c>
      <c r="FQ18" s="14">
        <v>18.440239999999999</v>
      </c>
      <c r="FR18" s="14">
        <v>18.440239999999999</v>
      </c>
      <c r="FS18" s="14">
        <v>0.12257999999999999</v>
      </c>
      <c r="FT18" s="14">
        <v>14.3</v>
      </c>
      <c r="FU18" s="14">
        <v>13.1068</v>
      </c>
      <c r="FV18" s="14">
        <v>13.1068</v>
      </c>
      <c r="FW18" s="14">
        <v>1.1932</v>
      </c>
      <c r="FX18" s="14">
        <v>56.9</v>
      </c>
      <c r="FY18" s="14">
        <v>63.29598</v>
      </c>
      <c r="FZ18" s="14">
        <v>63.29598</v>
      </c>
      <c r="GA18" s="14">
        <v>-6.3959799999999998</v>
      </c>
      <c r="GB18" s="14">
        <v>183.56177</v>
      </c>
      <c r="GC18" s="14">
        <v>184.91498000000001</v>
      </c>
      <c r="GD18" s="14">
        <v>184.91498000000001</v>
      </c>
      <c r="GE18" s="14">
        <v>-1.35321</v>
      </c>
      <c r="GF18" s="14">
        <v>183.81496999999999</v>
      </c>
      <c r="GG18" s="14">
        <v>184.91498000000001</v>
      </c>
      <c r="GH18" s="14">
        <v>184.91498000000001</v>
      </c>
      <c r="GI18" s="14">
        <v>-1.1000099999999999</v>
      </c>
      <c r="GJ18" s="14">
        <v>183.27593999999999</v>
      </c>
      <c r="GK18" s="14">
        <v>185.47028</v>
      </c>
      <c r="GL18" s="14">
        <v>185.47028</v>
      </c>
      <c r="GM18" s="14">
        <v>-2.19434</v>
      </c>
      <c r="GN18" s="14">
        <v>46.7</v>
      </c>
      <c r="GO18" s="14">
        <v>36.353740000000002</v>
      </c>
      <c r="GP18" s="14">
        <v>36.353740000000002</v>
      </c>
      <c r="GQ18" s="14">
        <v>10.346259999999999</v>
      </c>
      <c r="GR18" s="14">
        <v>7.5</v>
      </c>
      <c r="GS18" s="14">
        <v>9.09</v>
      </c>
      <c r="GT18" s="14">
        <v>9.09</v>
      </c>
      <c r="GU18" s="14">
        <v>-1.59</v>
      </c>
      <c r="GV18" s="14">
        <v>5.0999999999999996</v>
      </c>
      <c r="GW18" s="14">
        <v>9.8520199999999996</v>
      </c>
      <c r="GX18" s="14">
        <v>9.8520199999999996</v>
      </c>
      <c r="GY18" s="14">
        <v>-4.7520199999999999</v>
      </c>
      <c r="GZ18" s="14">
        <v>22.9</v>
      </c>
      <c r="HA18" s="14">
        <v>34.47804</v>
      </c>
      <c r="HB18" s="14">
        <v>34.47804</v>
      </c>
      <c r="HC18" s="14">
        <v>-11.57804</v>
      </c>
      <c r="HD18" s="14">
        <v>29.8</v>
      </c>
      <c r="HE18" s="14">
        <v>27.41348</v>
      </c>
      <c r="HF18" s="14">
        <v>27.41348</v>
      </c>
      <c r="HG18" s="14">
        <v>2.38652</v>
      </c>
      <c r="HH18" s="14">
        <v>2</v>
      </c>
      <c r="HI18" s="14">
        <v>1.97359</v>
      </c>
      <c r="HJ18" s="14">
        <v>1.97359</v>
      </c>
      <c r="HK18" s="14">
        <v>2.6409999999999999E-2</v>
      </c>
      <c r="HL18" s="14">
        <v>0</v>
      </c>
      <c r="HM18" s="14"/>
      <c r="HN18" s="14"/>
      <c r="HO18" s="14">
        <v>0</v>
      </c>
      <c r="HP18" s="14">
        <v>20.8</v>
      </c>
      <c r="HQ18" s="14">
        <v>20.618559999999999</v>
      </c>
      <c r="HR18" s="14">
        <v>20.618559999999999</v>
      </c>
      <c r="HS18" s="14">
        <v>0.18143999999999999</v>
      </c>
      <c r="HT18" s="14"/>
      <c r="HU18" s="14"/>
      <c r="HV18" s="14"/>
      <c r="HW18" s="14">
        <v>0</v>
      </c>
      <c r="HX18" s="14"/>
      <c r="HY18" s="14"/>
      <c r="HZ18" s="14"/>
      <c r="IA18" s="14">
        <v>0</v>
      </c>
      <c r="IB18" s="14">
        <v>46.7</v>
      </c>
      <c r="IC18" s="14">
        <v>45.407020000000003</v>
      </c>
      <c r="ID18" s="14">
        <v>45.407020000000003</v>
      </c>
      <c r="IE18" s="14">
        <v>1.29298</v>
      </c>
      <c r="IF18" s="14"/>
      <c r="IG18" s="14"/>
      <c r="IH18" s="14"/>
      <c r="II18" s="14">
        <v>0</v>
      </c>
      <c r="IJ18" s="14"/>
      <c r="IK18" s="14"/>
      <c r="IL18" s="14"/>
      <c r="IM18" s="14">
        <v>0</v>
      </c>
      <c r="IN18" s="14">
        <v>47.8</v>
      </c>
      <c r="IO18" s="14">
        <v>48.181449999999998</v>
      </c>
      <c r="IP18" s="14">
        <v>48.181449999999998</v>
      </c>
      <c r="IQ18" s="14">
        <v>-0.38145000000000001</v>
      </c>
      <c r="IR18" s="14"/>
      <c r="IS18" s="14"/>
      <c r="IT18" s="14"/>
      <c r="IU18" s="14">
        <v>0</v>
      </c>
      <c r="IV18" s="14"/>
      <c r="IW18" s="14"/>
      <c r="IX18" s="14"/>
      <c r="IY18" s="14">
        <v>0</v>
      </c>
      <c r="IZ18" s="14"/>
      <c r="JA18" s="14"/>
      <c r="JB18" s="14"/>
      <c r="JC18" s="14">
        <v>0</v>
      </c>
      <c r="JD18" s="14">
        <v>20.9</v>
      </c>
      <c r="JE18" s="14">
        <v>16.49485</v>
      </c>
      <c r="JF18" s="14">
        <v>16.49485</v>
      </c>
      <c r="JG18" s="14">
        <v>4.4051499999999999</v>
      </c>
      <c r="JH18" s="14">
        <v>177.9</v>
      </c>
      <c r="JI18" s="14">
        <v>178.35103000000001</v>
      </c>
      <c r="JJ18" s="14">
        <v>178.35103000000001</v>
      </c>
      <c r="JK18" s="14">
        <v>-0.45102999999999999</v>
      </c>
      <c r="JL18" s="14">
        <v>175.5</v>
      </c>
      <c r="JM18" s="14">
        <v>178.35103000000001</v>
      </c>
      <c r="JN18" s="14">
        <v>178.35103000000001</v>
      </c>
      <c r="JO18" s="14">
        <v>-2.8510300000000002</v>
      </c>
      <c r="JP18" s="14">
        <v>210</v>
      </c>
      <c r="JQ18" s="14">
        <v>178.35103000000001</v>
      </c>
      <c r="JR18" s="14">
        <v>178.35103000000001</v>
      </c>
      <c r="JS18" s="14">
        <v>31.648969999999998</v>
      </c>
      <c r="JT18" s="14">
        <v>274.5</v>
      </c>
      <c r="JU18" s="14">
        <v>268.32992000000002</v>
      </c>
      <c r="JV18" s="14">
        <v>268.32992000000002</v>
      </c>
      <c r="JW18" s="14">
        <v>6.1700799999999996</v>
      </c>
      <c r="JX18" s="14"/>
      <c r="JY18" s="14"/>
      <c r="JZ18" s="14"/>
      <c r="KA18" s="14">
        <v>0</v>
      </c>
      <c r="KB18" s="14"/>
      <c r="KC18" s="14"/>
      <c r="KD18" s="14"/>
      <c r="KE18" s="14">
        <v>0</v>
      </c>
      <c r="KF18" s="14"/>
      <c r="KG18" s="14"/>
      <c r="KH18" s="14"/>
      <c r="KI18" s="14">
        <v>0</v>
      </c>
      <c r="KJ18" s="14"/>
      <c r="KK18" s="14"/>
      <c r="KL18" s="14"/>
      <c r="KM18" s="14">
        <v>0</v>
      </c>
      <c r="KN18" s="14"/>
      <c r="KO18" s="14"/>
      <c r="KP18" s="14"/>
      <c r="KQ18" s="14">
        <v>0</v>
      </c>
      <c r="KR18" s="14"/>
      <c r="KS18" s="14"/>
      <c r="KT18" s="14"/>
      <c r="KU18" s="14">
        <v>0</v>
      </c>
      <c r="KV18" s="14"/>
      <c r="KW18" s="14"/>
      <c r="KX18" s="14"/>
      <c r="KY18" s="14">
        <v>0</v>
      </c>
      <c r="KZ18" s="14"/>
      <c r="LA18" s="14"/>
      <c r="LB18" s="14"/>
      <c r="LC18" s="14">
        <v>0</v>
      </c>
      <c r="LD18" s="14">
        <v>1.1000000000000001</v>
      </c>
      <c r="LE18" s="14">
        <v>1.1522699999999999</v>
      </c>
      <c r="LF18" s="14">
        <v>1.1522699999999999</v>
      </c>
      <c r="LG18" s="14">
        <v>-5.2269999999999997E-2</v>
      </c>
      <c r="LH18" s="14">
        <v>43.5</v>
      </c>
      <c r="LI18" s="14">
        <v>101.51215000000001</v>
      </c>
      <c r="LJ18" s="14">
        <v>101.51215000000001</v>
      </c>
      <c r="LK18" s="14">
        <v>-58.012149999999998</v>
      </c>
      <c r="LL18" s="14">
        <v>86.4</v>
      </c>
      <c r="LM18" s="14">
        <v>82.178799999999995</v>
      </c>
      <c r="LN18" s="14">
        <v>82.178799999999995</v>
      </c>
      <c r="LO18" s="14">
        <v>4.2211999999999996</v>
      </c>
      <c r="LP18" s="14">
        <v>65.3</v>
      </c>
      <c r="LQ18" s="14">
        <v>67.133979999999994</v>
      </c>
      <c r="LR18" s="14">
        <v>67.133979999999994</v>
      </c>
      <c r="LS18" s="14">
        <v>-1.8339799999999999</v>
      </c>
      <c r="LT18" s="14">
        <v>69.099999999999994</v>
      </c>
      <c r="LU18" s="14">
        <v>68.319999999999993</v>
      </c>
      <c r="LV18" s="14">
        <v>68.319999999999993</v>
      </c>
      <c r="LW18" s="14">
        <v>0.78</v>
      </c>
      <c r="LX18" s="14">
        <v>29.9</v>
      </c>
      <c r="LY18" s="14">
        <v>28.273790000000002</v>
      </c>
      <c r="LZ18" s="14">
        <v>28.273790000000002</v>
      </c>
      <c r="MA18" s="14">
        <v>1.6262099999999999</v>
      </c>
      <c r="MB18" s="14"/>
      <c r="MC18" s="14"/>
      <c r="MD18" s="14"/>
      <c r="ME18" s="14">
        <v>0</v>
      </c>
      <c r="MF18" s="14"/>
      <c r="MG18" s="14"/>
      <c r="MH18" s="14"/>
      <c r="MI18" s="14">
        <v>0</v>
      </c>
      <c r="MJ18" s="14"/>
      <c r="MK18" s="14"/>
      <c r="ML18" s="14"/>
      <c r="MM18" s="14">
        <v>0</v>
      </c>
      <c r="MN18" s="14">
        <v>147.4</v>
      </c>
      <c r="MO18" s="14">
        <v>149.62415999999999</v>
      </c>
      <c r="MP18" s="14">
        <v>149.62415999999999</v>
      </c>
      <c r="MQ18" s="14">
        <v>-2.2241599999999999</v>
      </c>
      <c r="MR18" s="14">
        <v>149.6</v>
      </c>
      <c r="MS18" s="14">
        <v>149.62415999999999</v>
      </c>
      <c r="MT18" s="14">
        <v>149.62415999999999</v>
      </c>
      <c r="MU18" s="14">
        <v>-2.4160000000000001E-2</v>
      </c>
      <c r="MV18" s="14">
        <v>150.6</v>
      </c>
      <c r="MW18" s="14">
        <v>150.07347999999999</v>
      </c>
      <c r="MX18" s="14">
        <v>150.07347999999999</v>
      </c>
      <c r="MY18" s="14">
        <v>0.52651999999999999</v>
      </c>
      <c r="MZ18" s="14"/>
      <c r="NA18" s="14"/>
      <c r="NB18" s="14"/>
      <c r="NC18" s="14">
        <v>0</v>
      </c>
      <c r="ND18" s="14"/>
      <c r="NE18" s="14"/>
      <c r="NF18" s="14"/>
      <c r="NG18" s="14">
        <v>0</v>
      </c>
      <c r="NH18" s="14"/>
      <c r="NI18" s="14"/>
      <c r="NJ18" s="14"/>
      <c r="NK18" s="14">
        <v>0</v>
      </c>
      <c r="NL18" s="14"/>
      <c r="NM18" s="14"/>
      <c r="NN18" s="14"/>
      <c r="NO18" s="14">
        <v>0</v>
      </c>
      <c r="NP18" s="14"/>
      <c r="NQ18" s="14"/>
      <c r="NR18" s="14"/>
      <c r="NS18" s="14">
        <v>0</v>
      </c>
      <c r="NT18" s="14">
        <v>218.6</v>
      </c>
      <c r="NU18" s="14">
        <v>144.87216000000001</v>
      </c>
      <c r="NV18" s="14">
        <v>144.87216000000001</v>
      </c>
      <c r="NW18" s="14">
        <v>73.72784</v>
      </c>
      <c r="NX18" s="14">
        <v>105</v>
      </c>
      <c r="NY18" s="14">
        <v>72.65361</v>
      </c>
      <c r="NZ18" s="14">
        <v>72.65361</v>
      </c>
      <c r="OA18" s="14">
        <v>32.34639</v>
      </c>
      <c r="OB18" s="14">
        <v>0</v>
      </c>
      <c r="OC18" s="14"/>
      <c r="OD18" s="14"/>
      <c r="OE18" s="14">
        <v>0</v>
      </c>
      <c r="OF18" s="14">
        <v>47</v>
      </c>
      <c r="OG18" s="14">
        <v>38.729999999999997</v>
      </c>
      <c r="OH18" s="14">
        <v>38.729999999999997</v>
      </c>
      <c r="OI18" s="14">
        <v>8.27</v>
      </c>
      <c r="OJ18" s="14">
        <v>0</v>
      </c>
      <c r="OK18" s="14"/>
      <c r="OL18" s="14"/>
      <c r="OM18" s="14">
        <v>0</v>
      </c>
      <c r="ON18" s="14">
        <v>18</v>
      </c>
      <c r="OO18" s="14">
        <v>15.324</v>
      </c>
      <c r="OP18" s="14">
        <v>15.324</v>
      </c>
      <c r="OQ18" s="14">
        <v>2.6760000000000002</v>
      </c>
      <c r="OR18" s="14">
        <v>0</v>
      </c>
      <c r="OS18" s="14"/>
      <c r="OT18" s="14"/>
      <c r="OU18" s="14">
        <v>0</v>
      </c>
      <c r="OV18" s="14">
        <v>8.3000000000000007</v>
      </c>
      <c r="OW18" s="14">
        <v>7.9</v>
      </c>
      <c r="OX18" s="14">
        <v>7.9</v>
      </c>
      <c r="OY18" s="14">
        <v>0.4</v>
      </c>
      <c r="OZ18" s="14"/>
      <c r="PA18" s="14"/>
      <c r="PB18" s="14"/>
      <c r="PC18" s="14">
        <v>0</v>
      </c>
      <c r="PD18" s="14">
        <v>0</v>
      </c>
      <c r="PE18" s="14">
        <v>9</v>
      </c>
      <c r="PF18" s="14">
        <v>9</v>
      </c>
      <c r="PG18" s="14">
        <v>-9</v>
      </c>
      <c r="PH18" s="14">
        <v>0</v>
      </c>
      <c r="PI18" s="14"/>
      <c r="PJ18" s="14"/>
      <c r="PK18" s="14">
        <v>0</v>
      </c>
      <c r="PL18" s="14">
        <v>0.3</v>
      </c>
      <c r="PM18" s="14">
        <v>1</v>
      </c>
      <c r="PN18" s="14">
        <v>1</v>
      </c>
      <c r="PO18" s="14">
        <v>-0.7</v>
      </c>
      <c r="PP18" s="14">
        <v>2.9</v>
      </c>
      <c r="PQ18" s="14">
        <v>3.1</v>
      </c>
      <c r="PR18" s="14">
        <v>3.1</v>
      </c>
      <c r="PS18" s="14">
        <v>-0.2</v>
      </c>
      <c r="PT18" s="14">
        <v>2</v>
      </c>
      <c r="PU18" s="14">
        <v>2.2000000000000002</v>
      </c>
      <c r="PV18" s="14">
        <v>2.2000000000000002</v>
      </c>
      <c r="PW18" s="14">
        <v>-0.2</v>
      </c>
      <c r="PX18" s="14">
        <v>20.399999999999999</v>
      </c>
      <c r="PY18" s="14">
        <v>19.417480000000001</v>
      </c>
      <c r="PZ18" s="14">
        <v>19.417480000000001</v>
      </c>
      <c r="QA18" s="14">
        <v>0.98251999999999995</v>
      </c>
      <c r="QB18" s="14">
        <v>8.3000000000000007</v>
      </c>
      <c r="QC18" s="14">
        <v>5.7</v>
      </c>
      <c r="QD18" s="14">
        <v>5.7</v>
      </c>
      <c r="QE18" s="14">
        <v>2.6</v>
      </c>
      <c r="QF18" s="14">
        <v>4.5</v>
      </c>
      <c r="QG18" s="14">
        <v>7</v>
      </c>
      <c r="QH18" s="14">
        <v>7</v>
      </c>
      <c r="QI18" s="14">
        <v>-2.5</v>
      </c>
      <c r="QJ18" s="14">
        <v>3.3</v>
      </c>
      <c r="QK18" s="14">
        <v>3.4</v>
      </c>
      <c r="QL18" s="14">
        <v>3.4</v>
      </c>
      <c r="QM18" s="14">
        <v>-0.1</v>
      </c>
      <c r="QN18" s="14">
        <v>18.399999999999999</v>
      </c>
      <c r="QO18" s="14">
        <v>17.864080000000001</v>
      </c>
      <c r="QP18" s="14">
        <v>17.864080000000001</v>
      </c>
      <c r="QQ18" s="14">
        <v>0.53591999999999995</v>
      </c>
      <c r="QR18" s="14">
        <v>0</v>
      </c>
      <c r="QS18" s="14"/>
      <c r="QT18" s="14"/>
      <c r="QU18" s="14">
        <v>0</v>
      </c>
      <c r="QV18" s="14">
        <v>0</v>
      </c>
      <c r="QW18" s="14"/>
      <c r="QX18" s="14"/>
      <c r="QY18" s="14">
        <v>0</v>
      </c>
      <c r="QZ18" s="14">
        <v>16.7</v>
      </c>
      <c r="RA18" s="14">
        <v>9.7910000000000004</v>
      </c>
      <c r="RB18" s="14">
        <v>9.7910000000000004</v>
      </c>
      <c r="RC18" s="14">
        <v>6.9089999999999998</v>
      </c>
      <c r="RD18" s="14">
        <v>37.5</v>
      </c>
      <c r="RE18" s="14">
        <v>25.844999999999999</v>
      </c>
      <c r="RF18" s="14">
        <v>25.844999999999999</v>
      </c>
      <c r="RG18" s="14">
        <v>11.654999999999999</v>
      </c>
      <c r="RH18" s="14">
        <v>3.3</v>
      </c>
      <c r="RI18" s="14">
        <v>4.2</v>
      </c>
      <c r="RJ18" s="14">
        <v>4.2</v>
      </c>
      <c r="RK18" s="14">
        <v>-0.9</v>
      </c>
      <c r="RL18" s="14">
        <v>0.8</v>
      </c>
      <c r="RM18" s="14">
        <v>2.4</v>
      </c>
      <c r="RN18" s="14">
        <v>2.4</v>
      </c>
      <c r="RO18" s="14">
        <v>-1.6</v>
      </c>
      <c r="RP18" s="14">
        <v>2.2000000000000002</v>
      </c>
      <c r="RQ18" s="14">
        <v>2.4</v>
      </c>
      <c r="RR18" s="14">
        <v>2.4</v>
      </c>
      <c r="RS18" s="14">
        <v>-0.2</v>
      </c>
      <c r="RT18" s="14">
        <v>2.2000000000000002</v>
      </c>
      <c r="RU18" s="14">
        <v>2.8</v>
      </c>
      <c r="RV18" s="14">
        <v>2.8</v>
      </c>
      <c r="RW18" s="14">
        <v>-0.6</v>
      </c>
      <c r="RX18" s="14">
        <v>0</v>
      </c>
      <c r="RY18" s="14"/>
      <c r="RZ18" s="14"/>
      <c r="SA18" s="14">
        <v>0</v>
      </c>
      <c r="SB18" s="14">
        <v>2.2999999999999998</v>
      </c>
      <c r="SC18" s="14">
        <v>2.3010000000000002</v>
      </c>
      <c r="SD18" s="14">
        <v>2.3010000000000002</v>
      </c>
      <c r="SE18" s="14">
        <v>-1E-3</v>
      </c>
      <c r="SF18" s="14">
        <v>12.5</v>
      </c>
      <c r="SG18" s="14">
        <v>10.503</v>
      </c>
      <c r="SH18" s="14">
        <v>10.503</v>
      </c>
      <c r="SI18" s="14">
        <v>1.9970000000000001</v>
      </c>
      <c r="SJ18" s="14">
        <v>1.2</v>
      </c>
      <c r="SK18" s="14">
        <v>1.256</v>
      </c>
      <c r="SL18" s="14">
        <v>1.256</v>
      </c>
      <c r="SM18" s="14">
        <v>-5.6000000000000001E-2</v>
      </c>
      <c r="SN18" s="14">
        <v>0.4</v>
      </c>
      <c r="SO18" s="14">
        <v>0.4</v>
      </c>
      <c r="SP18" s="14">
        <v>0.4</v>
      </c>
      <c r="SQ18" s="14">
        <v>0</v>
      </c>
      <c r="SR18" s="14">
        <v>5.8</v>
      </c>
      <c r="SS18" s="14">
        <v>4.9000000000000004</v>
      </c>
      <c r="ST18" s="14">
        <v>4.9000000000000004</v>
      </c>
      <c r="SU18" s="14">
        <v>0.9</v>
      </c>
      <c r="SV18" s="14">
        <v>3.8</v>
      </c>
      <c r="SW18" s="14">
        <v>3</v>
      </c>
      <c r="SX18" s="14">
        <v>3</v>
      </c>
      <c r="SY18" s="14">
        <v>0.8</v>
      </c>
      <c r="SZ18" s="14">
        <v>4.2</v>
      </c>
      <c r="TA18" s="14">
        <v>3.5</v>
      </c>
      <c r="TB18" s="14">
        <v>3.5</v>
      </c>
      <c r="TC18" s="14">
        <v>0.7</v>
      </c>
      <c r="TD18" s="14">
        <v>6.7</v>
      </c>
      <c r="TE18" s="14">
        <v>5.5</v>
      </c>
      <c r="TF18" s="14">
        <v>5.5</v>
      </c>
      <c r="TG18" s="14">
        <v>1.2</v>
      </c>
      <c r="TH18" s="14">
        <v>16.3</v>
      </c>
      <c r="TI18" s="14">
        <v>9.5</v>
      </c>
      <c r="TJ18" s="14">
        <v>9.5</v>
      </c>
      <c r="TK18" s="14">
        <v>6.8</v>
      </c>
      <c r="TL18" s="14">
        <v>23.7</v>
      </c>
      <c r="TM18" s="14">
        <v>19.004999999999999</v>
      </c>
      <c r="TN18" s="14">
        <v>19.004999999999999</v>
      </c>
      <c r="TO18" s="14">
        <v>4.6950000000000003</v>
      </c>
      <c r="TP18" s="14">
        <v>5.8</v>
      </c>
      <c r="TQ18" s="14">
        <v>11.351000000000001</v>
      </c>
      <c r="TR18" s="14">
        <v>11.351000000000001</v>
      </c>
      <c r="TS18" s="14">
        <v>-5.5510000000000002</v>
      </c>
      <c r="TT18" s="14">
        <v>0</v>
      </c>
      <c r="TU18" s="14"/>
      <c r="TV18" s="14"/>
      <c r="TW18" s="14">
        <v>0</v>
      </c>
      <c r="TX18" s="14">
        <v>32.6</v>
      </c>
      <c r="TY18" s="14">
        <v>20.318000000000001</v>
      </c>
      <c r="TZ18" s="14">
        <v>20.318000000000001</v>
      </c>
      <c r="UA18" s="14">
        <v>12.282</v>
      </c>
      <c r="UB18" s="14">
        <v>53.5</v>
      </c>
      <c r="UC18" s="14">
        <v>44.93</v>
      </c>
      <c r="UD18" s="14">
        <v>44.93</v>
      </c>
      <c r="UE18" s="14">
        <v>8.57</v>
      </c>
      <c r="UF18" s="14">
        <v>3.7</v>
      </c>
      <c r="UG18" s="14">
        <v>1.157</v>
      </c>
      <c r="UH18" s="14">
        <v>1.157</v>
      </c>
      <c r="UI18" s="14">
        <v>2.5430000000000001</v>
      </c>
      <c r="UJ18" s="14">
        <v>2.7</v>
      </c>
      <c r="UK18" s="14">
        <v>0.86099999999999999</v>
      </c>
      <c r="UL18" s="14">
        <v>0.86099999999999999</v>
      </c>
      <c r="UM18" s="14">
        <v>1.839</v>
      </c>
      <c r="UN18" s="14">
        <v>10.5</v>
      </c>
      <c r="UO18" s="14">
        <v>5.5</v>
      </c>
      <c r="UP18" s="14">
        <v>5.5</v>
      </c>
      <c r="UQ18" s="14">
        <v>5</v>
      </c>
      <c r="UR18" s="14">
        <v>3.3</v>
      </c>
      <c r="US18" s="14">
        <v>2</v>
      </c>
      <c r="UT18" s="14">
        <v>2</v>
      </c>
      <c r="UU18" s="14">
        <v>1.3</v>
      </c>
      <c r="UV18" s="14">
        <v>0</v>
      </c>
      <c r="UW18" s="14"/>
      <c r="UX18" s="14"/>
      <c r="UY18" s="14">
        <v>0</v>
      </c>
      <c r="UZ18" s="14">
        <v>5.4</v>
      </c>
      <c r="VA18" s="14">
        <v>5</v>
      </c>
      <c r="VB18" s="14">
        <v>5</v>
      </c>
      <c r="VC18" s="14">
        <v>0.4</v>
      </c>
      <c r="VD18" s="14">
        <v>6</v>
      </c>
      <c r="VE18" s="14">
        <v>5.2</v>
      </c>
      <c r="VF18" s="14">
        <v>5.2</v>
      </c>
      <c r="VG18" s="14">
        <v>0.8</v>
      </c>
      <c r="VH18" s="14">
        <v>6</v>
      </c>
      <c r="VI18" s="14">
        <v>5.2</v>
      </c>
      <c r="VJ18" s="14">
        <v>5.2</v>
      </c>
      <c r="VK18" s="14">
        <v>0.8</v>
      </c>
      <c r="VL18" s="14">
        <v>16.8</v>
      </c>
      <c r="VM18" s="14">
        <v>12.401999999999999</v>
      </c>
      <c r="VN18" s="14">
        <v>12.401999999999999</v>
      </c>
      <c r="VO18" s="14">
        <v>4.3979999999999997</v>
      </c>
      <c r="VP18" s="14">
        <v>0</v>
      </c>
      <c r="VQ18" s="14"/>
      <c r="VR18" s="14"/>
      <c r="VS18" s="14">
        <v>0</v>
      </c>
      <c r="VT18" s="14">
        <v>0</v>
      </c>
      <c r="VU18" s="14"/>
      <c r="VV18" s="14"/>
      <c r="VW18" s="14">
        <v>0</v>
      </c>
      <c r="VX18" s="14">
        <v>0</v>
      </c>
      <c r="VY18" s="14"/>
      <c r="VZ18" s="14"/>
      <c r="WA18" s="14">
        <v>0</v>
      </c>
      <c r="WB18" s="14">
        <v>0.6</v>
      </c>
      <c r="WC18" s="14">
        <v>0.6</v>
      </c>
      <c r="WD18" s="14">
        <v>0.6</v>
      </c>
      <c r="WE18" s="14">
        <v>0</v>
      </c>
      <c r="WF18" s="14">
        <v>35</v>
      </c>
      <c r="WG18" s="14">
        <v>12</v>
      </c>
      <c r="WH18" s="14">
        <v>12</v>
      </c>
      <c r="WI18" s="14">
        <v>23</v>
      </c>
      <c r="WJ18" s="14">
        <v>24.3</v>
      </c>
      <c r="WK18" s="14">
        <v>8</v>
      </c>
      <c r="WL18" s="14">
        <v>8</v>
      </c>
      <c r="WM18" s="14">
        <v>16.3</v>
      </c>
      <c r="WN18" s="14">
        <v>0</v>
      </c>
      <c r="WO18" s="14"/>
      <c r="WP18" s="14"/>
      <c r="WQ18" s="14">
        <v>0</v>
      </c>
      <c r="WR18" s="14">
        <v>0</v>
      </c>
      <c r="WS18" s="14"/>
      <c r="WT18" s="14"/>
      <c r="WU18" s="14">
        <v>0</v>
      </c>
      <c r="WV18" s="14">
        <v>6.4</v>
      </c>
      <c r="WW18" s="14">
        <v>10</v>
      </c>
      <c r="WX18" s="14">
        <v>10</v>
      </c>
      <c r="WY18" s="14">
        <v>-3.6</v>
      </c>
      <c r="WZ18" s="14">
        <v>18.899999999999999</v>
      </c>
      <c r="XA18" s="14">
        <v>18.4466</v>
      </c>
      <c r="XB18" s="14">
        <v>18.4466</v>
      </c>
      <c r="XC18" s="14">
        <v>0.45340000000000003</v>
      </c>
      <c r="XD18" s="14">
        <v>9.6999999999999993</v>
      </c>
      <c r="XE18" s="14">
        <v>10.8</v>
      </c>
      <c r="XF18" s="14">
        <v>10.8</v>
      </c>
      <c r="XG18" s="14">
        <v>-1.1000000000000001</v>
      </c>
      <c r="XH18" s="14">
        <v>35.9</v>
      </c>
      <c r="XI18" s="14">
        <v>30</v>
      </c>
      <c r="XJ18" s="14">
        <v>30</v>
      </c>
      <c r="XK18" s="14">
        <v>5.9</v>
      </c>
      <c r="XL18" s="14">
        <v>24.9</v>
      </c>
      <c r="XM18" s="14">
        <v>30</v>
      </c>
      <c r="XN18" s="14">
        <v>30</v>
      </c>
      <c r="XO18" s="14">
        <v>-5.0999999999999996</v>
      </c>
      <c r="XP18" s="14">
        <v>15</v>
      </c>
      <c r="XQ18" s="14">
        <v>14</v>
      </c>
      <c r="XR18" s="14">
        <v>14</v>
      </c>
      <c r="XS18" s="14">
        <v>1</v>
      </c>
      <c r="XT18" s="14">
        <v>13</v>
      </c>
      <c r="XU18" s="14">
        <v>20.39</v>
      </c>
      <c r="XV18" s="14">
        <v>20.39</v>
      </c>
      <c r="XW18" s="14">
        <v>-7.39</v>
      </c>
      <c r="XX18" s="14">
        <v>8.6999999999999993</v>
      </c>
      <c r="XY18" s="14">
        <v>8.2100000000000009</v>
      </c>
      <c r="XZ18" s="14">
        <v>8.2100000000000009</v>
      </c>
      <c r="YA18" s="14">
        <v>0.49</v>
      </c>
      <c r="YB18" s="14"/>
      <c r="YC18" s="14"/>
      <c r="YD18" s="14"/>
      <c r="YE18" s="14">
        <v>0</v>
      </c>
      <c r="YF18" s="14"/>
      <c r="YG18" s="14"/>
      <c r="YH18" s="14"/>
      <c r="YI18" s="14">
        <v>0</v>
      </c>
    </row>
    <row r="19" spans="1:659" ht="24" customHeight="1" x14ac:dyDescent="0.3">
      <c r="A19" s="1"/>
      <c r="B19" s="13" t="s">
        <v>70</v>
      </c>
      <c r="C19" s="13" t="s">
        <v>777</v>
      </c>
      <c r="D19" s="14">
        <v>59.1</v>
      </c>
      <c r="E19" s="14">
        <v>89.832549999999998</v>
      </c>
      <c r="F19" s="14">
        <v>89.832549999999998</v>
      </c>
      <c r="G19" s="14">
        <v>-30.73255</v>
      </c>
      <c r="H19" s="14">
        <v>647.1</v>
      </c>
      <c r="I19" s="14">
        <v>643.65809000000002</v>
      </c>
      <c r="J19" s="14">
        <v>643.65809000000002</v>
      </c>
      <c r="K19" s="14">
        <v>3.44191</v>
      </c>
      <c r="L19" s="14">
        <v>218</v>
      </c>
      <c r="M19" s="14">
        <v>209.39341999999999</v>
      </c>
      <c r="N19" s="14">
        <v>209.39341999999999</v>
      </c>
      <c r="O19" s="14">
        <v>8.6065799999999992</v>
      </c>
      <c r="P19" s="14"/>
      <c r="Q19" s="14"/>
      <c r="R19" s="14"/>
      <c r="S19" s="14">
        <v>0</v>
      </c>
      <c r="T19" s="14"/>
      <c r="U19" s="14"/>
      <c r="V19" s="14"/>
      <c r="W19" s="14">
        <v>0</v>
      </c>
      <c r="X19" s="14">
        <v>30.4</v>
      </c>
      <c r="Y19" s="14"/>
      <c r="Z19" s="14"/>
      <c r="AA19" s="14">
        <v>30.4</v>
      </c>
      <c r="AB19" s="14">
        <v>79.5</v>
      </c>
      <c r="AC19" s="14">
        <v>91.364000000000004</v>
      </c>
      <c r="AD19" s="14">
        <v>91.364000000000004</v>
      </c>
      <c r="AE19" s="14">
        <v>-11.864000000000001</v>
      </c>
      <c r="AF19" s="14"/>
      <c r="AG19" s="14"/>
      <c r="AH19" s="14"/>
      <c r="AI19" s="14">
        <v>0</v>
      </c>
      <c r="AJ19" s="14"/>
      <c r="AK19" s="14"/>
      <c r="AL19" s="14"/>
      <c r="AM19" s="14">
        <v>0</v>
      </c>
      <c r="AN19" s="14">
        <v>187.1</v>
      </c>
      <c r="AO19" s="14">
        <v>194.89606000000001</v>
      </c>
      <c r="AP19" s="14">
        <v>194.89606000000001</v>
      </c>
      <c r="AQ19" s="14">
        <v>-7.7960599999999998</v>
      </c>
      <c r="AR19" s="14">
        <v>191.3</v>
      </c>
      <c r="AS19" s="14">
        <v>194.89606000000001</v>
      </c>
      <c r="AT19" s="14">
        <v>194.89606000000001</v>
      </c>
      <c r="AU19" s="14">
        <v>-3.59606</v>
      </c>
      <c r="AV19" s="14">
        <v>190.3</v>
      </c>
      <c r="AW19" s="14">
        <v>194.89606000000001</v>
      </c>
      <c r="AX19" s="14">
        <v>194.89606000000001</v>
      </c>
      <c r="AY19" s="14">
        <v>-4.5960599999999996</v>
      </c>
      <c r="AZ19" s="14">
        <v>266.8</v>
      </c>
      <c r="BA19" s="14">
        <v>293.22199999999998</v>
      </c>
      <c r="BB19" s="14">
        <v>293.22199999999998</v>
      </c>
      <c r="BC19" s="14">
        <v>-26.422000000000001</v>
      </c>
      <c r="BD19" s="14">
        <v>216.6</v>
      </c>
      <c r="BE19" s="14">
        <v>208.07390000000001</v>
      </c>
      <c r="BF19" s="14">
        <v>208.07390000000001</v>
      </c>
      <c r="BG19" s="14">
        <v>8.5260999999999996</v>
      </c>
      <c r="BH19" s="14">
        <v>111.5</v>
      </c>
      <c r="BI19" s="14">
        <v>104.34936999999999</v>
      </c>
      <c r="BJ19" s="14">
        <v>104.34936999999999</v>
      </c>
      <c r="BK19" s="14">
        <v>7.1506299999999996</v>
      </c>
      <c r="BL19" s="14">
        <v>241.8</v>
      </c>
      <c r="BM19" s="14">
        <v>246.94848999999999</v>
      </c>
      <c r="BN19" s="14">
        <v>246.94848999999999</v>
      </c>
      <c r="BO19" s="14">
        <v>-5.1484899999999998</v>
      </c>
      <c r="BP19" s="14">
        <v>4.3</v>
      </c>
      <c r="BQ19" s="14">
        <v>4.4318400000000002</v>
      </c>
      <c r="BR19" s="14">
        <v>4.4318400000000002</v>
      </c>
      <c r="BS19" s="14">
        <v>-0.13184000000000001</v>
      </c>
      <c r="BT19" s="14"/>
      <c r="BU19" s="14"/>
      <c r="BV19" s="14"/>
      <c r="BW19" s="14">
        <v>0</v>
      </c>
      <c r="BX19" s="14"/>
      <c r="BY19" s="14"/>
      <c r="BZ19" s="14"/>
      <c r="CA19" s="14">
        <v>0</v>
      </c>
      <c r="CB19" s="14"/>
      <c r="CC19" s="14"/>
      <c r="CD19" s="14"/>
      <c r="CE19" s="14">
        <v>0</v>
      </c>
      <c r="CF19" s="14"/>
      <c r="CG19" s="14"/>
      <c r="CH19" s="14"/>
      <c r="CI19" s="14">
        <v>0</v>
      </c>
      <c r="CJ19" s="14">
        <v>115.3</v>
      </c>
      <c r="CK19" s="14">
        <v>115.83387999999999</v>
      </c>
      <c r="CL19" s="14">
        <v>115.83387999999999</v>
      </c>
      <c r="CM19" s="14">
        <v>-0.53388000000000002</v>
      </c>
      <c r="CN19" s="14">
        <v>6.7</v>
      </c>
      <c r="CO19" s="14">
        <v>5.1333399999999996</v>
      </c>
      <c r="CP19" s="14">
        <v>5.1333399999999996</v>
      </c>
      <c r="CQ19" s="14">
        <v>1.5666599999999999</v>
      </c>
      <c r="CR19" s="14">
        <v>5</v>
      </c>
      <c r="CS19" s="14">
        <v>2.8177599999999998</v>
      </c>
      <c r="CT19" s="14">
        <v>2.8177599999999998</v>
      </c>
      <c r="CU19" s="14">
        <v>2.1822400000000002</v>
      </c>
      <c r="CV19" s="14"/>
      <c r="CW19" s="14"/>
      <c r="CX19" s="14"/>
      <c r="CY19" s="14">
        <v>0</v>
      </c>
      <c r="CZ19" s="14">
        <v>6.9</v>
      </c>
      <c r="DA19" s="14">
        <v>6.8787000000000003</v>
      </c>
      <c r="DB19" s="14">
        <v>6.8787000000000003</v>
      </c>
      <c r="DC19" s="14">
        <v>2.1299999999999999E-2</v>
      </c>
      <c r="DD19" s="14">
        <v>11.2</v>
      </c>
      <c r="DE19" s="14">
        <v>14.919420000000001</v>
      </c>
      <c r="DF19" s="14">
        <v>14.919420000000001</v>
      </c>
      <c r="DG19" s="14">
        <v>-3.7194199999999999</v>
      </c>
      <c r="DH19" s="14">
        <v>50.4</v>
      </c>
      <c r="DI19" s="14">
        <v>120.18361</v>
      </c>
      <c r="DJ19" s="14">
        <v>120.18361</v>
      </c>
      <c r="DK19" s="14">
        <v>-69.783609999999996</v>
      </c>
      <c r="DL19" s="14"/>
      <c r="DM19" s="14"/>
      <c r="DN19" s="14"/>
      <c r="DO19" s="14">
        <v>0</v>
      </c>
      <c r="DP19" s="14"/>
      <c r="DQ19" s="14"/>
      <c r="DR19" s="14"/>
      <c r="DS19" s="14">
        <v>0</v>
      </c>
      <c r="DT19" s="14"/>
      <c r="DU19" s="14"/>
      <c r="DV19" s="14"/>
      <c r="DW19" s="14">
        <v>0</v>
      </c>
      <c r="DX19" s="14"/>
      <c r="DY19" s="14"/>
      <c r="DZ19" s="14"/>
      <c r="EA19" s="14">
        <v>0</v>
      </c>
      <c r="EB19" s="14">
        <v>55.6</v>
      </c>
      <c r="EC19" s="14">
        <v>51.84263</v>
      </c>
      <c r="ED19" s="14">
        <v>51.84263</v>
      </c>
      <c r="EE19" s="14">
        <v>3.7573699999999999</v>
      </c>
      <c r="EF19" s="14">
        <v>93.2</v>
      </c>
      <c r="EG19" s="14">
        <v>94.289490000000001</v>
      </c>
      <c r="EH19" s="14">
        <v>94.289490000000001</v>
      </c>
      <c r="EI19" s="14">
        <v>-1.0894900000000001</v>
      </c>
      <c r="EJ19" s="14"/>
      <c r="EK19" s="14"/>
      <c r="EL19" s="14"/>
      <c r="EM19" s="14">
        <v>0</v>
      </c>
      <c r="EN19" s="14"/>
      <c r="EO19" s="14"/>
      <c r="EP19" s="14"/>
      <c r="EQ19" s="14">
        <v>0</v>
      </c>
      <c r="ER19" s="14"/>
      <c r="ES19" s="14"/>
      <c r="ET19" s="14"/>
      <c r="EU19" s="14">
        <v>0</v>
      </c>
      <c r="EV19" s="14">
        <v>6.5</v>
      </c>
      <c r="EW19" s="14">
        <v>6.39</v>
      </c>
      <c r="EX19" s="14">
        <v>6.39</v>
      </c>
      <c r="EY19" s="14">
        <v>0.11</v>
      </c>
      <c r="EZ19" s="14">
        <v>0</v>
      </c>
      <c r="FA19" s="14"/>
      <c r="FB19" s="14"/>
      <c r="FC19" s="14">
        <v>0</v>
      </c>
      <c r="FD19" s="14">
        <v>36</v>
      </c>
      <c r="FE19" s="14">
        <v>32.788400000000003</v>
      </c>
      <c r="FF19" s="14">
        <v>32.788400000000003</v>
      </c>
      <c r="FG19" s="14">
        <v>3.2115999999999998</v>
      </c>
      <c r="FH19" s="14">
        <v>0</v>
      </c>
      <c r="FI19" s="14"/>
      <c r="FJ19" s="14"/>
      <c r="FK19" s="14">
        <v>0</v>
      </c>
      <c r="FL19" s="14">
        <v>24.3</v>
      </c>
      <c r="FM19" s="14">
        <v>19.79213</v>
      </c>
      <c r="FN19" s="14">
        <v>19.79213</v>
      </c>
      <c r="FO19" s="14">
        <v>4.5078699999999996</v>
      </c>
      <c r="FP19" s="14">
        <v>18.582560000000001</v>
      </c>
      <c r="FQ19" s="14">
        <v>18.440239999999999</v>
      </c>
      <c r="FR19" s="14">
        <v>18.440239999999999</v>
      </c>
      <c r="FS19" s="14">
        <v>0.14232</v>
      </c>
      <c r="FT19" s="14">
        <v>14.3</v>
      </c>
      <c r="FU19" s="14">
        <v>13.1068</v>
      </c>
      <c r="FV19" s="14">
        <v>13.1068</v>
      </c>
      <c r="FW19" s="14">
        <v>1.1932</v>
      </c>
      <c r="FX19" s="14">
        <v>59.5</v>
      </c>
      <c r="FY19" s="14">
        <v>63.29598</v>
      </c>
      <c r="FZ19" s="14">
        <v>63.29598</v>
      </c>
      <c r="GA19" s="14">
        <v>-3.7959800000000001</v>
      </c>
      <c r="GB19" s="14">
        <v>182.48238000000001</v>
      </c>
      <c r="GC19" s="14">
        <v>184.91498000000001</v>
      </c>
      <c r="GD19" s="14">
        <v>184.91498000000001</v>
      </c>
      <c r="GE19" s="14">
        <v>-2.4325999999999999</v>
      </c>
      <c r="GF19" s="14">
        <v>182.89546999999999</v>
      </c>
      <c r="GG19" s="14">
        <v>184.91498000000001</v>
      </c>
      <c r="GH19" s="14">
        <v>184.91498000000001</v>
      </c>
      <c r="GI19" s="14">
        <v>-2.0195099999999999</v>
      </c>
      <c r="GJ19" s="14">
        <v>184.23034000000001</v>
      </c>
      <c r="GK19" s="14">
        <v>185.47028</v>
      </c>
      <c r="GL19" s="14">
        <v>185.47028</v>
      </c>
      <c r="GM19" s="14">
        <v>-1.23994</v>
      </c>
      <c r="GN19" s="14">
        <v>46.7</v>
      </c>
      <c r="GO19" s="14">
        <v>36.353740000000002</v>
      </c>
      <c r="GP19" s="14">
        <v>36.353740000000002</v>
      </c>
      <c r="GQ19" s="14">
        <v>10.346259999999999</v>
      </c>
      <c r="GR19" s="14">
        <v>7.5</v>
      </c>
      <c r="GS19" s="14">
        <v>9.09</v>
      </c>
      <c r="GT19" s="14">
        <v>9.09</v>
      </c>
      <c r="GU19" s="14">
        <v>-1.59</v>
      </c>
      <c r="GV19" s="14">
        <v>5.0999999999999996</v>
      </c>
      <c r="GW19" s="14">
        <v>9.8520199999999996</v>
      </c>
      <c r="GX19" s="14">
        <v>9.8520199999999996</v>
      </c>
      <c r="GY19" s="14">
        <v>-4.7520199999999999</v>
      </c>
      <c r="GZ19" s="14">
        <v>33.5</v>
      </c>
      <c r="HA19" s="14">
        <v>34.47804</v>
      </c>
      <c r="HB19" s="14">
        <v>34.47804</v>
      </c>
      <c r="HC19" s="14">
        <v>-0.97804000000000002</v>
      </c>
      <c r="HD19" s="14">
        <v>35</v>
      </c>
      <c r="HE19" s="14">
        <v>27.41348</v>
      </c>
      <c r="HF19" s="14">
        <v>27.41348</v>
      </c>
      <c r="HG19" s="14">
        <v>7.5865200000000002</v>
      </c>
      <c r="HH19" s="14">
        <v>2</v>
      </c>
      <c r="HI19" s="14">
        <v>1.97359</v>
      </c>
      <c r="HJ19" s="14">
        <v>1.97359</v>
      </c>
      <c r="HK19" s="14">
        <v>2.6409999999999999E-2</v>
      </c>
      <c r="HL19" s="14">
        <v>0</v>
      </c>
      <c r="HM19" s="14"/>
      <c r="HN19" s="14"/>
      <c r="HO19" s="14">
        <v>0</v>
      </c>
      <c r="HP19" s="14">
        <v>21.1</v>
      </c>
      <c r="HQ19" s="14">
        <v>20.618559999999999</v>
      </c>
      <c r="HR19" s="14">
        <v>20.618559999999999</v>
      </c>
      <c r="HS19" s="14">
        <v>0.48143999999999998</v>
      </c>
      <c r="HT19" s="14"/>
      <c r="HU19" s="14"/>
      <c r="HV19" s="14"/>
      <c r="HW19" s="14">
        <v>0</v>
      </c>
      <c r="HX19" s="14"/>
      <c r="HY19" s="14"/>
      <c r="HZ19" s="14"/>
      <c r="IA19" s="14">
        <v>0</v>
      </c>
      <c r="IB19" s="14">
        <v>46.7</v>
      </c>
      <c r="IC19" s="14">
        <v>49.420900000000003</v>
      </c>
      <c r="ID19" s="14">
        <v>49.420900000000003</v>
      </c>
      <c r="IE19" s="14">
        <v>-2.7208999999999999</v>
      </c>
      <c r="IF19" s="14"/>
      <c r="IG19" s="14"/>
      <c r="IH19" s="14"/>
      <c r="II19" s="14">
        <v>0</v>
      </c>
      <c r="IJ19" s="14"/>
      <c r="IK19" s="14"/>
      <c r="IL19" s="14"/>
      <c r="IM19" s="14">
        <v>0</v>
      </c>
      <c r="IN19" s="14">
        <v>47.1</v>
      </c>
      <c r="IO19" s="14">
        <v>48.181449999999998</v>
      </c>
      <c r="IP19" s="14">
        <v>48.181449999999998</v>
      </c>
      <c r="IQ19" s="14">
        <v>-1.08145</v>
      </c>
      <c r="IR19" s="14"/>
      <c r="IS19" s="14"/>
      <c r="IT19" s="14"/>
      <c r="IU19" s="14">
        <v>0</v>
      </c>
      <c r="IV19" s="14"/>
      <c r="IW19" s="14"/>
      <c r="IX19" s="14"/>
      <c r="IY19" s="14">
        <v>0</v>
      </c>
      <c r="IZ19" s="14"/>
      <c r="JA19" s="14"/>
      <c r="JB19" s="14"/>
      <c r="JC19" s="14">
        <v>0</v>
      </c>
      <c r="JD19" s="14">
        <v>20.8</v>
      </c>
      <c r="JE19" s="14">
        <v>16.49485</v>
      </c>
      <c r="JF19" s="14">
        <v>16.49485</v>
      </c>
      <c r="JG19" s="14">
        <v>4.3051500000000003</v>
      </c>
      <c r="JH19" s="14">
        <v>177.5</v>
      </c>
      <c r="JI19" s="14">
        <v>178.35103000000001</v>
      </c>
      <c r="JJ19" s="14">
        <v>178.35103000000001</v>
      </c>
      <c r="JK19" s="14">
        <v>-0.85102999999999995</v>
      </c>
      <c r="JL19" s="14">
        <v>174.9</v>
      </c>
      <c r="JM19" s="14">
        <v>178.35103000000001</v>
      </c>
      <c r="JN19" s="14">
        <v>178.35103000000001</v>
      </c>
      <c r="JO19" s="14">
        <v>-3.4510299999999998</v>
      </c>
      <c r="JP19" s="14">
        <v>209.6</v>
      </c>
      <c r="JQ19" s="14">
        <v>178.35103000000001</v>
      </c>
      <c r="JR19" s="14">
        <v>178.35103000000001</v>
      </c>
      <c r="JS19" s="14">
        <v>31.24897</v>
      </c>
      <c r="JT19" s="14">
        <v>274</v>
      </c>
      <c r="JU19" s="14">
        <v>268.32992000000002</v>
      </c>
      <c r="JV19" s="14">
        <v>268.32992000000002</v>
      </c>
      <c r="JW19" s="14">
        <v>5.6700799999999996</v>
      </c>
      <c r="JX19" s="14"/>
      <c r="JY19" s="14"/>
      <c r="JZ19" s="14"/>
      <c r="KA19" s="14">
        <v>0</v>
      </c>
      <c r="KB19" s="14"/>
      <c r="KC19" s="14"/>
      <c r="KD19" s="14"/>
      <c r="KE19" s="14">
        <v>0</v>
      </c>
      <c r="KF19" s="14"/>
      <c r="KG19" s="14"/>
      <c r="KH19" s="14"/>
      <c r="KI19" s="14">
        <v>0</v>
      </c>
      <c r="KJ19" s="14"/>
      <c r="KK19" s="14"/>
      <c r="KL19" s="14"/>
      <c r="KM19" s="14">
        <v>0</v>
      </c>
      <c r="KN19" s="14"/>
      <c r="KO19" s="14"/>
      <c r="KP19" s="14"/>
      <c r="KQ19" s="14">
        <v>0</v>
      </c>
      <c r="KR19" s="14"/>
      <c r="KS19" s="14"/>
      <c r="KT19" s="14"/>
      <c r="KU19" s="14">
        <v>0</v>
      </c>
      <c r="KV19" s="14"/>
      <c r="KW19" s="14"/>
      <c r="KX19" s="14"/>
      <c r="KY19" s="14">
        <v>0</v>
      </c>
      <c r="KZ19" s="14"/>
      <c r="LA19" s="14"/>
      <c r="LB19" s="14"/>
      <c r="LC19" s="14">
        <v>0</v>
      </c>
      <c r="LD19" s="14">
        <v>1</v>
      </c>
      <c r="LE19" s="14">
        <v>1.1522699999999999</v>
      </c>
      <c r="LF19" s="14">
        <v>1.1522699999999999</v>
      </c>
      <c r="LG19" s="14">
        <v>-0.15226999999999999</v>
      </c>
      <c r="LH19" s="14">
        <v>54.5</v>
      </c>
      <c r="LI19" s="14">
        <v>107.39400000000001</v>
      </c>
      <c r="LJ19" s="14">
        <v>107.39400000000001</v>
      </c>
      <c r="LK19" s="14">
        <v>-52.893999999999998</v>
      </c>
      <c r="LL19" s="14">
        <v>99.6</v>
      </c>
      <c r="LM19" s="14">
        <v>82.178799999999995</v>
      </c>
      <c r="LN19" s="14">
        <v>82.178799999999995</v>
      </c>
      <c r="LO19" s="14">
        <v>17.421199999999999</v>
      </c>
      <c r="LP19" s="14">
        <v>65.3</v>
      </c>
      <c r="LQ19" s="14">
        <v>67.133979999999994</v>
      </c>
      <c r="LR19" s="14">
        <v>67.133979999999994</v>
      </c>
      <c r="LS19" s="14">
        <v>-1.8339799999999999</v>
      </c>
      <c r="LT19" s="14">
        <v>69</v>
      </c>
      <c r="LU19" s="14">
        <v>68.319999999999993</v>
      </c>
      <c r="LV19" s="14">
        <v>68.319999999999993</v>
      </c>
      <c r="LW19" s="14">
        <v>0.68</v>
      </c>
      <c r="LX19" s="14">
        <v>29.9</v>
      </c>
      <c r="LY19" s="14">
        <v>28.273790000000002</v>
      </c>
      <c r="LZ19" s="14">
        <v>28.273790000000002</v>
      </c>
      <c r="MA19" s="14">
        <v>1.6262099999999999</v>
      </c>
      <c r="MB19" s="14"/>
      <c r="MC19" s="14"/>
      <c r="MD19" s="14"/>
      <c r="ME19" s="14">
        <v>0</v>
      </c>
      <c r="MF19" s="14"/>
      <c r="MG19" s="14"/>
      <c r="MH19" s="14"/>
      <c r="MI19" s="14">
        <v>0</v>
      </c>
      <c r="MJ19" s="14"/>
      <c r="MK19" s="14"/>
      <c r="ML19" s="14"/>
      <c r="MM19" s="14">
        <v>0</v>
      </c>
      <c r="MN19" s="14">
        <v>147.19999999999999</v>
      </c>
      <c r="MO19" s="14">
        <v>149.62415999999999</v>
      </c>
      <c r="MP19" s="14">
        <v>149.62415999999999</v>
      </c>
      <c r="MQ19" s="14">
        <v>-2.4241600000000001</v>
      </c>
      <c r="MR19" s="14">
        <v>149.4</v>
      </c>
      <c r="MS19" s="14">
        <v>149.62415999999999</v>
      </c>
      <c r="MT19" s="14">
        <v>149.62415999999999</v>
      </c>
      <c r="MU19" s="14">
        <v>-0.22416</v>
      </c>
      <c r="MV19" s="14">
        <v>150.5</v>
      </c>
      <c r="MW19" s="14">
        <v>150.07347999999999</v>
      </c>
      <c r="MX19" s="14">
        <v>150.07347999999999</v>
      </c>
      <c r="MY19" s="14">
        <v>0.42652000000000001</v>
      </c>
      <c r="MZ19" s="14"/>
      <c r="NA19" s="14"/>
      <c r="NB19" s="14"/>
      <c r="NC19" s="14">
        <v>0</v>
      </c>
      <c r="ND19" s="14"/>
      <c r="NE19" s="14"/>
      <c r="NF19" s="14"/>
      <c r="NG19" s="14">
        <v>0</v>
      </c>
      <c r="NH19" s="14"/>
      <c r="NI19" s="14"/>
      <c r="NJ19" s="14"/>
      <c r="NK19" s="14">
        <v>0</v>
      </c>
      <c r="NL19" s="14"/>
      <c r="NM19" s="14"/>
      <c r="NN19" s="14"/>
      <c r="NO19" s="14">
        <v>0</v>
      </c>
      <c r="NP19" s="14"/>
      <c r="NQ19" s="14"/>
      <c r="NR19" s="14"/>
      <c r="NS19" s="14">
        <v>0</v>
      </c>
      <c r="NT19" s="14">
        <v>218.7</v>
      </c>
      <c r="NU19" s="14">
        <v>186.79747</v>
      </c>
      <c r="NV19" s="14">
        <v>186.79747</v>
      </c>
      <c r="NW19" s="14">
        <v>31.902529999999999</v>
      </c>
      <c r="NX19" s="14">
        <v>105.1</v>
      </c>
      <c r="NY19" s="14">
        <v>93.679209999999998</v>
      </c>
      <c r="NZ19" s="14">
        <v>93.679209999999998</v>
      </c>
      <c r="OA19" s="14">
        <v>11.42079</v>
      </c>
      <c r="OB19" s="14">
        <v>0</v>
      </c>
      <c r="OC19" s="14"/>
      <c r="OD19" s="14"/>
      <c r="OE19" s="14">
        <v>0</v>
      </c>
      <c r="OF19" s="14">
        <v>61.3</v>
      </c>
      <c r="OG19" s="14">
        <v>37.68</v>
      </c>
      <c r="OH19" s="14">
        <v>37.68</v>
      </c>
      <c r="OI19" s="14">
        <v>23.62</v>
      </c>
      <c r="OJ19" s="14">
        <v>0</v>
      </c>
      <c r="OK19" s="14"/>
      <c r="OL19" s="14"/>
      <c r="OM19" s="14">
        <v>0</v>
      </c>
      <c r="ON19" s="14">
        <v>15.6</v>
      </c>
      <c r="OO19" s="14">
        <v>15.311999999999999</v>
      </c>
      <c r="OP19" s="14">
        <v>15.311999999999999</v>
      </c>
      <c r="OQ19" s="14">
        <v>0.28799999999999998</v>
      </c>
      <c r="OR19" s="14">
        <v>0</v>
      </c>
      <c r="OS19" s="14"/>
      <c r="OT19" s="14"/>
      <c r="OU19" s="14">
        <v>0</v>
      </c>
      <c r="OV19" s="14">
        <v>8.3000000000000007</v>
      </c>
      <c r="OW19" s="14">
        <v>7.9</v>
      </c>
      <c r="OX19" s="14">
        <v>7.9</v>
      </c>
      <c r="OY19" s="14">
        <v>0.4</v>
      </c>
      <c r="OZ19" s="14"/>
      <c r="PA19" s="14"/>
      <c r="PB19" s="14"/>
      <c r="PC19" s="14">
        <v>0</v>
      </c>
      <c r="PD19" s="14">
        <v>9.9</v>
      </c>
      <c r="PE19" s="14">
        <v>9</v>
      </c>
      <c r="PF19" s="14">
        <v>9</v>
      </c>
      <c r="PG19" s="14">
        <v>0.9</v>
      </c>
      <c r="PH19" s="14">
        <v>0</v>
      </c>
      <c r="PI19" s="14"/>
      <c r="PJ19" s="14"/>
      <c r="PK19" s="14">
        <v>0</v>
      </c>
      <c r="PL19" s="14">
        <v>0.3</v>
      </c>
      <c r="PM19" s="14">
        <v>1</v>
      </c>
      <c r="PN19" s="14">
        <v>1</v>
      </c>
      <c r="PO19" s="14">
        <v>-0.7</v>
      </c>
      <c r="PP19" s="14">
        <v>3.1</v>
      </c>
      <c r="PQ19" s="14">
        <v>3.1</v>
      </c>
      <c r="PR19" s="14">
        <v>3.1</v>
      </c>
      <c r="PS19" s="14">
        <v>0</v>
      </c>
      <c r="PT19" s="14">
        <v>2</v>
      </c>
      <c r="PU19" s="14">
        <v>2.2000000000000002</v>
      </c>
      <c r="PV19" s="14">
        <v>2.2000000000000002</v>
      </c>
      <c r="PW19" s="14">
        <v>-0.2</v>
      </c>
      <c r="PX19" s="14">
        <v>20.2</v>
      </c>
      <c r="PY19" s="14">
        <v>19.417480000000001</v>
      </c>
      <c r="PZ19" s="14">
        <v>19.417480000000001</v>
      </c>
      <c r="QA19" s="14">
        <v>0.78251999999999999</v>
      </c>
      <c r="QB19" s="14">
        <v>8.3000000000000007</v>
      </c>
      <c r="QC19" s="14">
        <v>5.7</v>
      </c>
      <c r="QD19" s="14">
        <v>5.7</v>
      </c>
      <c r="QE19" s="14">
        <v>2.6</v>
      </c>
      <c r="QF19" s="14">
        <v>4.5</v>
      </c>
      <c r="QG19" s="14">
        <v>7</v>
      </c>
      <c r="QH19" s="14">
        <v>7</v>
      </c>
      <c r="QI19" s="14">
        <v>-2.5</v>
      </c>
      <c r="QJ19" s="14">
        <v>3.3</v>
      </c>
      <c r="QK19" s="14">
        <v>3.4</v>
      </c>
      <c r="QL19" s="14">
        <v>3.4</v>
      </c>
      <c r="QM19" s="14">
        <v>-0.1</v>
      </c>
      <c r="QN19" s="14">
        <v>18.399999999999999</v>
      </c>
      <c r="QO19" s="14">
        <v>17.864080000000001</v>
      </c>
      <c r="QP19" s="14">
        <v>17.864080000000001</v>
      </c>
      <c r="QQ19" s="14">
        <v>0.53591999999999995</v>
      </c>
      <c r="QR19" s="14">
        <v>0</v>
      </c>
      <c r="QS19" s="14"/>
      <c r="QT19" s="14"/>
      <c r="QU19" s="14">
        <v>0</v>
      </c>
      <c r="QV19" s="14">
        <v>0</v>
      </c>
      <c r="QW19" s="14"/>
      <c r="QX19" s="14"/>
      <c r="QY19" s="14">
        <v>0</v>
      </c>
      <c r="QZ19" s="14">
        <v>18.899999999999999</v>
      </c>
      <c r="RA19" s="14">
        <v>9.7390000000000008</v>
      </c>
      <c r="RB19" s="14">
        <v>9.7390000000000008</v>
      </c>
      <c r="RC19" s="14">
        <v>9.1609999999999996</v>
      </c>
      <c r="RD19" s="14">
        <v>34.4</v>
      </c>
      <c r="RE19" s="14">
        <v>25.771999999999998</v>
      </c>
      <c r="RF19" s="14">
        <v>25.771999999999998</v>
      </c>
      <c r="RG19" s="14">
        <v>8.6280000000000001</v>
      </c>
      <c r="RH19" s="14">
        <v>3.3</v>
      </c>
      <c r="RI19" s="14">
        <v>4.2</v>
      </c>
      <c r="RJ19" s="14">
        <v>4.2</v>
      </c>
      <c r="RK19" s="14">
        <v>-0.9</v>
      </c>
      <c r="RL19" s="14">
        <v>1.4</v>
      </c>
      <c r="RM19" s="14">
        <v>2.4</v>
      </c>
      <c r="RN19" s="14">
        <v>2.4</v>
      </c>
      <c r="RO19" s="14">
        <v>-1</v>
      </c>
      <c r="RP19" s="14">
        <v>2.2000000000000002</v>
      </c>
      <c r="RQ19" s="14">
        <v>2.4</v>
      </c>
      <c r="RR19" s="14">
        <v>2.4</v>
      </c>
      <c r="RS19" s="14">
        <v>-0.2</v>
      </c>
      <c r="RT19" s="14">
        <v>2.2000000000000002</v>
      </c>
      <c r="RU19" s="14">
        <v>2.8</v>
      </c>
      <c r="RV19" s="14">
        <v>2.8</v>
      </c>
      <c r="RW19" s="14">
        <v>-0.6</v>
      </c>
      <c r="RX19" s="14">
        <v>0</v>
      </c>
      <c r="RY19" s="14"/>
      <c r="RZ19" s="14"/>
      <c r="SA19" s="14">
        <v>0</v>
      </c>
      <c r="SB19" s="14">
        <v>2.4</v>
      </c>
      <c r="SC19" s="14">
        <v>2.3010000000000002</v>
      </c>
      <c r="SD19" s="14">
        <v>2.3010000000000002</v>
      </c>
      <c r="SE19" s="14">
        <v>9.9000000000000005E-2</v>
      </c>
      <c r="SF19" s="14">
        <v>12.5</v>
      </c>
      <c r="SG19" s="14">
        <v>11.43144</v>
      </c>
      <c r="SH19" s="14">
        <v>11.43144</v>
      </c>
      <c r="SI19" s="14">
        <v>1.06856</v>
      </c>
      <c r="SJ19" s="14">
        <v>1.2</v>
      </c>
      <c r="SK19" s="14">
        <v>1.264</v>
      </c>
      <c r="SL19" s="14">
        <v>1.264</v>
      </c>
      <c r="SM19" s="14">
        <v>-6.4000000000000001E-2</v>
      </c>
      <c r="SN19" s="14">
        <v>0.4</v>
      </c>
      <c r="SO19" s="14">
        <v>0.4</v>
      </c>
      <c r="SP19" s="14">
        <v>0.4</v>
      </c>
      <c r="SQ19" s="14">
        <v>0</v>
      </c>
      <c r="SR19" s="14">
        <v>5.9</v>
      </c>
      <c r="SS19" s="14">
        <v>4.9000000000000004</v>
      </c>
      <c r="ST19" s="14">
        <v>4.9000000000000004</v>
      </c>
      <c r="SU19" s="14">
        <v>1</v>
      </c>
      <c r="SV19" s="14">
        <v>3.8</v>
      </c>
      <c r="SW19" s="14">
        <v>3</v>
      </c>
      <c r="SX19" s="14">
        <v>3</v>
      </c>
      <c r="SY19" s="14">
        <v>0.8</v>
      </c>
      <c r="SZ19" s="14">
        <v>4.3</v>
      </c>
      <c r="TA19" s="14">
        <v>3.5</v>
      </c>
      <c r="TB19" s="14">
        <v>3.5</v>
      </c>
      <c r="TC19" s="14">
        <v>0.8</v>
      </c>
      <c r="TD19" s="14">
        <v>6.5</v>
      </c>
      <c r="TE19" s="14">
        <v>5.5</v>
      </c>
      <c r="TF19" s="14">
        <v>5.5</v>
      </c>
      <c r="TG19" s="14">
        <v>1</v>
      </c>
      <c r="TH19" s="14">
        <v>16.3</v>
      </c>
      <c r="TI19" s="14">
        <v>9.5</v>
      </c>
      <c r="TJ19" s="14">
        <v>9.5</v>
      </c>
      <c r="TK19" s="14">
        <v>6.8</v>
      </c>
      <c r="TL19" s="14">
        <v>22.4</v>
      </c>
      <c r="TM19" s="14">
        <v>19.635000000000002</v>
      </c>
      <c r="TN19" s="14">
        <v>19.635000000000002</v>
      </c>
      <c r="TO19" s="14">
        <v>2.7650000000000001</v>
      </c>
      <c r="TP19" s="14">
        <v>7</v>
      </c>
      <c r="TQ19" s="14">
        <v>10.92</v>
      </c>
      <c r="TR19" s="14">
        <v>10.92</v>
      </c>
      <c r="TS19" s="14">
        <v>-3.92</v>
      </c>
      <c r="TT19" s="14">
        <v>0</v>
      </c>
      <c r="TU19" s="14"/>
      <c r="TV19" s="14"/>
      <c r="TW19" s="14">
        <v>0</v>
      </c>
      <c r="TX19" s="14">
        <v>46.3</v>
      </c>
      <c r="TY19" s="14">
        <v>20.143999999999998</v>
      </c>
      <c r="TZ19" s="14">
        <v>20.143999999999998</v>
      </c>
      <c r="UA19" s="14">
        <v>26.155999999999999</v>
      </c>
      <c r="UB19" s="14">
        <v>63.4</v>
      </c>
      <c r="UC19" s="14">
        <v>44.2</v>
      </c>
      <c r="UD19" s="14">
        <v>44.2</v>
      </c>
      <c r="UE19" s="14">
        <v>19.2</v>
      </c>
      <c r="UF19" s="14">
        <v>4</v>
      </c>
      <c r="UG19" s="14">
        <v>1.1240000000000001</v>
      </c>
      <c r="UH19" s="14">
        <v>1.1240000000000001</v>
      </c>
      <c r="UI19" s="14">
        <v>2.8759999999999999</v>
      </c>
      <c r="UJ19" s="14">
        <v>3.7</v>
      </c>
      <c r="UK19" s="14">
        <v>0.83499999999999996</v>
      </c>
      <c r="UL19" s="14">
        <v>0.83499999999999996</v>
      </c>
      <c r="UM19" s="14">
        <v>2.8650000000000002</v>
      </c>
      <c r="UN19" s="14">
        <v>10.5</v>
      </c>
      <c r="UO19" s="14">
        <v>5.5</v>
      </c>
      <c r="UP19" s="14">
        <v>5.5</v>
      </c>
      <c r="UQ19" s="14">
        <v>5</v>
      </c>
      <c r="UR19" s="14">
        <v>3.3</v>
      </c>
      <c r="US19" s="14">
        <v>2</v>
      </c>
      <c r="UT19" s="14">
        <v>2</v>
      </c>
      <c r="UU19" s="14">
        <v>1.3</v>
      </c>
      <c r="UV19" s="14">
        <v>0</v>
      </c>
      <c r="UW19" s="14"/>
      <c r="UX19" s="14"/>
      <c r="UY19" s="14">
        <v>0</v>
      </c>
      <c r="UZ19" s="14">
        <v>5.4</v>
      </c>
      <c r="VA19" s="14">
        <v>5</v>
      </c>
      <c r="VB19" s="14">
        <v>5</v>
      </c>
      <c r="VC19" s="14">
        <v>0.4</v>
      </c>
      <c r="VD19" s="14">
        <v>6</v>
      </c>
      <c r="VE19" s="14">
        <v>5.2</v>
      </c>
      <c r="VF19" s="14">
        <v>5.2</v>
      </c>
      <c r="VG19" s="14">
        <v>0.8</v>
      </c>
      <c r="VH19" s="14">
        <v>6</v>
      </c>
      <c r="VI19" s="14">
        <v>5.2</v>
      </c>
      <c r="VJ19" s="14">
        <v>5.2</v>
      </c>
      <c r="VK19" s="14">
        <v>0.8</v>
      </c>
      <c r="VL19" s="14">
        <v>16.600000000000001</v>
      </c>
      <c r="VM19" s="14">
        <v>12.324</v>
      </c>
      <c r="VN19" s="14">
        <v>12.324</v>
      </c>
      <c r="VO19" s="14">
        <v>4.2759999999999998</v>
      </c>
      <c r="VP19" s="14">
        <v>0</v>
      </c>
      <c r="VQ19" s="14"/>
      <c r="VR19" s="14"/>
      <c r="VS19" s="14">
        <v>0</v>
      </c>
      <c r="VT19" s="14">
        <v>0</v>
      </c>
      <c r="VU19" s="14"/>
      <c r="VV19" s="14"/>
      <c r="VW19" s="14">
        <v>0</v>
      </c>
      <c r="VX19" s="14">
        <v>0</v>
      </c>
      <c r="VY19" s="14"/>
      <c r="VZ19" s="14"/>
      <c r="WA19" s="14">
        <v>0</v>
      </c>
      <c r="WB19" s="14">
        <v>0.6</v>
      </c>
      <c r="WC19" s="14">
        <v>0.6</v>
      </c>
      <c r="WD19" s="14">
        <v>0.6</v>
      </c>
      <c r="WE19" s="14">
        <v>0</v>
      </c>
      <c r="WF19" s="14">
        <v>28.5</v>
      </c>
      <c r="WG19" s="14">
        <v>12</v>
      </c>
      <c r="WH19" s="14">
        <v>12</v>
      </c>
      <c r="WI19" s="14">
        <v>16.5</v>
      </c>
      <c r="WJ19" s="14">
        <v>19.5</v>
      </c>
      <c r="WK19" s="14">
        <v>8</v>
      </c>
      <c r="WL19" s="14">
        <v>8</v>
      </c>
      <c r="WM19" s="14">
        <v>11.5</v>
      </c>
      <c r="WN19" s="14">
        <v>0</v>
      </c>
      <c r="WO19" s="14"/>
      <c r="WP19" s="14"/>
      <c r="WQ19" s="14">
        <v>0</v>
      </c>
      <c r="WR19" s="14">
        <v>0</v>
      </c>
      <c r="WS19" s="14"/>
      <c r="WT19" s="14"/>
      <c r="WU19" s="14">
        <v>0</v>
      </c>
      <c r="WV19" s="14">
        <v>6.4</v>
      </c>
      <c r="WW19" s="14">
        <v>10</v>
      </c>
      <c r="WX19" s="14">
        <v>10</v>
      </c>
      <c r="WY19" s="14">
        <v>-3.6</v>
      </c>
      <c r="WZ19" s="14">
        <v>18.899999999999999</v>
      </c>
      <c r="XA19" s="14">
        <v>18.4466</v>
      </c>
      <c r="XB19" s="14">
        <v>18.4466</v>
      </c>
      <c r="XC19" s="14">
        <v>0.45340000000000003</v>
      </c>
      <c r="XD19" s="14">
        <v>9.3000000000000007</v>
      </c>
      <c r="XE19" s="14">
        <v>10.8</v>
      </c>
      <c r="XF19" s="14">
        <v>10.8</v>
      </c>
      <c r="XG19" s="14">
        <v>-1.5</v>
      </c>
      <c r="XH19" s="14">
        <v>35.9</v>
      </c>
      <c r="XI19" s="14">
        <v>30</v>
      </c>
      <c r="XJ19" s="14">
        <v>30</v>
      </c>
      <c r="XK19" s="14">
        <v>5.9</v>
      </c>
      <c r="XL19" s="14">
        <v>24.8</v>
      </c>
      <c r="XM19" s="14">
        <v>30</v>
      </c>
      <c r="XN19" s="14">
        <v>30</v>
      </c>
      <c r="XO19" s="14">
        <v>-5.2</v>
      </c>
      <c r="XP19" s="14">
        <v>15.1</v>
      </c>
      <c r="XQ19" s="14">
        <v>14</v>
      </c>
      <c r="XR19" s="14">
        <v>14</v>
      </c>
      <c r="XS19" s="14">
        <v>1.1000000000000001</v>
      </c>
      <c r="XT19" s="14">
        <v>13.5</v>
      </c>
      <c r="XU19" s="14">
        <v>20.39</v>
      </c>
      <c r="XV19" s="14">
        <v>20.39</v>
      </c>
      <c r="XW19" s="14">
        <v>-6.89</v>
      </c>
      <c r="XX19" s="14">
        <v>7.2</v>
      </c>
      <c r="XY19" s="14">
        <v>8.2100000000000009</v>
      </c>
      <c r="XZ19" s="14">
        <v>8.2100000000000009</v>
      </c>
      <c r="YA19" s="14">
        <v>-1.01</v>
      </c>
      <c r="YB19" s="14"/>
      <c r="YC19" s="14"/>
      <c r="YD19" s="14"/>
      <c r="YE19" s="14">
        <v>0</v>
      </c>
      <c r="YF19" s="14"/>
      <c r="YG19" s="14"/>
      <c r="YH19" s="14"/>
      <c r="YI19" s="14">
        <v>0</v>
      </c>
    </row>
    <row r="20" spans="1:659" ht="24" customHeight="1" x14ac:dyDescent="0.3">
      <c r="A20" s="1"/>
      <c r="B20" s="13" t="s">
        <v>70</v>
      </c>
      <c r="C20" s="13" t="s">
        <v>778</v>
      </c>
      <c r="D20" s="14">
        <v>47.9</v>
      </c>
      <c r="E20" s="14">
        <v>89.996449999999996</v>
      </c>
      <c r="F20" s="14">
        <v>89.996449999999996</v>
      </c>
      <c r="G20" s="14">
        <v>-42.096449999999997</v>
      </c>
      <c r="H20" s="14">
        <v>639</v>
      </c>
      <c r="I20" s="14">
        <v>643.65809000000002</v>
      </c>
      <c r="J20" s="14">
        <v>643.65809000000002</v>
      </c>
      <c r="K20" s="14">
        <v>-4.6580899999999996</v>
      </c>
      <c r="L20" s="14">
        <v>215.6</v>
      </c>
      <c r="M20" s="14">
        <v>209.39341999999999</v>
      </c>
      <c r="N20" s="14">
        <v>209.39341999999999</v>
      </c>
      <c r="O20" s="14">
        <v>6.2065799999999998</v>
      </c>
      <c r="P20" s="14"/>
      <c r="Q20" s="14"/>
      <c r="R20" s="14"/>
      <c r="S20" s="14">
        <v>0</v>
      </c>
      <c r="T20" s="14"/>
      <c r="U20" s="14"/>
      <c r="V20" s="14"/>
      <c r="W20" s="14">
        <v>0</v>
      </c>
      <c r="X20" s="14">
        <v>29.7</v>
      </c>
      <c r="Y20" s="14"/>
      <c r="Z20" s="14"/>
      <c r="AA20" s="14">
        <v>29.7</v>
      </c>
      <c r="AB20" s="14">
        <v>76.2</v>
      </c>
      <c r="AC20" s="14">
        <v>91.364000000000004</v>
      </c>
      <c r="AD20" s="14">
        <v>91.364000000000004</v>
      </c>
      <c r="AE20" s="14">
        <v>-15.164</v>
      </c>
      <c r="AF20" s="14"/>
      <c r="AG20" s="14"/>
      <c r="AH20" s="14"/>
      <c r="AI20" s="14">
        <v>0</v>
      </c>
      <c r="AJ20" s="14"/>
      <c r="AK20" s="14"/>
      <c r="AL20" s="14"/>
      <c r="AM20" s="14">
        <v>0</v>
      </c>
      <c r="AN20" s="14">
        <v>189.3</v>
      </c>
      <c r="AO20" s="14">
        <v>194.89606000000001</v>
      </c>
      <c r="AP20" s="14">
        <v>194.89606000000001</v>
      </c>
      <c r="AQ20" s="14">
        <v>-5.5960599999999996</v>
      </c>
      <c r="AR20" s="14">
        <v>201.5</v>
      </c>
      <c r="AS20" s="14">
        <v>194.89606000000001</v>
      </c>
      <c r="AT20" s="14">
        <v>194.89606000000001</v>
      </c>
      <c r="AU20" s="14">
        <v>6.6039399999999997</v>
      </c>
      <c r="AV20" s="14">
        <v>201.7</v>
      </c>
      <c r="AW20" s="14">
        <v>194.89606000000001</v>
      </c>
      <c r="AX20" s="14">
        <v>194.89606000000001</v>
      </c>
      <c r="AY20" s="14">
        <v>6.8039399999999999</v>
      </c>
      <c r="AZ20" s="14">
        <v>284.7</v>
      </c>
      <c r="BA20" s="14">
        <v>293.22199999999998</v>
      </c>
      <c r="BB20" s="14">
        <v>293.22199999999998</v>
      </c>
      <c r="BC20" s="14">
        <v>-8.5220000000000002</v>
      </c>
      <c r="BD20" s="14">
        <v>217.8</v>
      </c>
      <c r="BE20" s="14">
        <v>208.07390000000001</v>
      </c>
      <c r="BF20" s="14">
        <v>208.07390000000001</v>
      </c>
      <c r="BG20" s="14">
        <v>9.7261000000000006</v>
      </c>
      <c r="BH20" s="14">
        <v>111.6</v>
      </c>
      <c r="BI20" s="14">
        <v>104.34936999999999</v>
      </c>
      <c r="BJ20" s="14">
        <v>104.34936999999999</v>
      </c>
      <c r="BK20" s="14">
        <v>7.2506300000000001</v>
      </c>
      <c r="BL20" s="14">
        <v>326</v>
      </c>
      <c r="BM20" s="14">
        <v>246.94848999999999</v>
      </c>
      <c r="BN20" s="14">
        <v>246.94848999999999</v>
      </c>
      <c r="BO20" s="14">
        <v>79.051509999999993</v>
      </c>
      <c r="BP20" s="14">
        <v>4.0999999999999996</v>
      </c>
      <c r="BQ20" s="14">
        <v>4.4318400000000002</v>
      </c>
      <c r="BR20" s="14">
        <v>4.4318400000000002</v>
      </c>
      <c r="BS20" s="14">
        <v>-0.33184000000000002</v>
      </c>
      <c r="BT20" s="14"/>
      <c r="BU20" s="14"/>
      <c r="BV20" s="14"/>
      <c r="BW20" s="14">
        <v>0</v>
      </c>
      <c r="BX20" s="14"/>
      <c r="BY20" s="14"/>
      <c r="BZ20" s="14"/>
      <c r="CA20" s="14">
        <v>0</v>
      </c>
      <c r="CB20" s="14"/>
      <c r="CC20" s="14"/>
      <c r="CD20" s="14"/>
      <c r="CE20" s="14">
        <v>0</v>
      </c>
      <c r="CF20" s="14"/>
      <c r="CG20" s="14"/>
      <c r="CH20" s="14"/>
      <c r="CI20" s="14">
        <v>0</v>
      </c>
      <c r="CJ20" s="14">
        <v>113.5</v>
      </c>
      <c r="CK20" s="14">
        <v>115.83387999999999</v>
      </c>
      <c r="CL20" s="14">
        <v>115.83387999999999</v>
      </c>
      <c r="CM20" s="14">
        <v>-2.3338800000000002</v>
      </c>
      <c r="CN20" s="14">
        <v>4.2</v>
      </c>
      <c r="CO20" s="14"/>
      <c r="CP20" s="14"/>
      <c r="CQ20" s="14">
        <v>4.2</v>
      </c>
      <c r="CR20" s="14">
        <v>5.7</v>
      </c>
      <c r="CS20" s="14">
        <v>2.8177599999999998</v>
      </c>
      <c r="CT20" s="14">
        <v>2.8177599999999998</v>
      </c>
      <c r="CU20" s="14">
        <v>2.8822399999999999</v>
      </c>
      <c r="CV20" s="14"/>
      <c r="CW20" s="14"/>
      <c r="CX20" s="14"/>
      <c r="CY20" s="14">
        <v>0</v>
      </c>
      <c r="CZ20" s="14">
        <v>6.7</v>
      </c>
      <c r="DA20" s="14">
        <v>6.8787000000000003</v>
      </c>
      <c r="DB20" s="14">
        <v>6.8787000000000003</v>
      </c>
      <c r="DC20" s="14">
        <v>-0.1787</v>
      </c>
      <c r="DD20" s="14">
        <v>11.6</v>
      </c>
      <c r="DE20" s="14">
        <v>14.919420000000001</v>
      </c>
      <c r="DF20" s="14">
        <v>14.919420000000001</v>
      </c>
      <c r="DG20" s="14">
        <v>-3.31942</v>
      </c>
      <c r="DH20" s="14">
        <v>50</v>
      </c>
      <c r="DI20" s="14">
        <v>139.52715000000001</v>
      </c>
      <c r="DJ20" s="14">
        <v>139.52715000000001</v>
      </c>
      <c r="DK20" s="14">
        <v>-89.527150000000006</v>
      </c>
      <c r="DL20" s="14"/>
      <c r="DM20" s="14"/>
      <c r="DN20" s="14"/>
      <c r="DO20" s="14">
        <v>0</v>
      </c>
      <c r="DP20" s="14"/>
      <c r="DQ20" s="14"/>
      <c r="DR20" s="14"/>
      <c r="DS20" s="14">
        <v>0</v>
      </c>
      <c r="DT20" s="14"/>
      <c r="DU20" s="14"/>
      <c r="DV20" s="14"/>
      <c r="DW20" s="14">
        <v>0</v>
      </c>
      <c r="DX20" s="14"/>
      <c r="DY20" s="14"/>
      <c r="DZ20" s="14"/>
      <c r="EA20" s="14">
        <v>0</v>
      </c>
      <c r="EB20" s="14">
        <v>54.7</v>
      </c>
      <c r="EC20" s="14">
        <v>51.750869999999999</v>
      </c>
      <c r="ED20" s="14">
        <v>51.750869999999999</v>
      </c>
      <c r="EE20" s="14">
        <v>2.9491299999999998</v>
      </c>
      <c r="EF20" s="14">
        <v>93.3</v>
      </c>
      <c r="EG20" s="14">
        <v>94.289490000000001</v>
      </c>
      <c r="EH20" s="14">
        <v>94.289490000000001</v>
      </c>
      <c r="EI20" s="14">
        <v>-0.98948999999999998</v>
      </c>
      <c r="EJ20" s="14"/>
      <c r="EK20" s="14"/>
      <c r="EL20" s="14"/>
      <c r="EM20" s="14">
        <v>0</v>
      </c>
      <c r="EN20" s="14"/>
      <c r="EO20" s="14"/>
      <c r="EP20" s="14"/>
      <c r="EQ20" s="14">
        <v>0</v>
      </c>
      <c r="ER20" s="14"/>
      <c r="ES20" s="14"/>
      <c r="ET20" s="14"/>
      <c r="EU20" s="14">
        <v>0</v>
      </c>
      <c r="EV20" s="14">
        <v>6.5</v>
      </c>
      <c r="EW20" s="14">
        <v>6.39</v>
      </c>
      <c r="EX20" s="14">
        <v>6.39</v>
      </c>
      <c r="EY20" s="14">
        <v>0.11</v>
      </c>
      <c r="EZ20" s="14">
        <v>0</v>
      </c>
      <c r="FA20" s="14"/>
      <c r="FB20" s="14"/>
      <c r="FC20" s="14">
        <v>0</v>
      </c>
      <c r="FD20" s="14">
        <v>36</v>
      </c>
      <c r="FE20" s="14">
        <v>32.788400000000003</v>
      </c>
      <c r="FF20" s="14">
        <v>32.788400000000003</v>
      </c>
      <c r="FG20" s="14">
        <v>3.2115999999999998</v>
      </c>
      <c r="FH20" s="14">
        <v>0</v>
      </c>
      <c r="FI20" s="14"/>
      <c r="FJ20" s="14"/>
      <c r="FK20" s="14">
        <v>0</v>
      </c>
      <c r="FL20" s="14">
        <v>23.6</v>
      </c>
      <c r="FM20" s="14">
        <v>19.79213</v>
      </c>
      <c r="FN20" s="14">
        <v>19.79213</v>
      </c>
      <c r="FO20" s="14">
        <v>3.8078699999999999</v>
      </c>
      <c r="FP20" s="14">
        <v>18.55395</v>
      </c>
      <c r="FQ20" s="14">
        <v>18.440239999999999</v>
      </c>
      <c r="FR20" s="14">
        <v>18.440239999999999</v>
      </c>
      <c r="FS20" s="14">
        <v>0.11371000000000001</v>
      </c>
      <c r="FT20" s="14">
        <v>14.3</v>
      </c>
      <c r="FU20" s="14">
        <v>13.1068</v>
      </c>
      <c r="FV20" s="14">
        <v>13.1068</v>
      </c>
      <c r="FW20" s="14">
        <v>1.1932</v>
      </c>
      <c r="FX20" s="14">
        <v>58.9</v>
      </c>
      <c r="FY20" s="14">
        <v>63.29598</v>
      </c>
      <c r="FZ20" s="14">
        <v>63.29598</v>
      </c>
      <c r="GA20" s="14">
        <v>-4.3959799999999998</v>
      </c>
      <c r="GB20" s="14">
        <v>178.09325000000001</v>
      </c>
      <c r="GC20" s="14">
        <v>184.91498000000001</v>
      </c>
      <c r="GD20" s="14">
        <v>184.91498000000001</v>
      </c>
      <c r="GE20" s="14">
        <v>-6.8217299999999996</v>
      </c>
      <c r="GF20" s="14">
        <v>178.09725</v>
      </c>
      <c r="GG20" s="14">
        <v>184.91498000000001</v>
      </c>
      <c r="GH20" s="14">
        <v>184.91498000000001</v>
      </c>
      <c r="GI20" s="14">
        <v>-6.8177300000000001</v>
      </c>
      <c r="GJ20" s="14">
        <v>183.77742000000001</v>
      </c>
      <c r="GK20" s="14">
        <v>185.47028</v>
      </c>
      <c r="GL20" s="14">
        <v>185.47028</v>
      </c>
      <c r="GM20" s="14">
        <v>-1.69286</v>
      </c>
      <c r="GN20" s="14">
        <v>44.5</v>
      </c>
      <c r="GO20" s="14">
        <v>36.353740000000002</v>
      </c>
      <c r="GP20" s="14">
        <v>36.353740000000002</v>
      </c>
      <c r="GQ20" s="14">
        <v>8.1462599999999998</v>
      </c>
      <c r="GR20" s="14">
        <v>7.5</v>
      </c>
      <c r="GS20" s="14">
        <v>9.09</v>
      </c>
      <c r="GT20" s="14">
        <v>9.09</v>
      </c>
      <c r="GU20" s="14">
        <v>-1.59</v>
      </c>
      <c r="GV20" s="14">
        <v>5.0999999999999996</v>
      </c>
      <c r="GW20" s="14">
        <v>9.8520199999999996</v>
      </c>
      <c r="GX20" s="14">
        <v>9.8520199999999996</v>
      </c>
      <c r="GY20" s="14">
        <v>-4.7520199999999999</v>
      </c>
      <c r="GZ20" s="14">
        <v>32.5</v>
      </c>
      <c r="HA20" s="14">
        <v>34.47804</v>
      </c>
      <c r="HB20" s="14">
        <v>34.47804</v>
      </c>
      <c r="HC20" s="14">
        <v>-1.97804</v>
      </c>
      <c r="HD20" s="14">
        <v>34.5</v>
      </c>
      <c r="HE20" s="14">
        <v>27.41348</v>
      </c>
      <c r="HF20" s="14">
        <v>27.41348</v>
      </c>
      <c r="HG20" s="14">
        <v>7.0865200000000002</v>
      </c>
      <c r="HH20" s="14">
        <v>2</v>
      </c>
      <c r="HI20" s="14">
        <v>1.97359</v>
      </c>
      <c r="HJ20" s="14">
        <v>1.97359</v>
      </c>
      <c r="HK20" s="14">
        <v>2.6409999999999999E-2</v>
      </c>
      <c r="HL20" s="14">
        <v>0</v>
      </c>
      <c r="HM20" s="14"/>
      <c r="HN20" s="14"/>
      <c r="HO20" s="14">
        <v>0</v>
      </c>
      <c r="HP20" s="14">
        <v>26.1</v>
      </c>
      <c r="HQ20" s="14">
        <v>20.618559999999999</v>
      </c>
      <c r="HR20" s="14">
        <v>20.618559999999999</v>
      </c>
      <c r="HS20" s="14">
        <v>5.4814400000000001</v>
      </c>
      <c r="HT20" s="14"/>
      <c r="HU20" s="14"/>
      <c r="HV20" s="14"/>
      <c r="HW20" s="14">
        <v>0</v>
      </c>
      <c r="HX20" s="14"/>
      <c r="HY20" s="14"/>
      <c r="HZ20" s="14"/>
      <c r="IA20" s="14">
        <v>0</v>
      </c>
      <c r="IB20" s="14">
        <v>45.7</v>
      </c>
      <c r="IC20" s="14">
        <v>52.657310000000003</v>
      </c>
      <c r="ID20" s="14">
        <v>52.657310000000003</v>
      </c>
      <c r="IE20" s="14">
        <v>-6.9573099999999997</v>
      </c>
      <c r="IF20" s="14"/>
      <c r="IG20" s="14"/>
      <c r="IH20" s="14"/>
      <c r="II20" s="14">
        <v>0</v>
      </c>
      <c r="IJ20" s="14"/>
      <c r="IK20" s="14"/>
      <c r="IL20" s="14"/>
      <c r="IM20" s="14">
        <v>0</v>
      </c>
      <c r="IN20" s="14">
        <v>47.9</v>
      </c>
      <c r="IO20" s="14">
        <v>48.181449999999998</v>
      </c>
      <c r="IP20" s="14">
        <v>48.181449999999998</v>
      </c>
      <c r="IQ20" s="14">
        <v>-0.28144999999999998</v>
      </c>
      <c r="IR20" s="14"/>
      <c r="IS20" s="14"/>
      <c r="IT20" s="14"/>
      <c r="IU20" s="14">
        <v>0</v>
      </c>
      <c r="IV20" s="14"/>
      <c r="IW20" s="14"/>
      <c r="IX20" s="14"/>
      <c r="IY20" s="14">
        <v>0</v>
      </c>
      <c r="IZ20" s="14"/>
      <c r="JA20" s="14"/>
      <c r="JB20" s="14"/>
      <c r="JC20" s="14">
        <v>0</v>
      </c>
      <c r="JD20" s="14">
        <v>20.399999999999999</v>
      </c>
      <c r="JE20" s="14">
        <v>16.49485</v>
      </c>
      <c r="JF20" s="14">
        <v>16.49485</v>
      </c>
      <c r="JG20" s="14">
        <v>3.9051499999999999</v>
      </c>
      <c r="JH20" s="14">
        <v>179.2</v>
      </c>
      <c r="JI20" s="14">
        <v>178.35103000000001</v>
      </c>
      <c r="JJ20" s="14">
        <v>178.35103000000001</v>
      </c>
      <c r="JK20" s="14">
        <v>0.84897</v>
      </c>
      <c r="JL20" s="14">
        <v>176.8</v>
      </c>
      <c r="JM20" s="14">
        <v>178.35103000000001</v>
      </c>
      <c r="JN20" s="14">
        <v>178.35103000000001</v>
      </c>
      <c r="JO20" s="14">
        <v>-1.5510299999999999</v>
      </c>
      <c r="JP20" s="14">
        <v>210.7</v>
      </c>
      <c r="JQ20" s="14">
        <v>178.35103000000001</v>
      </c>
      <c r="JR20" s="14">
        <v>178.35103000000001</v>
      </c>
      <c r="JS20" s="14">
        <v>32.348970000000001</v>
      </c>
      <c r="JT20" s="14">
        <v>274.8</v>
      </c>
      <c r="JU20" s="14">
        <v>268.32992000000002</v>
      </c>
      <c r="JV20" s="14">
        <v>268.32992000000002</v>
      </c>
      <c r="JW20" s="14">
        <v>6.4700800000000003</v>
      </c>
      <c r="JX20" s="14"/>
      <c r="JY20" s="14"/>
      <c r="JZ20" s="14"/>
      <c r="KA20" s="14">
        <v>0</v>
      </c>
      <c r="KB20" s="14"/>
      <c r="KC20" s="14"/>
      <c r="KD20" s="14"/>
      <c r="KE20" s="14">
        <v>0</v>
      </c>
      <c r="KF20" s="14"/>
      <c r="KG20" s="14"/>
      <c r="KH20" s="14"/>
      <c r="KI20" s="14">
        <v>0</v>
      </c>
      <c r="KJ20" s="14"/>
      <c r="KK20" s="14"/>
      <c r="KL20" s="14"/>
      <c r="KM20" s="14">
        <v>0</v>
      </c>
      <c r="KN20" s="14"/>
      <c r="KO20" s="14"/>
      <c r="KP20" s="14"/>
      <c r="KQ20" s="14">
        <v>0</v>
      </c>
      <c r="KR20" s="14"/>
      <c r="KS20" s="14"/>
      <c r="KT20" s="14"/>
      <c r="KU20" s="14">
        <v>0</v>
      </c>
      <c r="KV20" s="14"/>
      <c r="KW20" s="14"/>
      <c r="KX20" s="14"/>
      <c r="KY20" s="14">
        <v>0</v>
      </c>
      <c r="KZ20" s="14"/>
      <c r="LA20" s="14"/>
      <c r="LB20" s="14"/>
      <c r="LC20" s="14">
        <v>0</v>
      </c>
      <c r="LD20" s="14">
        <v>1</v>
      </c>
      <c r="LE20" s="14">
        <v>1.1522699999999999</v>
      </c>
      <c r="LF20" s="14">
        <v>1.1522699999999999</v>
      </c>
      <c r="LG20" s="14">
        <v>-0.15226999999999999</v>
      </c>
      <c r="LH20" s="14">
        <v>40.5</v>
      </c>
      <c r="LI20" s="14">
        <v>112.88901</v>
      </c>
      <c r="LJ20" s="14">
        <v>112.88901</v>
      </c>
      <c r="LK20" s="14">
        <v>-72.389009999999999</v>
      </c>
      <c r="LL20" s="14">
        <v>101.2</v>
      </c>
      <c r="LM20" s="14">
        <v>94.840029999999999</v>
      </c>
      <c r="LN20" s="14">
        <v>94.840029999999999</v>
      </c>
      <c r="LO20" s="14">
        <v>6.3599699999999997</v>
      </c>
      <c r="LP20" s="14">
        <v>60.7</v>
      </c>
      <c r="LQ20" s="14">
        <v>67.133979999999994</v>
      </c>
      <c r="LR20" s="14">
        <v>67.133979999999994</v>
      </c>
      <c r="LS20" s="14">
        <v>-6.43398</v>
      </c>
      <c r="LT20" s="14">
        <v>80.099999999999994</v>
      </c>
      <c r="LU20" s="14">
        <v>72.37388</v>
      </c>
      <c r="LV20" s="14">
        <v>72.37388</v>
      </c>
      <c r="LW20" s="14">
        <v>7.7261199999999999</v>
      </c>
      <c r="LX20" s="14">
        <v>29</v>
      </c>
      <c r="LY20" s="14">
        <v>29.951460000000001</v>
      </c>
      <c r="LZ20" s="14">
        <v>29.951460000000001</v>
      </c>
      <c r="MA20" s="14">
        <v>-0.95145999999999997</v>
      </c>
      <c r="MB20" s="14"/>
      <c r="MC20" s="14"/>
      <c r="MD20" s="14"/>
      <c r="ME20" s="14">
        <v>0</v>
      </c>
      <c r="MF20" s="14"/>
      <c r="MG20" s="14"/>
      <c r="MH20" s="14"/>
      <c r="MI20" s="14">
        <v>0</v>
      </c>
      <c r="MJ20" s="14"/>
      <c r="MK20" s="14"/>
      <c r="ML20" s="14"/>
      <c r="MM20" s="14">
        <v>0</v>
      </c>
      <c r="MN20" s="14">
        <v>147.5</v>
      </c>
      <c r="MO20" s="14">
        <v>149.62415999999999</v>
      </c>
      <c r="MP20" s="14">
        <v>149.62415999999999</v>
      </c>
      <c r="MQ20" s="14">
        <v>-2.1241599999999998</v>
      </c>
      <c r="MR20" s="14">
        <v>149.4</v>
      </c>
      <c r="MS20" s="14">
        <v>149.62415999999999</v>
      </c>
      <c r="MT20" s="14">
        <v>149.62415999999999</v>
      </c>
      <c r="MU20" s="14">
        <v>-0.22416</v>
      </c>
      <c r="MV20" s="14">
        <v>150.30000000000001</v>
      </c>
      <c r="MW20" s="14">
        <v>150.07347999999999</v>
      </c>
      <c r="MX20" s="14">
        <v>150.07347999999999</v>
      </c>
      <c r="MY20" s="14">
        <v>0.22652</v>
      </c>
      <c r="MZ20" s="14"/>
      <c r="NA20" s="14"/>
      <c r="NB20" s="14"/>
      <c r="NC20" s="14">
        <v>0</v>
      </c>
      <c r="ND20" s="14"/>
      <c r="NE20" s="14"/>
      <c r="NF20" s="14"/>
      <c r="NG20" s="14">
        <v>0</v>
      </c>
      <c r="NH20" s="14"/>
      <c r="NI20" s="14"/>
      <c r="NJ20" s="14"/>
      <c r="NK20" s="14">
        <v>0</v>
      </c>
      <c r="NL20" s="14"/>
      <c r="NM20" s="14"/>
      <c r="NN20" s="14"/>
      <c r="NO20" s="14">
        <v>0</v>
      </c>
      <c r="NP20" s="14"/>
      <c r="NQ20" s="14"/>
      <c r="NR20" s="14"/>
      <c r="NS20" s="14">
        <v>0</v>
      </c>
      <c r="NT20" s="14">
        <v>218.6</v>
      </c>
      <c r="NU20" s="14">
        <v>192.23309</v>
      </c>
      <c r="NV20" s="14">
        <v>192.23309</v>
      </c>
      <c r="NW20" s="14">
        <v>26.366910000000001</v>
      </c>
      <c r="NX20" s="14">
        <v>105.1</v>
      </c>
      <c r="NY20" s="14">
        <v>96.405180000000001</v>
      </c>
      <c r="NZ20" s="14">
        <v>96.405180000000001</v>
      </c>
      <c r="OA20" s="14">
        <v>8.69482</v>
      </c>
      <c r="OB20" s="14">
        <v>0</v>
      </c>
      <c r="OC20" s="14"/>
      <c r="OD20" s="14"/>
      <c r="OE20" s="14">
        <v>0</v>
      </c>
      <c r="OF20" s="14">
        <v>65.400000000000006</v>
      </c>
      <c r="OG20" s="14">
        <v>36.64</v>
      </c>
      <c r="OH20" s="14">
        <v>36.64</v>
      </c>
      <c r="OI20" s="14">
        <v>28.76</v>
      </c>
      <c r="OJ20" s="14">
        <v>0</v>
      </c>
      <c r="OK20" s="14"/>
      <c r="OL20" s="14"/>
      <c r="OM20" s="14">
        <v>0</v>
      </c>
      <c r="ON20" s="14">
        <v>12</v>
      </c>
      <c r="OO20" s="14">
        <v>15.244</v>
      </c>
      <c r="OP20" s="14">
        <v>15.244</v>
      </c>
      <c r="OQ20" s="14">
        <v>-3.2440000000000002</v>
      </c>
      <c r="OR20" s="14">
        <v>0</v>
      </c>
      <c r="OS20" s="14"/>
      <c r="OT20" s="14"/>
      <c r="OU20" s="14">
        <v>0</v>
      </c>
      <c r="OV20" s="14">
        <v>8.3000000000000007</v>
      </c>
      <c r="OW20" s="14">
        <v>7.9</v>
      </c>
      <c r="OX20" s="14">
        <v>7.9</v>
      </c>
      <c r="OY20" s="14">
        <v>0.4</v>
      </c>
      <c r="OZ20" s="14"/>
      <c r="PA20" s="14"/>
      <c r="PB20" s="14"/>
      <c r="PC20" s="14">
        <v>0</v>
      </c>
      <c r="PD20" s="14">
        <v>10</v>
      </c>
      <c r="PE20" s="14">
        <v>9</v>
      </c>
      <c r="PF20" s="14">
        <v>9</v>
      </c>
      <c r="PG20" s="14">
        <v>1</v>
      </c>
      <c r="PH20" s="14">
        <v>2.8</v>
      </c>
      <c r="PI20" s="14"/>
      <c r="PJ20" s="14"/>
      <c r="PK20" s="14">
        <v>2.8</v>
      </c>
      <c r="PL20" s="14">
        <v>0.3</v>
      </c>
      <c r="PM20" s="14">
        <v>1</v>
      </c>
      <c r="PN20" s="14">
        <v>1</v>
      </c>
      <c r="PO20" s="14">
        <v>-0.7</v>
      </c>
      <c r="PP20" s="14">
        <v>3.2</v>
      </c>
      <c r="PQ20" s="14">
        <v>3</v>
      </c>
      <c r="PR20" s="14">
        <v>3</v>
      </c>
      <c r="PS20" s="14">
        <v>0.2</v>
      </c>
      <c r="PT20" s="14">
        <v>2</v>
      </c>
      <c r="PU20" s="14">
        <v>2.2000000000000002</v>
      </c>
      <c r="PV20" s="14">
        <v>2.2000000000000002</v>
      </c>
      <c r="PW20" s="14">
        <v>-0.2</v>
      </c>
      <c r="PX20" s="14">
        <v>19.7</v>
      </c>
      <c r="PY20" s="14">
        <v>19.417480000000001</v>
      </c>
      <c r="PZ20" s="14">
        <v>19.417480000000001</v>
      </c>
      <c r="QA20" s="14">
        <v>0.28251999999999999</v>
      </c>
      <c r="QB20" s="14">
        <v>8.5</v>
      </c>
      <c r="QC20" s="14">
        <v>5.7</v>
      </c>
      <c r="QD20" s="14">
        <v>5.7</v>
      </c>
      <c r="QE20" s="14">
        <v>2.8</v>
      </c>
      <c r="QF20" s="14">
        <v>4.5</v>
      </c>
      <c r="QG20" s="14">
        <v>7</v>
      </c>
      <c r="QH20" s="14">
        <v>7</v>
      </c>
      <c r="QI20" s="14">
        <v>-2.5</v>
      </c>
      <c r="QJ20" s="14">
        <v>3.3</v>
      </c>
      <c r="QK20" s="14">
        <v>3.4</v>
      </c>
      <c r="QL20" s="14">
        <v>3.4</v>
      </c>
      <c r="QM20" s="14">
        <v>-0.1</v>
      </c>
      <c r="QN20" s="14">
        <v>18.399999999999999</v>
      </c>
      <c r="QO20" s="14">
        <v>17.864080000000001</v>
      </c>
      <c r="QP20" s="14">
        <v>17.864080000000001</v>
      </c>
      <c r="QQ20" s="14">
        <v>0.53591999999999995</v>
      </c>
      <c r="QR20" s="14">
        <v>0</v>
      </c>
      <c r="QS20" s="14">
        <v>0.02</v>
      </c>
      <c r="QT20" s="14">
        <v>0.02</v>
      </c>
      <c r="QU20" s="14">
        <v>-0.02</v>
      </c>
      <c r="QV20" s="14">
        <v>0</v>
      </c>
      <c r="QW20" s="14"/>
      <c r="QX20" s="14"/>
      <c r="QY20" s="14">
        <v>0</v>
      </c>
      <c r="QZ20" s="14">
        <v>22.9</v>
      </c>
      <c r="RA20" s="14">
        <v>9.7810000000000006</v>
      </c>
      <c r="RB20" s="14">
        <v>9.7810000000000006</v>
      </c>
      <c r="RC20" s="14">
        <v>13.119</v>
      </c>
      <c r="RD20" s="14">
        <v>43.3</v>
      </c>
      <c r="RE20" s="14">
        <v>25.631</v>
      </c>
      <c r="RF20" s="14">
        <v>25.631</v>
      </c>
      <c r="RG20" s="14">
        <v>17.669</v>
      </c>
      <c r="RH20" s="14">
        <v>3.3</v>
      </c>
      <c r="RI20" s="14">
        <v>4.2</v>
      </c>
      <c r="RJ20" s="14">
        <v>4.2</v>
      </c>
      <c r="RK20" s="14">
        <v>-0.9</v>
      </c>
      <c r="RL20" s="14">
        <v>1</v>
      </c>
      <c r="RM20" s="14">
        <v>2.4</v>
      </c>
      <c r="RN20" s="14">
        <v>2.4</v>
      </c>
      <c r="RO20" s="14">
        <v>-1.4</v>
      </c>
      <c r="RP20" s="14">
        <v>2.2000000000000002</v>
      </c>
      <c r="RQ20" s="14">
        <v>2.4</v>
      </c>
      <c r="RR20" s="14">
        <v>2.4</v>
      </c>
      <c r="RS20" s="14">
        <v>-0.2</v>
      </c>
      <c r="RT20" s="14">
        <v>2.2000000000000002</v>
      </c>
      <c r="RU20" s="14">
        <v>2.8</v>
      </c>
      <c r="RV20" s="14">
        <v>2.8</v>
      </c>
      <c r="RW20" s="14">
        <v>-0.6</v>
      </c>
      <c r="RX20" s="14">
        <v>0</v>
      </c>
      <c r="RY20" s="14"/>
      <c r="RZ20" s="14"/>
      <c r="SA20" s="14">
        <v>0</v>
      </c>
      <c r="SB20" s="14">
        <v>2.2000000000000002</v>
      </c>
      <c r="SC20" s="14">
        <v>2.3010000000000002</v>
      </c>
      <c r="SD20" s="14">
        <v>2.3010000000000002</v>
      </c>
      <c r="SE20" s="14">
        <v>-0.10100000000000001</v>
      </c>
      <c r="SF20" s="14">
        <v>12.5</v>
      </c>
      <c r="SG20" s="14">
        <v>12.18004</v>
      </c>
      <c r="SH20" s="14">
        <v>12.18004</v>
      </c>
      <c r="SI20" s="14">
        <v>0.31996000000000002</v>
      </c>
      <c r="SJ20" s="14">
        <v>1.2</v>
      </c>
      <c r="SK20" s="14">
        <v>1.232</v>
      </c>
      <c r="SL20" s="14">
        <v>1.232</v>
      </c>
      <c r="SM20" s="14">
        <v>-3.2000000000000001E-2</v>
      </c>
      <c r="SN20" s="14">
        <v>0.4</v>
      </c>
      <c r="SO20" s="14">
        <v>0.4</v>
      </c>
      <c r="SP20" s="14">
        <v>0.4</v>
      </c>
      <c r="SQ20" s="14">
        <v>0</v>
      </c>
      <c r="SR20" s="14">
        <v>6</v>
      </c>
      <c r="SS20" s="14">
        <v>4.9000000000000004</v>
      </c>
      <c r="ST20" s="14">
        <v>4.9000000000000004</v>
      </c>
      <c r="SU20" s="14">
        <v>1.1000000000000001</v>
      </c>
      <c r="SV20" s="14">
        <v>3.8</v>
      </c>
      <c r="SW20" s="14">
        <v>3</v>
      </c>
      <c r="SX20" s="14">
        <v>3</v>
      </c>
      <c r="SY20" s="14">
        <v>0.8</v>
      </c>
      <c r="SZ20" s="14">
        <v>4.0999999999999996</v>
      </c>
      <c r="TA20" s="14">
        <v>3.5</v>
      </c>
      <c r="TB20" s="14">
        <v>3.5</v>
      </c>
      <c r="TC20" s="14">
        <v>0.6</v>
      </c>
      <c r="TD20" s="14">
        <v>6.3</v>
      </c>
      <c r="TE20" s="14">
        <v>5.5</v>
      </c>
      <c r="TF20" s="14">
        <v>5.5</v>
      </c>
      <c r="TG20" s="14">
        <v>0.8</v>
      </c>
      <c r="TH20" s="14">
        <v>16.3</v>
      </c>
      <c r="TI20" s="14">
        <v>9.5</v>
      </c>
      <c r="TJ20" s="14">
        <v>9.5</v>
      </c>
      <c r="TK20" s="14">
        <v>6.8</v>
      </c>
      <c r="TL20" s="14">
        <v>17.899999999999999</v>
      </c>
      <c r="TM20" s="14">
        <v>20.427</v>
      </c>
      <c r="TN20" s="14">
        <v>20.427</v>
      </c>
      <c r="TO20" s="14">
        <v>-2.5270000000000001</v>
      </c>
      <c r="TP20" s="14">
        <v>5.9</v>
      </c>
      <c r="TQ20" s="14">
        <v>10.839</v>
      </c>
      <c r="TR20" s="14">
        <v>10.839</v>
      </c>
      <c r="TS20" s="14">
        <v>-4.9390000000000001</v>
      </c>
      <c r="TT20" s="14">
        <v>0</v>
      </c>
      <c r="TU20" s="14"/>
      <c r="TV20" s="14"/>
      <c r="TW20" s="14">
        <v>0</v>
      </c>
      <c r="TX20" s="14">
        <v>32.1</v>
      </c>
      <c r="TY20" s="14">
        <v>19.638000000000002</v>
      </c>
      <c r="TZ20" s="14">
        <v>19.638000000000002</v>
      </c>
      <c r="UA20" s="14">
        <v>12.462</v>
      </c>
      <c r="UB20" s="14">
        <v>38</v>
      </c>
      <c r="UC20" s="14">
        <v>43.825000000000003</v>
      </c>
      <c r="UD20" s="14">
        <v>43.825000000000003</v>
      </c>
      <c r="UE20" s="14">
        <v>-5.8250000000000002</v>
      </c>
      <c r="UF20" s="14">
        <v>3.7</v>
      </c>
      <c r="UG20" s="14">
        <v>1.02</v>
      </c>
      <c r="UH20" s="14">
        <v>1.02</v>
      </c>
      <c r="UI20" s="14">
        <v>2.68</v>
      </c>
      <c r="UJ20" s="14">
        <v>3.3</v>
      </c>
      <c r="UK20" s="14">
        <v>0.68799999999999994</v>
      </c>
      <c r="UL20" s="14">
        <v>0.68799999999999994</v>
      </c>
      <c r="UM20" s="14">
        <v>2.6120000000000001</v>
      </c>
      <c r="UN20" s="14">
        <v>10.5</v>
      </c>
      <c r="UO20" s="14">
        <v>5.5</v>
      </c>
      <c r="UP20" s="14">
        <v>5.5</v>
      </c>
      <c r="UQ20" s="14">
        <v>5</v>
      </c>
      <c r="UR20" s="14">
        <v>3.3</v>
      </c>
      <c r="US20" s="14">
        <v>2</v>
      </c>
      <c r="UT20" s="14">
        <v>2</v>
      </c>
      <c r="UU20" s="14">
        <v>1.3</v>
      </c>
      <c r="UV20" s="14">
        <v>0</v>
      </c>
      <c r="UW20" s="14"/>
      <c r="UX20" s="14"/>
      <c r="UY20" s="14">
        <v>0</v>
      </c>
      <c r="UZ20" s="14">
        <v>5.4</v>
      </c>
      <c r="VA20" s="14">
        <v>5</v>
      </c>
      <c r="VB20" s="14">
        <v>5</v>
      </c>
      <c r="VC20" s="14">
        <v>0.4</v>
      </c>
      <c r="VD20" s="14">
        <v>6</v>
      </c>
      <c r="VE20" s="14">
        <v>5.2</v>
      </c>
      <c r="VF20" s="14">
        <v>5.2</v>
      </c>
      <c r="VG20" s="14">
        <v>0.8</v>
      </c>
      <c r="VH20" s="14">
        <v>6</v>
      </c>
      <c r="VI20" s="14">
        <v>5.2</v>
      </c>
      <c r="VJ20" s="14">
        <v>5.2</v>
      </c>
      <c r="VK20" s="14">
        <v>0.8</v>
      </c>
      <c r="VL20" s="14">
        <v>13.1</v>
      </c>
      <c r="VM20" s="14">
        <v>12.428000000000001</v>
      </c>
      <c r="VN20" s="14">
        <v>12.428000000000001</v>
      </c>
      <c r="VO20" s="14">
        <v>0.67200000000000004</v>
      </c>
      <c r="VP20" s="14">
        <v>0</v>
      </c>
      <c r="VQ20" s="14"/>
      <c r="VR20" s="14"/>
      <c r="VS20" s="14">
        <v>0</v>
      </c>
      <c r="VT20" s="14">
        <v>0</v>
      </c>
      <c r="VU20" s="14"/>
      <c r="VV20" s="14"/>
      <c r="VW20" s="14">
        <v>0</v>
      </c>
      <c r="VX20" s="14">
        <v>0</v>
      </c>
      <c r="VY20" s="14"/>
      <c r="VZ20" s="14"/>
      <c r="WA20" s="14">
        <v>0</v>
      </c>
      <c r="WB20" s="14">
        <v>0.6</v>
      </c>
      <c r="WC20" s="14">
        <v>0.6</v>
      </c>
      <c r="WD20" s="14">
        <v>0.6</v>
      </c>
      <c r="WE20" s="14">
        <v>0</v>
      </c>
      <c r="WF20" s="14">
        <v>30.8</v>
      </c>
      <c r="WG20" s="14">
        <v>13</v>
      </c>
      <c r="WH20" s="14">
        <v>13</v>
      </c>
      <c r="WI20" s="14">
        <v>17.8</v>
      </c>
      <c r="WJ20" s="14">
        <v>18.2</v>
      </c>
      <c r="WK20" s="14">
        <v>9</v>
      </c>
      <c r="WL20" s="14">
        <v>9</v>
      </c>
      <c r="WM20" s="14">
        <v>9.1999999999999993</v>
      </c>
      <c r="WN20" s="14">
        <v>0</v>
      </c>
      <c r="WO20" s="14"/>
      <c r="WP20" s="14"/>
      <c r="WQ20" s="14">
        <v>0</v>
      </c>
      <c r="WR20" s="14">
        <v>0</v>
      </c>
      <c r="WS20" s="14"/>
      <c r="WT20" s="14"/>
      <c r="WU20" s="14">
        <v>0</v>
      </c>
      <c r="WV20" s="14">
        <v>6.4</v>
      </c>
      <c r="WW20" s="14">
        <v>10</v>
      </c>
      <c r="WX20" s="14">
        <v>10</v>
      </c>
      <c r="WY20" s="14">
        <v>-3.6</v>
      </c>
      <c r="WZ20" s="14">
        <v>18.899999999999999</v>
      </c>
      <c r="XA20" s="14">
        <v>18.4466</v>
      </c>
      <c r="XB20" s="14">
        <v>18.4466</v>
      </c>
      <c r="XC20" s="14">
        <v>0.45340000000000003</v>
      </c>
      <c r="XD20" s="14">
        <v>9.6</v>
      </c>
      <c r="XE20" s="14">
        <v>10.8</v>
      </c>
      <c r="XF20" s="14">
        <v>10.8</v>
      </c>
      <c r="XG20" s="14">
        <v>-1.2</v>
      </c>
      <c r="XH20" s="14">
        <v>35.799999999999997</v>
      </c>
      <c r="XI20" s="14">
        <v>30</v>
      </c>
      <c r="XJ20" s="14">
        <v>30</v>
      </c>
      <c r="XK20" s="14">
        <v>5.8</v>
      </c>
      <c r="XL20" s="14">
        <v>25.8</v>
      </c>
      <c r="XM20" s="14">
        <v>30</v>
      </c>
      <c r="XN20" s="14">
        <v>30</v>
      </c>
      <c r="XO20" s="14">
        <v>-4.2</v>
      </c>
      <c r="XP20" s="14">
        <v>14.5</v>
      </c>
      <c r="XQ20" s="14">
        <v>14</v>
      </c>
      <c r="XR20" s="14">
        <v>14</v>
      </c>
      <c r="XS20" s="14">
        <v>0.5</v>
      </c>
      <c r="XT20" s="14">
        <v>14.1</v>
      </c>
      <c r="XU20" s="14">
        <v>20.39</v>
      </c>
      <c r="XV20" s="14">
        <v>20.39</v>
      </c>
      <c r="XW20" s="14">
        <v>-6.29</v>
      </c>
      <c r="XX20" s="14">
        <v>8.3000000000000007</v>
      </c>
      <c r="XY20" s="14">
        <v>8.2100000000000009</v>
      </c>
      <c r="XZ20" s="14">
        <v>8.2100000000000009</v>
      </c>
      <c r="YA20" s="14">
        <v>0.09</v>
      </c>
      <c r="YB20" s="14"/>
      <c r="YC20" s="14"/>
      <c r="YD20" s="14"/>
      <c r="YE20" s="14">
        <v>0</v>
      </c>
      <c r="YF20" s="14"/>
      <c r="YG20" s="14"/>
      <c r="YH20" s="14"/>
      <c r="YI20" s="14">
        <v>0</v>
      </c>
    </row>
    <row r="21" spans="1:659" ht="24" customHeight="1" x14ac:dyDescent="0.3">
      <c r="A21" s="1"/>
      <c r="B21" s="13" t="s">
        <v>70</v>
      </c>
      <c r="C21" s="13" t="s">
        <v>779</v>
      </c>
      <c r="D21" s="14">
        <v>50</v>
      </c>
      <c r="E21" s="14">
        <v>77.01952</v>
      </c>
      <c r="F21" s="14">
        <v>77.01952</v>
      </c>
      <c r="G21" s="14">
        <v>-27.01952</v>
      </c>
      <c r="H21" s="14">
        <v>634.9</v>
      </c>
      <c r="I21" s="14">
        <v>643.65809000000002</v>
      </c>
      <c r="J21" s="14">
        <v>643.65809000000002</v>
      </c>
      <c r="K21" s="14">
        <v>-8.7580899999999993</v>
      </c>
      <c r="L21" s="14">
        <v>214.1</v>
      </c>
      <c r="M21" s="14">
        <v>209.39341999999999</v>
      </c>
      <c r="N21" s="14">
        <v>209.39341999999999</v>
      </c>
      <c r="O21" s="14">
        <v>4.7065799999999998</v>
      </c>
      <c r="P21" s="14"/>
      <c r="Q21" s="14"/>
      <c r="R21" s="14"/>
      <c r="S21" s="14">
        <v>0</v>
      </c>
      <c r="T21" s="14"/>
      <c r="U21" s="14"/>
      <c r="V21" s="14"/>
      <c r="W21" s="14">
        <v>0</v>
      </c>
      <c r="X21" s="14">
        <v>29.3</v>
      </c>
      <c r="Y21" s="14">
        <v>12.09104</v>
      </c>
      <c r="Z21" s="14">
        <v>12.09104</v>
      </c>
      <c r="AA21" s="14">
        <v>17.208960000000001</v>
      </c>
      <c r="AB21" s="14">
        <v>77.099999999999994</v>
      </c>
      <c r="AC21" s="14">
        <v>91.364000000000004</v>
      </c>
      <c r="AD21" s="14">
        <v>91.364000000000004</v>
      </c>
      <c r="AE21" s="14">
        <v>-14.263999999999999</v>
      </c>
      <c r="AF21" s="14"/>
      <c r="AG21" s="14"/>
      <c r="AH21" s="14"/>
      <c r="AI21" s="14">
        <v>0</v>
      </c>
      <c r="AJ21" s="14"/>
      <c r="AK21" s="14"/>
      <c r="AL21" s="14"/>
      <c r="AM21" s="14">
        <v>0</v>
      </c>
      <c r="AN21" s="14">
        <v>188.4</v>
      </c>
      <c r="AO21" s="14">
        <v>194.89606000000001</v>
      </c>
      <c r="AP21" s="14">
        <v>194.89606000000001</v>
      </c>
      <c r="AQ21" s="14">
        <v>-6.4960599999999999</v>
      </c>
      <c r="AR21" s="14">
        <v>192.3</v>
      </c>
      <c r="AS21" s="14">
        <v>194.89606000000001</v>
      </c>
      <c r="AT21" s="14">
        <v>194.89606000000001</v>
      </c>
      <c r="AU21" s="14">
        <v>-2.59606</v>
      </c>
      <c r="AV21" s="14">
        <v>192.3</v>
      </c>
      <c r="AW21" s="14">
        <v>194.89606000000001</v>
      </c>
      <c r="AX21" s="14">
        <v>194.89606000000001</v>
      </c>
      <c r="AY21" s="14">
        <v>-2.59606</v>
      </c>
      <c r="AZ21" s="14">
        <v>281.2</v>
      </c>
      <c r="BA21" s="14">
        <v>293.22199999999998</v>
      </c>
      <c r="BB21" s="14">
        <v>293.22199999999998</v>
      </c>
      <c r="BC21" s="14">
        <v>-12.022</v>
      </c>
      <c r="BD21" s="14">
        <v>217</v>
      </c>
      <c r="BE21" s="14">
        <v>208.07390000000001</v>
      </c>
      <c r="BF21" s="14">
        <v>208.07390000000001</v>
      </c>
      <c r="BG21" s="14">
        <v>8.9260999999999999</v>
      </c>
      <c r="BH21" s="14">
        <v>111.6</v>
      </c>
      <c r="BI21" s="14">
        <v>104.34936999999999</v>
      </c>
      <c r="BJ21" s="14">
        <v>104.34936999999999</v>
      </c>
      <c r="BK21" s="14">
        <v>7.2506300000000001</v>
      </c>
      <c r="BL21" s="14">
        <v>337.3</v>
      </c>
      <c r="BM21" s="14">
        <v>246.94848999999999</v>
      </c>
      <c r="BN21" s="14">
        <v>246.94848999999999</v>
      </c>
      <c r="BO21" s="14">
        <v>90.351510000000005</v>
      </c>
      <c r="BP21" s="14">
        <v>4</v>
      </c>
      <c r="BQ21" s="14">
        <v>4.4318400000000002</v>
      </c>
      <c r="BR21" s="14">
        <v>4.4318400000000002</v>
      </c>
      <c r="BS21" s="14">
        <v>-0.43184</v>
      </c>
      <c r="BT21" s="14"/>
      <c r="BU21" s="14"/>
      <c r="BV21" s="14"/>
      <c r="BW21" s="14">
        <v>0</v>
      </c>
      <c r="BX21" s="14"/>
      <c r="BY21" s="14"/>
      <c r="BZ21" s="14"/>
      <c r="CA21" s="14">
        <v>0</v>
      </c>
      <c r="CB21" s="14"/>
      <c r="CC21" s="14"/>
      <c r="CD21" s="14"/>
      <c r="CE21" s="14">
        <v>0</v>
      </c>
      <c r="CF21" s="14"/>
      <c r="CG21" s="14"/>
      <c r="CH21" s="14"/>
      <c r="CI21" s="14">
        <v>0</v>
      </c>
      <c r="CJ21" s="14">
        <v>106.4</v>
      </c>
      <c r="CK21" s="14">
        <v>115.83387999999999</v>
      </c>
      <c r="CL21" s="14">
        <v>115.83387999999999</v>
      </c>
      <c r="CM21" s="14">
        <v>-9.4338800000000003</v>
      </c>
      <c r="CN21" s="14">
        <v>0</v>
      </c>
      <c r="CO21" s="14"/>
      <c r="CP21" s="14"/>
      <c r="CQ21" s="14">
        <v>0</v>
      </c>
      <c r="CR21" s="14">
        <v>5.4</v>
      </c>
      <c r="CS21" s="14">
        <v>2.8177599999999998</v>
      </c>
      <c r="CT21" s="14">
        <v>2.8177599999999998</v>
      </c>
      <c r="CU21" s="14">
        <v>2.5822400000000001</v>
      </c>
      <c r="CV21" s="14"/>
      <c r="CW21" s="14"/>
      <c r="CX21" s="14"/>
      <c r="CY21" s="14">
        <v>0</v>
      </c>
      <c r="CZ21" s="14">
        <v>6.7</v>
      </c>
      <c r="DA21" s="14">
        <v>6.8787000000000003</v>
      </c>
      <c r="DB21" s="14">
        <v>6.8787000000000003</v>
      </c>
      <c r="DC21" s="14">
        <v>-0.1787</v>
      </c>
      <c r="DD21" s="14">
        <v>11.2</v>
      </c>
      <c r="DE21" s="14">
        <v>14.919420000000001</v>
      </c>
      <c r="DF21" s="14">
        <v>14.919420000000001</v>
      </c>
      <c r="DG21" s="14">
        <v>-3.7194199999999999</v>
      </c>
      <c r="DH21" s="14">
        <v>50.7</v>
      </c>
      <c r="DI21" s="14">
        <v>115.82886999999999</v>
      </c>
      <c r="DJ21" s="14">
        <v>115.82886999999999</v>
      </c>
      <c r="DK21" s="14">
        <v>-65.128870000000006</v>
      </c>
      <c r="DL21" s="14"/>
      <c r="DM21" s="14"/>
      <c r="DN21" s="14"/>
      <c r="DO21" s="14">
        <v>0</v>
      </c>
      <c r="DP21" s="14"/>
      <c r="DQ21" s="14"/>
      <c r="DR21" s="14"/>
      <c r="DS21" s="14">
        <v>0</v>
      </c>
      <c r="DT21" s="14"/>
      <c r="DU21" s="14"/>
      <c r="DV21" s="14"/>
      <c r="DW21" s="14">
        <v>0</v>
      </c>
      <c r="DX21" s="14"/>
      <c r="DY21" s="14"/>
      <c r="DZ21" s="14"/>
      <c r="EA21" s="14">
        <v>0</v>
      </c>
      <c r="EB21" s="14">
        <v>54.4</v>
      </c>
      <c r="EC21" s="14">
        <v>48.599510000000002</v>
      </c>
      <c r="ED21" s="14">
        <v>48.599510000000002</v>
      </c>
      <c r="EE21" s="14">
        <v>5.8004899999999999</v>
      </c>
      <c r="EF21" s="14">
        <v>93.5</v>
      </c>
      <c r="EG21" s="14">
        <v>94.599450000000004</v>
      </c>
      <c r="EH21" s="14">
        <v>94.599450000000004</v>
      </c>
      <c r="EI21" s="14">
        <v>-1.09945</v>
      </c>
      <c r="EJ21" s="14"/>
      <c r="EK21" s="14"/>
      <c r="EL21" s="14"/>
      <c r="EM21" s="14">
        <v>0</v>
      </c>
      <c r="EN21" s="14"/>
      <c r="EO21" s="14"/>
      <c r="EP21" s="14"/>
      <c r="EQ21" s="14">
        <v>0</v>
      </c>
      <c r="ER21" s="14"/>
      <c r="ES21" s="14"/>
      <c r="ET21" s="14"/>
      <c r="EU21" s="14">
        <v>0</v>
      </c>
      <c r="EV21" s="14">
        <v>6.5</v>
      </c>
      <c r="EW21" s="14">
        <v>6.39</v>
      </c>
      <c r="EX21" s="14">
        <v>6.39</v>
      </c>
      <c r="EY21" s="14">
        <v>0.11</v>
      </c>
      <c r="EZ21" s="14">
        <v>0</v>
      </c>
      <c r="FA21" s="14"/>
      <c r="FB21" s="14"/>
      <c r="FC21" s="14">
        <v>0</v>
      </c>
      <c r="FD21" s="14">
        <v>36.299999999999997</v>
      </c>
      <c r="FE21" s="14">
        <v>32.788400000000003</v>
      </c>
      <c r="FF21" s="14">
        <v>32.788400000000003</v>
      </c>
      <c r="FG21" s="14">
        <v>3.5116000000000001</v>
      </c>
      <c r="FH21" s="14">
        <v>0</v>
      </c>
      <c r="FI21" s="14">
        <v>45</v>
      </c>
      <c r="FJ21" s="14">
        <v>45</v>
      </c>
      <c r="FK21" s="14">
        <v>-45</v>
      </c>
      <c r="FL21" s="14">
        <v>24.6</v>
      </c>
      <c r="FM21" s="14">
        <v>19.79213</v>
      </c>
      <c r="FN21" s="14">
        <v>19.79213</v>
      </c>
      <c r="FO21" s="14">
        <v>4.8078700000000003</v>
      </c>
      <c r="FP21" s="14">
        <v>18.583670000000001</v>
      </c>
      <c r="FQ21" s="14">
        <v>18.440239999999999</v>
      </c>
      <c r="FR21" s="14">
        <v>18.440239999999999</v>
      </c>
      <c r="FS21" s="14">
        <v>0.14343</v>
      </c>
      <c r="FT21" s="14">
        <v>14.3</v>
      </c>
      <c r="FU21" s="14">
        <v>13.1068</v>
      </c>
      <c r="FV21" s="14">
        <v>13.1068</v>
      </c>
      <c r="FW21" s="14">
        <v>1.1932</v>
      </c>
      <c r="FX21" s="14">
        <v>55.7</v>
      </c>
      <c r="FY21" s="14">
        <v>63.29598</v>
      </c>
      <c r="FZ21" s="14">
        <v>63.29598</v>
      </c>
      <c r="GA21" s="14">
        <v>-7.59598</v>
      </c>
      <c r="GB21" s="14">
        <v>177.73654999999999</v>
      </c>
      <c r="GC21" s="14">
        <v>184.91498000000001</v>
      </c>
      <c r="GD21" s="14">
        <v>184.91498000000001</v>
      </c>
      <c r="GE21" s="14">
        <v>-7.1784299999999996</v>
      </c>
      <c r="GF21" s="14">
        <v>177.56566000000001</v>
      </c>
      <c r="GG21" s="14">
        <v>184.91498000000001</v>
      </c>
      <c r="GH21" s="14">
        <v>184.91498000000001</v>
      </c>
      <c r="GI21" s="14">
        <v>-7.3493199999999996</v>
      </c>
      <c r="GJ21" s="14">
        <v>183.50995</v>
      </c>
      <c r="GK21" s="14">
        <v>185.47028</v>
      </c>
      <c r="GL21" s="14">
        <v>185.47028</v>
      </c>
      <c r="GM21" s="14">
        <v>-1.9603299999999999</v>
      </c>
      <c r="GN21" s="14">
        <v>45.2</v>
      </c>
      <c r="GO21" s="14">
        <v>36.353740000000002</v>
      </c>
      <c r="GP21" s="14">
        <v>36.353740000000002</v>
      </c>
      <c r="GQ21" s="14">
        <v>8.8462599999999991</v>
      </c>
      <c r="GR21" s="14">
        <v>7.5</v>
      </c>
      <c r="GS21" s="14">
        <v>9.09</v>
      </c>
      <c r="GT21" s="14">
        <v>9.09</v>
      </c>
      <c r="GU21" s="14">
        <v>-1.59</v>
      </c>
      <c r="GV21" s="14">
        <v>5</v>
      </c>
      <c r="GW21" s="14">
        <v>9.8520199999999996</v>
      </c>
      <c r="GX21" s="14">
        <v>9.8520199999999996</v>
      </c>
      <c r="GY21" s="14">
        <v>-4.8520200000000004</v>
      </c>
      <c r="GZ21" s="14">
        <v>33.200000000000003</v>
      </c>
      <c r="HA21" s="14">
        <v>34.47804</v>
      </c>
      <c r="HB21" s="14">
        <v>34.47804</v>
      </c>
      <c r="HC21" s="14">
        <v>-1.2780400000000001</v>
      </c>
      <c r="HD21" s="14">
        <v>32.5</v>
      </c>
      <c r="HE21" s="14">
        <v>34.439810000000001</v>
      </c>
      <c r="HF21" s="14">
        <v>34.439810000000001</v>
      </c>
      <c r="HG21" s="14">
        <v>-1.93981</v>
      </c>
      <c r="HH21" s="14">
        <v>2</v>
      </c>
      <c r="HI21" s="14">
        <v>1.97359</v>
      </c>
      <c r="HJ21" s="14">
        <v>1.97359</v>
      </c>
      <c r="HK21" s="14">
        <v>2.6409999999999999E-2</v>
      </c>
      <c r="HL21" s="14">
        <v>0</v>
      </c>
      <c r="HM21" s="14"/>
      <c r="HN21" s="14"/>
      <c r="HO21" s="14">
        <v>0</v>
      </c>
      <c r="HP21" s="14">
        <v>17.600000000000001</v>
      </c>
      <c r="HQ21" s="14">
        <v>20.618559999999999</v>
      </c>
      <c r="HR21" s="14">
        <v>20.618559999999999</v>
      </c>
      <c r="HS21" s="14">
        <v>-3.0185599999999999</v>
      </c>
      <c r="HT21" s="14"/>
      <c r="HU21" s="14"/>
      <c r="HV21" s="14"/>
      <c r="HW21" s="14">
        <v>0</v>
      </c>
      <c r="HX21" s="14"/>
      <c r="HY21" s="14"/>
      <c r="HZ21" s="14"/>
      <c r="IA21" s="14">
        <v>0</v>
      </c>
      <c r="IB21" s="14">
        <v>45.7</v>
      </c>
      <c r="IC21" s="14">
        <v>51.449010000000001</v>
      </c>
      <c r="ID21" s="14">
        <v>51.449010000000001</v>
      </c>
      <c r="IE21" s="14">
        <v>-5.7490100000000002</v>
      </c>
      <c r="IF21" s="14"/>
      <c r="IG21" s="14"/>
      <c r="IH21" s="14"/>
      <c r="II21" s="14">
        <v>0</v>
      </c>
      <c r="IJ21" s="14"/>
      <c r="IK21" s="14"/>
      <c r="IL21" s="14"/>
      <c r="IM21" s="14">
        <v>0</v>
      </c>
      <c r="IN21" s="14">
        <v>47.6</v>
      </c>
      <c r="IO21" s="14">
        <v>48.181449999999998</v>
      </c>
      <c r="IP21" s="14">
        <v>48.181449999999998</v>
      </c>
      <c r="IQ21" s="14">
        <v>-0.58145000000000002</v>
      </c>
      <c r="IR21" s="14"/>
      <c r="IS21" s="14"/>
      <c r="IT21" s="14"/>
      <c r="IU21" s="14">
        <v>0</v>
      </c>
      <c r="IV21" s="14"/>
      <c r="IW21" s="14"/>
      <c r="IX21" s="14"/>
      <c r="IY21" s="14">
        <v>0</v>
      </c>
      <c r="IZ21" s="14"/>
      <c r="JA21" s="14"/>
      <c r="JB21" s="14"/>
      <c r="JC21" s="14">
        <v>0</v>
      </c>
      <c r="JD21" s="14">
        <v>20</v>
      </c>
      <c r="JE21" s="14">
        <v>16.49485</v>
      </c>
      <c r="JF21" s="14">
        <v>16.49485</v>
      </c>
      <c r="JG21" s="14">
        <v>3.50515</v>
      </c>
      <c r="JH21" s="14">
        <v>178.9</v>
      </c>
      <c r="JI21" s="14">
        <v>178.35103000000001</v>
      </c>
      <c r="JJ21" s="14">
        <v>178.35103000000001</v>
      </c>
      <c r="JK21" s="14">
        <v>0.54896999999999996</v>
      </c>
      <c r="JL21" s="14">
        <v>176.7</v>
      </c>
      <c r="JM21" s="14">
        <v>178.35103000000001</v>
      </c>
      <c r="JN21" s="14">
        <v>178.35103000000001</v>
      </c>
      <c r="JO21" s="14">
        <v>-1.65103</v>
      </c>
      <c r="JP21" s="14">
        <v>210.5</v>
      </c>
      <c r="JQ21" s="14">
        <v>178.35103000000001</v>
      </c>
      <c r="JR21" s="14">
        <v>178.35103000000001</v>
      </c>
      <c r="JS21" s="14">
        <v>32.148969999999998</v>
      </c>
      <c r="JT21" s="14">
        <v>274.5</v>
      </c>
      <c r="JU21" s="14">
        <v>268.32992000000002</v>
      </c>
      <c r="JV21" s="14">
        <v>268.32992000000002</v>
      </c>
      <c r="JW21" s="14">
        <v>6.1700799999999996</v>
      </c>
      <c r="JX21" s="14"/>
      <c r="JY21" s="14"/>
      <c r="JZ21" s="14"/>
      <c r="KA21" s="14">
        <v>0</v>
      </c>
      <c r="KB21" s="14"/>
      <c r="KC21" s="14"/>
      <c r="KD21" s="14"/>
      <c r="KE21" s="14">
        <v>0</v>
      </c>
      <c r="KF21" s="14"/>
      <c r="KG21" s="14"/>
      <c r="KH21" s="14"/>
      <c r="KI21" s="14">
        <v>0</v>
      </c>
      <c r="KJ21" s="14"/>
      <c r="KK21" s="14"/>
      <c r="KL21" s="14"/>
      <c r="KM21" s="14">
        <v>0</v>
      </c>
      <c r="KN21" s="14"/>
      <c r="KO21" s="14"/>
      <c r="KP21" s="14"/>
      <c r="KQ21" s="14">
        <v>0</v>
      </c>
      <c r="KR21" s="14"/>
      <c r="KS21" s="14"/>
      <c r="KT21" s="14"/>
      <c r="KU21" s="14">
        <v>0</v>
      </c>
      <c r="KV21" s="14"/>
      <c r="KW21" s="14"/>
      <c r="KX21" s="14"/>
      <c r="KY21" s="14">
        <v>0</v>
      </c>
      <c r="KZ21" s="14"/>
      <c r="LA21" s="14"/>
      <c r="LB21" s="14"/>
      <c r="LC21" s="14">
        <v>0</v>
      </c>
      <c r="LD21" s="14">
        <v>1</v>
      </c>
      <c r="LE21" s="14">
        <v>1.1522699999999999</v>
      </c>
      <c r="LF21" s="14">
        <v>1.1522699999999999</v>
      </c>
      <c r="LG21" s="14">
        <v>-0.15226999999999999</v>
      </c>
      <c r="LH21" s="14">
        <v>43</v>
      </c>
      <c r="LI21" s="14">
        <v>110.83750000000001</v>
      </c>
      <c r="LJ21" s="14">
        <v>110.83750000000001</v>
      </c>
      <c r="LK21" s="14">
        <v>-67.837500000000006</v>
      </c>
      <c r="LL21" s="14">
        <v>94.7</v>
      </c>
      <c r="LM21" s="14">
        <v>92.227829999999997</v>
      </c>
      <c r="LN21" s="14">
        <v>92.227829999999997</v>
      </c>
      <c r="LO21" s="14">
        <v>2.4721700000000002</v>
      </c>
      <c r="LP21" s="14">
        <v>60.1</v>
      </c>
      <c r="LQ21" s="14">
        <v>67.133979999999994</v>
      </c>
      <c r="LR21" s="14">
        <v>67.133979999999994</v>
      </c>
      <c r="LS21" s="14">
        <v>-7.0339799999999997</v>
      </c>
      <c r="LT21" s="14">
        <v>66.400000000000006</v>
      </c>
      <c r="LU21" s="14">
        <v>72.37388</v>
      </c>
      <c r="LV21" s="14">
        <v>72.37388</v>
      </c>
      <c r="LW21" s="14">
        <v>-5.9738800000000003</v>
      </c>
      <c r="LX21" s="14">
        <v>28.9</v>
      </c>
      <c r="LY21" s="14">
        <v>29.951460000000001</v>
      </c>
      <c r="LZ21" s="14">
        <v>29.951460000000001</v>
      </c>
      <c r="MA21" s="14">
        <v>-1.0514600000000001</v>
      </c>
      <c r="MB21" s="14"/>
      <c r="MC21" s="14"/>
      <c r="MD21" s="14"/>
      <c r="ME21" s="14">
        <v>0</v>
      </c>
      <c r="MF21" s="14"/>
      <c r="MG21" s="14"/>
      <c r="MH21" s="14"/>
      <c r="MI21" s="14">
        <v>0</v>
      </c>
      <c r="MJ21" s="14"/>
      <c r="MK21" s="14"/>
      <c r="ML21" s="14"/>
      <c r="MM21" s="14">
        <v>0</v>
      </c>
      <c r="MN21" s="14">
        <v>147.30000000000001</v>
      </c>
      <c r="MO21" s="14">
        <v>149.62415999999999</v>
      </c>
      <c r="MP21" s="14">
        <v>149.62415999999999</v>
      </c>
      <c r="MQ21" s="14">
        <v>-2.32416</v>
      </c>
      <c r="MR21" s="14">
        <v>149.5</v>
      </c>
      <c r="MS21" s="14">
        <v>149.62415999999999</v>
      </c>
      <c r="MT21" s="14">
        <v>149.62415999999999</v>
      </c>
      <c r="MU21" s="14">
        <v>-0.12416000000000001</v>
      </c>
      <c r="MV21" s="14">
        <v>150.30000000000001</v>
      </c>
      <c r="MW21" s="14">
        <v>150.07347999999999</v>
      </c>
      <c r="MX21" s="14">
        <v>150.07347999999999</v>
      </c>
      <c r="MY21" s="14">
        <v>0.22652</v>
      </c>
      <c r="MZ21" s="14"/>
      <c r="NA21" s="14"/>
      <c r="NB21" s="14"/>
      <c r="NC21" s="14">
        <v>0</v>
      </c>
      <c r="ND21" s="14"/>
      <c r="NE21" s="14"/>
      <c r="NF21" s="14"/>
      <c r="NG21" s="14">
        <v>0</v>
      </c>
      <c r="NH21" s="14"/>
      <c r="NI21" s="14"/>
      <c r="NJ21" s="14"/>
      <c r="NK21" s="14">
        <v>0</v>
      </c>
      <c r="NL21" s="14"/>
      <c r="NM21" s="14"/>
      <c r="NN21" s="14"/>
      <c r="NO21" s="14">
        <v>0</v>
      </c>
      <c r="NP21" s="14"/>
      <c r="NQ21" s="14"/>
      <c r="NR21" s="14"/>
      <c r="NS21" s="14">
        <v>0</v>
      </c>
      <c r="NT21" s="14">
        <v>218.8</v>
      </c>
      <c r="NU21" s="14">
        <v>192.23309</v>
      </c>
      <c r="NV21" s="14">
        <v>192.23309</v>
      </c>
      <c r="NW21" s="14">
        <v>26.56691</v>
      </c>
      <c r="NX21" s="14">
        <v>105.1</v>
      </c>
      <c r="NY21" s="14">
        <v>96.405180000000001</v>
      </c>
      <c r="NZ21" s="14">
        <v>96.405180000000001</v>
      </c>
      <c r="OA21" s="14">
        <v>8.69482</v>
      </c>
      <c r="OB21" s="14">
        <v>0</v>
      </c>
      <c r="OC21" s="14">
        <v>3.3000000000000002E-2</v>
      </c>
      <c r="OD21" s="14">
        <v>3.3000000000000002E-2</v>
      </c>
      <c r="OE21" s="14">
        <v>-3.3000000000000002E-2</v>
      </c>
      <c r="OF21" s="14">
        <v>58.2</v>
      </c>
      <c r="OG21" s="14">
        <v>38.07</v>
      </c>
      <c r="OH21" s="14">
        <v>38.07</v>
      </c>
      <c r="OI21" s="14">
        <v>20.13</v>
      </c>
      <c r="OJ21" s="14">
        <v>0</v>
      </c>
      <c r="OK21" s="14">
        <v>0.98499999999999999</v>
      </c>
      <c r="OL21" s="14">
        <v>0.98499999999999999</v>
      </c>
      <c r="OM21" s="14">
        <v>-0.98499999999999999</v>
      </c>
      <c r="ON21" s="14">
        <v>15.5</v>
      </c>
      <c r="OO21" s="14">
        <v>15.196999999999999</v>
      </c>
      <c r="OP21" s="14">
        <v>15.196999999999999</v>
      </c>
      <c r="OQ21" s="14">
        <v>0.30299999999999999</v>
      </c>
      <c r="OR21" s="14">
        <v>0</v>
      </c>
      <c r="OS21" s="14"/>
      <c r="OT21" s="14"/>
      <c r="OU21" s="14">
        <v>0</v>
      </c>
      <c r="OV21" s="14">
        <v>8.4</v>
      </c>
      <c r="OW21" s="14">
        <v>7.9</v>
      </c>
      <c r="OX21" s="14">
        <v>7.9</v>
      </c>
      <c r="OY21" s="14">
        <v>0.5</v>
      </c>
      <c r="OZ21" s="14"/>
      <c r="PA21" s="14"/>
      <c r="PB21" s="14"/>
      <c r="PC21" s="14">
        <v>0</v>
      </c>
      <c r="PD21" s="14">
        <v>9.9</v>
      </c>
      <c r="PE21" s="14">
        <v>9</v>
      </c>
      <c r="PF21" s="14">
        <v>9</v>
      </c>
      <c r="PG21" s="14">
        <v>0.9</v>
      </c>
      <c r="PH21" s="14">
        <v>2.5</v>
      </c>
      <c r="PI21" s="14">
        <v>1.46</v>
      </c>
      <c r="PJ21" s="14">
        <v>1.46</v>
      </c>
      <c r="PK21" s="14">
        <v>1.04</v>
      </c>
      <c r="PL21" s="14">
        <v>0.3</v>
      </c>
      <c r="PM21" s="14">
        <v>1</v>
      </c>
      <c r="PN21" s="14">
        <v>1</v>
      </c>
      <c r="PO21" s="14">
        <v>-0.7</v>
      </c>
      <c r="PP21" s="14">
        <v>3.2</v>
      </c>
      <c r="PQ21" s="14">
        <v>2.95</v>
      </c>
      <c r="PR21" s="14">
        <v>2.95</v>
      </c>
      <c r="PS21" s="14">
        <v>0.25</v>
      </c>
      <c r="PT21" s="14">
        <v>2</v>
      </c>
      <c r="PU21" s="14">
        <v>2.2000000000000002</v>
      </c>
      <c r="PV21" s="14">
        <v>2.2000000000000002</v>
      </c>
      <c r="PW21" s="14">
        <v>-0.2</v>
      </c>
      <c r="PX21" s="14">
        <v>19.600000000000001</v>
      </c>
      <c r="PY21" s="14">
        <v>19.417480000000001</v>
      </c>
      <c r="PZ21" s="14">
        <v>19.417480000000001</v>
      </c>
      <c r="QA21" s="14">
        <v>0.18251999999999999</v>
      </c>
      <c r="QB21" s="14">
        <v>9.1</v>
      </c>
      <c r="QC21" s="14">
        <v>5.7</v>
      </c>
      <c r="QD21" s="14">
        <v>5.7</v>
      </c>
      <c r="QE21" s="14">
        <v>3.4</v>
      </c>
      <c r="QF21" s="14">
        <v>4.5</v>
      </c>
      <c r="QG21" s="14">
        <v>4</v>
      </c>
      <c r="QH21" s="14">
        <v>4</v>
      </c>
      <c r="QI21" s="14">
        <v>0.5</v>
      </c>
      <c r="QJ21" s="14">
        <v>3.3</v>
      </c>
      <c r="QK21" s="14">
        <v>3.4</v>
      </c>
      <c r="QL21" s="14">
        <v>3.4</v>
      </c>
      <c r="QM21" s="14">
        <v>-0.1</v>
      </c>
      <c r="QN21" s="14">
        <v>18.399999999999999</v>
      </c>
      <c r="QO21" s="14">
        <v>17.864080000000001</v>
      </c>
      <c r="QP21" s="14">
        <v>17.864080000000001</v>
      </c>
      <c r="QQ21" s="14">
        <v>0.53591999999999995</v>
      </c>
      <c r="QR21" s="14">
        <v>2.2000000000000002</v>
      </c>
      <c r="QS21" s="14">
        <v>0.78027000000000002</v>
      </c>
      <c r="QT21" s="14">
        <v>0.78027000000000002</v>
      </c>
      <c r="QU21" s="14">
        <v>1.4197299999999999</v>
      </c>
      <c r="QV21" s="14">
        <v>2.5</v>
      </c>
      <c r="QW21" s="14">
        <v>0.53939999999999999</v>
      </c>
      <c r="QX21" s="14">
        <v>0.53939999999999999</v>
      </c>
      <c r="QY21" s="14">
        <v>1.9605999999999999</v>
      </c>
      <c r="QZ21" s="14">
        <v>19.7</v>
      </c>
      <c r="RA21" s="14">
        <v>9.9169999999999998</v>
      </c>
      <c r="RB21" s="14">
        <v>9.9169999999999998</v>
      </c>
      <c r="RC21" s="14">
        <v>9.7829999999999995</v>
      </c>
      <c r="RD21" s="14">
        <v>35.200000000000003</v>
      </c>
      <c r="RE21" s="14">
        <v>25.422000000000001</v>
      </c>
      <c r="RF21" s="14">
        <v>25.422000000000001</v>
      </c>
      <c r="RG21" s="14">
        <v>9.7780000000000005</v>
      </c>
      <c r="RH21" s="14">
        <v>3.3</v>
      </c>
      <c r="RI21" s="14">
        <v>4.2</v>
      </c>
      <c r="RJ21" s="14">
        <v>4.2</v>
      </c>
      <c r="RK21" s="14">
        <v>-0.9</v>
      </c>
      <c r="RL21" s="14">
        <v>1.8</v>
      </c>
      <c r="RM21" s="14">
        <v>2.4</v>
      </c>
      <c r="RN21" s="14">
        <v>2.4</v>
      </c>
      <c r="RO21" s="14">
        <v>-0.6</v>
      </c>
      <c r="RP21" s="14">
        <v>2.2000000000000002</v>
      </c>
      <c r="RQ21" s="14">
        <v>2.4</v>
      </c>
      <c r="RR21" s="14">
        <v>2.4</v>
      </c>
      <c r="RS21" s="14">
        <v>-0.2</v>
      </c>
      <c r="RT21" s="14">
        <v>2.2000000000000002</v>
      </c>
      <c r="RU21" s="14">
        <v>2.8</v>
      </c>
      <c r="RV21" s="14">
        <v>2.8</v>
      </c>
      <c r="RW21" s="14">
        <v>-0.6</v>
      </c>
      <c r="RX21" s="14">
        <v>0</v>
      </c>
      <c r="RY21" s="14">
        <v>0.19957</v>
      </c>
      <c r="RZ21" s="14">
        <v>0.19957</v>
      </c>
      <c r="SA21" s="14">
        <v>-0.19957</v>
      </c>
      <c r="SB21" s="14">
        <v>2.4</v>
      </c>
      <c r="SC21" s="14">
        <v>2.3010000000000002</v>
      </c>
      <c r="SD21" s="14">
        <v>2.3010000000000002</v>
      </c>
      <c r="SE21" s="14">
        <v>9.9000000000000005E-2</v>
      </c>
      <c r="SF21" s="14">
        <v>12.5</v>
      </c>
      <c r="SG21" s="14">
        <v>11.90056</v>
      </c>
      <c r="SH21" s="14">
        <v>11.90056</v>
      </c>
      <c r="SI21" s="14">
        <v>0.59943999999999997</v>
      </c>
      <c r="SJ21" s="14">
        <v>1.2</v>
      </c>
      <c r="SK21" s="14">
        <v>1.224</v>
      </c>
      <c r="SL21" s="14">
        <v>1.224</v>
      </c>
      <c r="SM21" s="14">
        <v>-2.4E-2</v>
      </c>
      <c r="SN21" s="14">
        <v>0.4</v>
      </c>
      <c r="SO21" s="14">
        <v>0.4</v>
      </c>
      <c r="SP21" s="14">
        <v>0.4</v>
      </c>
      <c r="SQ21" s="14">
        <v>0</v>
      </c>
      <c r="SR21" s="14">
        <v>5.6</v>
      </c>
      <c r="SS21" s="14">
        <v>4.9000000000000004</v>
      </c>
      <c r="ST21" s="14">
        <v>4.9000000000000004</v>
      </c>
      <c r="SU21" s="14">
        <v>0.7</v>
      </c>
      <c r="SV21" s="14">
        <v>3.8</v>
      </c>
      <c r="SW21" s="14">
        <v>3</v>
      </c>
      <c r="SX21" s="14">
        <v>3</v>
      </c>
      <c r="SY21" s="14">
        <v>0.8</v>
      </c>
      <c r="SZ21" s="14">
        <v>4</v>
      </c>
      <c r="TA21" s="14">
        <v>3.5</v>
      </c>
      <c r="TB21" s="14">
        <v>3.5</v>
      </c>
      <c r="TC21" s="14">
        <v>0.5</v>
      </c>
      <c r="TD21" s="14">
        <v>6.2</v>
      </c>
      <c r="TE21" s="14">
        <v>5.5</v>
      </c>
      <c r="TF21" s="14">
        <v>5.5</v>
      </c>
      <c r="TG21" s="14">
        <v>0.7</v>
      </c>
      <c r="TH21" s="14">
        <v>16.3</v>
      </c>
      <c r="TI21" s="14">
        <v>9.5</v>
      </c>
      <c r="TJ21" s="14">
        <v>9.5</v>
      </c>
      <c r="TK21" s="14">
        <v>6.8</v>
      </c>
      <c r="TL21" s="14">
        <v>15.4</v>
      </c>
      <c r="TM21" s="14">
        <v>21.05</v>
      </c>
      <c r="TN21" s="14">
        <v>21.05</v>
      </c>
      <c r="TO21" s="14">
        <v>-5.65</v>
      </c>
      <c r="TP21" s="14">
        <v>2.9</v>
      </c>
      <c r="TQ21" s="14">
        <v>10.455</v>
      </c>
      <c r="TR21" s="14">
        <v>10.455</v>
      </c>
      <c r="TS21" s="14">
        <v>-7.5549999999999997</v>
      </c>
      <c r="TT21" s="14">
        <v>0.1</v>
      </c>
      <c r="TU21" s="14">
        <v>0.06</v>
      </c>
      <c r="TV21" s="14">
        <v>0.06</v>
      </c>
      <c r="TW21" s="14">
        <v>0.04</v>
      </c>
      <c r="TX21" s="14">
        <v>24.1</v>
      </c>
      <c r="TY21" s="14">
        <v>19.334</v>
      </c>
      <c r="TZ21" s="14">
        <v>19.334</v>
      </c>
      <c r="UA21" s="14">
        <v>4.766</v>
      </c>
      <c r="UB21" s="14">
        <v>30.6</v>
      </c>
      <c r="UC21" s="14">
        <v>43.587000000000003</v>
      </c>
      <c r="UD21" s="14">
        <v>43.587000000000003</v>
      </c>
      <c r="UE21" s="14">
        <v>-12.987</v>
      </c>
      <c r="UF21" s="14">
        <v>3.8</v>
      </c>
      <c r="UG21" s="14">
        <v>0.94</v>
      </c>
      <c r="UH21" s="14">
        <v>0.94</v>
      </c>
      <c r="UI21" s="14">
        <v>2.86</v>
      </c>
      <c r="UJ21" s="14">
        <v>2.7</v>
      </c>
      <c r="UK21" s="14">
        <v>0.57599999999999996</v>
      </c>
      <c r="UL21" s="14">
        <v>0.57599999999999996</v>
      </c>
      <c r="UM21" s="14">
        <v>2.1240000000000001</v>
      </c>
      <c r="UN21" s="14">
        <v>10.5</v>
      </c>
      <c r="UO21" s="14">
        <v>5.5</v>
      </c>
      <c r="UP21" s="14">
        <v>5.5</v>
      </c>
      <c r="UQ21" s="14">
        <v>5</v>
      </c>
      <c r="UR21" s="14">
        <v>3.1</v>
      </c>
      <c r="US21" s="14">
        <v>2</v>
      </c>
      <c r="UT21" s="14">
        <v>2</v>
      </c>
      <c r="UU21" s="14">
        <v>1.1000000000000001</v>
      </c>
      <c r="UV21" s="14">
        <v>0</v>
      </c>
      <c r="UW21" s="14"/>
      <c r="UX21" s="14"/>
      <c r="UY21" s="14">
        <v>0</v>
      </c>
      <c r="UZ21" s="14">
        <v>5.4</v>
      </c>
      <c r="VA21" s="14">
        <v>5</v>
      </c>
      <c r="VB21" s="14">
        <v>5</v>
      </c>
      <c r="VC21" s="14">
        <v>0.4</v>
      </c>
      <c r="VD21" s="14">
        <v>5.8</v>
      </c>
      <c r="VE21" s="14">
        <v>5.2</v>
      </c>
      <c r="VF21" s="14">
        <v>5.2</v>
      </c>
      <c r="VG21" s="14">
        <v>0.6</v>
      </c>
      <c r="VH21" s="14">
        <v>6</v>
      </c>
      <c r="VI21" s="14">
        <v>5.2</v>
      </c>
      <c r="VJ21" s="14">
        <v>5.2</v>
      </c>
      <c r="VK21" s="14">
        <v>0.8</v>
      </c>
      <c r="VL21" s="14">
        <v>15.3</v>
      </c>
      <c r="VM21" s="14">
        <v>12.519</v>
      </c>
      <c r="VN21" s="14">
        <v>12.519</v>
      </c>
      <c r="VO21" s="14">
        <v>2.7810000000000001</v>
      </c>
      <c r="VP21" s="14">
        <v>2.2999999999999998</v>
      </c>
      <c r="VQ21" s="14">
        <v>10.715</v>
      </c>
      <c r="VR21" s="14">
        <v>10.715</v>
      </c>
      <c r="VS21" s="14">
        <v>-8.4149999999999991</v>
      </c>
      <c r="VT21" s="14">
        <v>0</v>
      </c>
      <c r="VU21" s="14">
        <v>0.59745999999999999</v>
      </c>
      <c r="VV21" s="14">
        <v>0.59745999999999999</v>
      </c>
      <c r="VW21" s="14">
        <v>-0.59745999999999999</v>
      </c>
      <c r="VX21" s="14">
        <v>1</v>
      </c>
      <c r="VY21" s="14">
        <v>2.63659</v>
      </c>
      <c r="VZ21" s="14">
        <v>2.63659</v>
      </c>
      <c r="WA21" s="14">
        <v>-1.63659</v>
      </c>
      <c r="WB21" s="14">
        <v>0.6</v>
      </c>
      <c r="WC21" s="14">
        <v>0.6</v>
      </c>
      <c r="WD21" s="14">
        <v>0.6</v>
      </c>
      <c r="WE21" s="14">
        <v>0</v>
      </c>
      <c r="WF21" s="14">
        <v>25.5</v>
      </c>
      <c r="WG21" s="14">
        <v>13</v>
      </c>
      <c r="WH21" s="14">
        <v>13</v>
      </c>
      <c r="WI21" s="14">
        <v>12.5</v>
      </c>
      <c r="WJ21" s="14">
        <v>14.8</v>
      </c>
      <c r="WK21" s="14">
        <v>9</v>
      </c>
      <c r="WL21" s="14">
        <v>9</v>
      </c>
      <c r="WM21" s="14">
        <v>5.8</v>
      </c>
      <c r="WN21" s="14">
        <v>0.9</v>
      </c>
      <c r="WO21" s="14">
        <v>1.6954100000000001</v>
      </c>
      <c r="WP21" s="14">
        <v>1.6954100000000001</v>
      </c>
      <c r="WQ21" s="14">
        <v>-0.79540999999999995</v>
      </c>
      <c r="WR21" s="14">
        <v>0</v>
      </c>
      <c r="WS21" s="14"/>
      <c r="WT21" s="14"/>
      <c r="WU21" s="14">
        <v>0</v>
      </c>
      <c r="WV21" s="14">
        <v>6.4</v>
      </c>
      <c r="WW21" s="14">
        <v>10</v>
      </c>
      <c r="WX21" s="14">
        <v>10</v>
      </c>
      <c r="WY21" s="14">
        <v>-3.6</v>
      </c>
      <c r="WZ21" s="14">
        <v>18.899999999999999</v>
      </c>
      <c r="XA21" s="14">
        <v>18.4466</v>
      </c>
      <c r="XB21" s="14">
        <v>18.4466</v>
      </c>
      <c r="XC21" s="14">
        <v>0.45340000000000003</v>
      </c>
      <c r="XD21" s="14">
        <v>9.6</v>
      </c>
      <c r="XE21" s="14">
        <v>10.8</v>
      </c>
      <c r="XF21" s="14">
        <v>10.8</v>
      </c>
      <c r="XG21" s="14">
        <v>-1.2</v>
      </c>
      <c r="XH21" s="14">
        <v>35.6</v>
      </c>
      <c r="XI21" s="14">
        <v>30</v>
      </c>
      <c r="XJ21" s="14">
        <v>30</v>
      </c>
      <c r="XK21" s="14">
        <v>5.6</v>
      </c>
      <c r="XL21" s="14">
        <v>26</v>
      </c>
      <c r="XM21" s="14">
        <v>30</v>
      </c>
      <c r="XN21" s="14">
        <v>30</v>
      </c>
      <c r="XO21" s="14">
        <v>-4</v>
      </c>
      <c r="XP21" s="14">
        <v>14.5</v>
      </c>
      <c r="XQ21" s="14">
        <v>14</v>
      </c>
      <c r="XR21" s="14">
        <v>14</v>
      </c>
      <c r="XS21" s="14">
        <v>0.5</v>
      </c>
      <c r="XT21" s="14">
        <v>14.1</v>
      </c>
      <c r="XU21" s="14">
        <v>20.39</v>
      </c>
      <c r="XV21" s="14">
        <v>20.39</v>
      </c>
      <c r="XW21" s="14">
        <v>-6.29</v>
      </c>
      <c r="XX21" s="14">
        <v>9</v>
      </c>
      <c r="XY21" s="14">
        <v>8.2100000000000009</v>
      </c>
      <c r="XZ21" s="14">
        <v>8.2100000000000009</v>
      </c>
      <c r="YA21" s="14">
        <v>0.79</v>
      </c>
      <c r="YB21" s="14"/>
      <c r="YC21" s="14"/>
      <c r="YD21" s="14"/>
      <c r="YE21" s="14">
        <v>0</v>
      </c>
      <c r="YF21" s="14"/>
      <c r="YG21" s="14"/>
      <c r="YH21" s="14"/>
      <c r="YI21" s="14">
        <v>0</v>
      </c>
    </row>
    <row r="22" spans="1:659" ht="24" customHeight="1" x14ac:dyDescent="0.3">
      <c r="A22" s="1"/>
      <c r="B22" s="13" t="s">
        <v>70</v>
      </c>
      <c r="C22" s="13" t="s">
        <v>780</v>
      </c>
      <c r="D22" s="14">
        <v>67.900000000000006</v>
      </c>
      <c r="E22" s="14">
        <v>34.361980000000003</v>
      </c>
      <c r="F22" s="14">
        <v>34.361980000000003</v>
      </c>
      <c r="G22" s="14">
        <v>33.538020000000003</v>
      </c>
      <c r="H22" s="14">
        <v>652.4</v>
      </c>
      <c r="I22" s="14">
        <v>643.65809000000002</v>
      </c>
      <c r="J22" s="14">
        <v>643.65809000000002</v>
      </c>
      <c r="K22" s="14">
        <v>8.7419100000000007</v>
      </c>
      <c r="L22" s="14">
        <v>219.7</v>
      </c>
      <c r="M22" s="14">
        <v>209.39341999999999</v>
      </c>
      <c r="N22" s="14">
        <v>209.39341999999999</v>
      </c>
      <c r="O22" s="14">
        <v>10.30658</v>
      </c>
      <c r="P22" s="14"/>
      <c r="Q22" s="14"/>
      <c r="R22" s="14"/>
      <c r="S22" s="14">
        <v>0</v>
      </c>
      <c r="T22" s="14"/>
      <c r="U22" s="14"/>
      <c r="V22" s="14"/>
      <c r="W22" s="14">
        <v>0</v>
      </c>
      <c r="X22" s="14">
        <v>30.4</v>
      </c>
      <c r="Y22" s="14">
        <v>12.09104</v>
      </c>
      <c r="Z22" s="14">
        <v>12.09104</v>
      </c>
      <c r="AA22" s="14">
        <v>18.308959999999999</v>
      </c>
      <c r="AB22" s="14">
        <v>83.7</v>
      </c>
      <c r="AC22" s="14">
        <v>91.364000000000004</v>
      </c>
      <c r="AD22" s="14">
        <v>91.364000000000004</v>
      </c>
      <c r="AE22" s="14">
        <v>-7.6639999999999997</v>
      </c>
      <c r="AF22" s="14"/>
      <c r="AG22" s="14"/>
      <c r="AH22" s="14"/>
      <c r="AI22" s="14">
        <v>0</v>
      </c>
      <c r="AJ22" s="14"/>
      <c r="AK22" s="14"/>
      <c r="AL22" s="14"/>
      <c r="AM22" s="14">
        <v>0</v>
      </c>
      <c r="AN22" s="14">
        <v>145.69999999999999</v>
      </c>
      <c r="AO22" s="14">
        <v>194.89606000000001</v>
      </c>
      <c r="AP22" s="14">
        <v>194.89606000000001</v>
      </c>
      <c r="AQ22" s="14">
        <v>-49.196060000000003</v>
      </c>
      <c r="AR22" s="14">
        <v>147.1</v>
      </c>
      <c r="AS22" s="14">
        <v>194.89606000000001</v>
      </c>
      <c r="AT22" s="14">
        <v>194.89606000000001</v>
      </c>
      <c r="AU22" s="14">
        <v>-47.796059999999997</v>
      </c>
      <c r="AV22" s="14">
        <v>145.5</v>
      </c>
      <c r="AW22" s="14">
        <v>194.89606000000001</v>
      </c>
      <c r="AX22" s="14">
        <v>194.89606000000001</v>
      </c>
      <c r="AY22" s="14">
        <v>-49.396059999999999</v>
      </c>
      <c r="AZ22" s="14">
        <v>241.2</v>
      </c>
      <c r="BA22" s="14">
        <v>293.22199999999998</v>
      </c>
      <c r="BB22" s="14">
        <v>293.22199999999998</v>
      </c>
      <c r="BC22" s="14">
        <v>-52.021999999999998</v>
      </c>
      <c r="BD22" s="14">
        <v>217.3</v>
      </c>
      <c r="BE22" s="14">
        <v>208.07390000000001</v>
      </c>
      <c r="BF22" s="14">
        <v>208.07390000000001</v>
      </c>
      <c r="BG22" s="14">
        <v>9.2261000000000006</v>
      </c>
      <c r="BH22" s="14">
        <v>112.3</v>
      </c>
      <c r="BI22" s="14">
        <v>104.34936999999999</v>
      </c>
      <c r="BJ22" s="14">
        <v>104.34936999999999</v>
      </c>
      <c r="BK22" s="14">
        <v>7.9506300000000003</v>
      </c>
      <c r="BL22" s="14">
        <v>356.2</v>
      </c>
      <c r="BM22" s="14">
        <v>246.94848999999999</v>
      </c>
      <c r="BN22" s="14">
        <v>246.94848999999999</v>
      </c>
      <c r="BO22" s="14">
        <v>109.25151</v>
      </c>
      <c r="BP22" s="14">
        <v>4.4000000000000004</v>
      </c>
      <c r="BQ22" s="14">
        <v>4.4318400000000002</v>
      </c>
      <c r="BR22" s="14">
        <v>4.4318400000000002</v>
      </c>
      <c r="BS22" s="14">
        <v>-3.184E-2</v>
      </c>
      <c r="BT22" s="14"/>
      <c r="BU22" s="14"/>
      <c r="BV22" s="14"/>
      <c r="BW22" s="14">
        <v>0</v>
      </c>
      <c r="BX22" s="14"/>
      <c r="BY22" s="14"/>
      <c r="BZ22" s="14"/>
      <c r="CA22" s="14">
        <v>0</v>
      </c>
      <c r="CB22" s="14"/>
      <c r="CC22" s="14"/>
      <c r="CD22" s="14"/>
      <c r="CE22" s="14">
        <v>0</v>
      </c>
      <c r="CF22" s="14"/>
      <c r="CG22" s="14"/>
      <c r="CH22" s="14"/>
      <c r="CI22" s="14">
        <v>0</v>
      </c>
      <c r="CJ22" s="14">
        <v>120.1</v>
      </c>
      <c r="CK22" s="14">
        <v>115.83387999999999</v>
      </c>
      <c r="CL22" s="14">
        <v>115.83387999999999</v>
      </c>
      <c r="CM22" s="14">
        <v>4.2661199999999999</v>
      </c>
      <c r="CN22" s="14">
        <v>0</v>
      </c>
      <c r="CO22" s="14"/>
      <c r="CP22" s="14"/>
      <c r="CQ22" s="14">
        <v>0</v>
      </c>
      <c r="CR22" s="14">
        <v>4.3</v>
      </c>
      <c r="CS22" s="14">
        <v>2.8177599999999998</v>
      </c>
      <c r="CT22" s="14">
        <v>2.8177599999999998</v>
      </c>
      <c r="CU22" s="14">
        <v>1.48224</v>
      </c>
      <c r="CV22" s="14"/>
      <c r="CW22" s="14"/>
      <c r="CX22" s="14"/>
      <c r="CY22" s="14">
        <v>0</v>
      </c>
      <c r="CZ22" s="14">
        <v>6.8</v>
      </c>
      <c r="DA22" s="14">
        <v>6.8787000000000003</v>
      </c>
      <c r="DB22" s="14">
        <v>6.8787000000000003</v>
      </c>
      <c r="DC22" s="14">
        <v>-7.8700000000000006E-2</v>
      </c>
      <c r="DD22" s="14">
        <v>10.9</v>
      </c>
      <c r="DE22" s="14">
        <v>14.919420000000001</v>
      </c>
      <c r="DF22" s="14">
        <v>14.919420000000001</v>
      </c>
      <c r="DG22" s="14">
        <v>-4.0194200000000002</v>
      </c>
      <c r="DH22" s="14">
        <v>52.1</v>
      </c>
      <c r="DI22" s="14">
        <v>63.852559999999997</v>
      </c>
      <c r="DJ22" s="14">
        <v>63.852559999999997</v>
      </c>
      <c r="DK22" s="14">
        <v>-11.752560000000001</v>
      </c>
      <c r="DL22" s="14"/>
      <c r="DM22" s="14"/>
      <c r="DN22" s="14"/>
      <c r="DO22" s="14">
        <v>0</v>
      </c>
      <c r="DP22" s="14"/>
      <c r="DQ22" s="14"/>
      <c r="DR22" s="14"/>
      <c r="DS22" s="14">
        <v>0</v>
      </c>
      <c r="DT22" s="14"/>
      <c r="DU22" s="14"/>
      <c r="DV22" s="14"/>
      <c r="DW22" s="14">
        <v>0</v>
      </c>
      <c r="DX22" s="14"/>
      <c r="DY22" s="14"/>
      <c r="DZ22" s="14"/>
      <c r="EA22" s="14">
        <v>0</v>
      </c>
      <c r="EB22" s="14">
        <v>56.5</v>
      </c>
      <c r="EC22" s="14">
        <v>39.877070000000003</v>
      </c>
      <c r="ED22" s="14">
        <v>39.877070000000003</v>
      </c>
      <c r="EE22" s="14">
        <v>16.62293</v>
      </c>
      <c r="EF22" s="14">
        <v>92.1</v>
      </c>
      <c r="EG22" s="14">
        <v>93.979529999999997</v>
      </c>
      <c r="EH22" s="14">
        <v>93.979529999999997</v>
      </c>
      <c r="EI22" s="14">
        <v>-1.8795299999999999</v>
      </c>
      <c r="EJ22" s="14"/>
      <c r="EK22" s="14"/>
      <c r="EL22" s="14"/>
      <c r="EM22" s="14">
        <v>0</v>
      </c>
      <c r="EN22" s="14"/>
      <c r="EO22" s="14"/>
      <c r="EP22" s="14"/>
      <c r="EQ22" s="14">
        <v>0</v>
      </c>
      <c r="ER22" s="14"/>
      <c r="ES22" s="14"/>
      <c r="ET22" s="14"/>
      <c r="EU22" s="14">
        <v>0</v>
      </c>
      <c r="EV22" s="14">
        <v>6.5</v>
      </c>
      <c r="EW22" s="14">
        <v>6.39</v>
      </c>
      <c r="EX22" s="14">
        <v>6.39</v>
      </c>
      <c r="EY22" s="14">
        <v>0.11</v>
      </c>
      <c r="EZ22" s="14">
        <v>0</v>
      </c>
      <c r="FA22" s="14"/>
      <c r="FB22" s="14"/>
      <c r="FC22" s="14">
        <v>0</v>
      </c>
      <c r="FD22" s="14">
        <v>38.6</v>
      </c>
      <c r="FE22" s="14">
        <v>32.788400000000003</v>
      </c>
      <c r="FF22" s="14">
        <v>32.788400000000003</v>
      </c>
      <c r="FG22" s="14">
        <v>5.8116000000000003</v>
      </c>
      <c r="FH22" s="14">
        <v>0</v>
      </c>
      <c r="FI22" s="14">
        <v>45</v>
      </c>
      <c r="FJ22" s="14">
        <v>45</v>
      </c>
      <c r="FK22" s="14">
        <v>-45</v>
      </c>
      <c r="FL22" s="14">
        <v>27.3</v>
      </c>
      <c r="FM22" s="14">
        <v>19.79213</v>
      </c>
      <c r="FN22" s="14">
        <v>19.79213</v>
      </c>
      <c r="FO22" s="14">
        <v>7.5078699999999996</v>
      </c>
      <c r="FP22" s="14">
        <v>18.506820000000001</v>
      </c>
      <c r="FQ22" s="14">
        <v>18.440239999999999</v>
      </c>
      <c r="FR22" s="14">
        <v>18.440239999999999</v>
      </c>
      <c r="FS22" s="14">
        <v>6.658E-2</v>
      </c>
      <c r="FT22" s="14">
        <v>14.3</v>
      </c>
      <c r="FU22" s="14">
        <v>13.1068</v>
      </c>
      <c r="FV22" s="14">
        <v>13.1068</v>
      </c>
      <c r="FW22" s="14">
        <v>1.1932</v>
      </c>
      <c r="FX22" s="14">
        <v>63.8</v>
      </c>
      <c r="FY22" s="14">
        <v>63.29598</v>
      </c>
      <c r="FZ22" s="14">
        <v>63.29598</v>
      </c>
      <c r="GA22" s="14">
        <v>0.50402000000000002</v>
      </c>
      <c r="GB22" s="14">
        <v>185.93387999999999</v>
      </c>
      <c r="GC22" s="14">
        <v>184.91498000000001</v>
      </c>
      <c r="GD22" s="14">
        <v>184.91498000000001</v>
      </c>
      <c r="GE22" s="14">
        <v>1.0188999999999999</v>
      </c>
      <c r="GF22" s="14">
        <v>185.64474999999999</v>
      </c>
      <c r="GG22" s="14">
        <v>184.91498000000001</v>
      </c>
      <c r="GH22" s="14">
        <v>184.91498000000001</v>
      </c>
      <c r="GI22" s="14">
        <v>0.72977000000000003</v>
      </c>
      <c r="GJ22" s="14">
        <v>183.37358</v>
      </c>
      <c r="GK22" s="14">
        <v>185.47028</v>
      </c>
      <c r="GL22" s="14">
        <v>185.47028</v>
      </c>
      <c r="GM22" s="14">
        <v>-2.0966999999999998</v>
      </c>
      <c r="GN22" s="14">
        <v>48.4</v>
      </c>
      <c r="GO22" s="14">
        <v>36.353740000000002</v>
      </c>
      <c r="GP22" s="14">
        <v>36.353740000000002</v>
      </c>
      <c r="GQ22" s="14">
        <v>12.04626</v>
      </c>
      <c r="GR22" s="14">
        <v>7.5</v>
      </c>
      <c r="GS22" s="14">
        <v>9.09</v>
      </c>
      <c r="GT22" s="14">
        <v>9.09</v>
      </c>
      <c r="GU22" s="14">
        <v>-1.59</v>
      </c>
      <c r="GV22" s="14">
        <v>4.5999999999999996</v>
      </c>
      <c r="GW22" s="14">
        <v>9.8520199999999996</v>
      </c>
      <c r="GX22" s="14">
        <v>9.8520199999999996</v>
      </c>
      <c r="GY22" s="14">
        <v>-5.2520199999999999</v>
      </c>
      <c r="GZ22" s="14">
        <v>32.700000000000003</v>
      </c>
      <c r="HA22" s="14">
        <v>34.47804</v>
      </c>
      <c r="HB22" s="14">
        <v>34.47804</v>
      </c>
      <c r="HC22" s="14">
        <v>-1.7780400000000001</v>
      </c>
      <c r="HD22" s="14">
        <v>34.799999999999997</v>
      </c>
      <c r="HE22" s="14">
        <v>34.439810000000001</v>
      </c>
      <c r="HF22" s="14">
        <v>34.439810000000001</v>
      </c>
      <c r="HG22" s="14">
        <v>0.36019000000000001</v>
      </c>
      <c r="HH22" s="14">
        <v>2</v>
      </c>
      <c r="HI22" s="14">
        <v>1.97359</v>
      </c>
      <c r="HJ22" s="14">
        <v>1.97359</v>
      </c>
      <c r="HK22" s="14">
        <v>2.6409999999999999E-2</v>
      </c>
      <c r="HL22" s="14">
        <v>0</v>
      </c>
      <c r="HM22" s="14"/>
      <c r="HN22" s="14"/>
      <c r="HO22" s="14">
        <v>0</v>
      </c>
      <c r="HP22" s="14">
        <v>23</v>
      </c>
      <c r="HQ22" s="14">
        <v>20.618559999999999</v>
      </c>
      <c r="HR22" s="14">
        <v>20.618559999999999</v>
      </c>
      <c r="HS22" s="14">
        <v>2.38144</v>
      </c>
      <c r="HT22" s="14"/>
      <c r="HU22" s="14"/>
      <c r="HV22" s="14"/>
      <c r="HW22" s="14">
        <v>0</v>
      </c>
      <c r="HX22" s="14"/>
      <c r="HY22" s="14"/>
      <c r="HZ22" s="14"/>
      <c r="IA22" s="14">
        <v>0</v>
      </c>
      <c r="IB22" s="14">
        <v>16.2</v>
      </c>
      <c r="IC22" s="14">
        <v>44.156370000000003</v>
      </c>
      <c r="ID22" s="14">
        <v>44.156370000000003</v>
      </c>
      <c r="IE22" s="14">
        <v>-27.95637</v>
      </c>
      <c r="IF22" s="14"/>
      <c r="IG22" s="14"/>
      <c r="IH22" s="14"/>
      <c r="II22" s="14">
        <v>0</v>
      </c>
      <c r="IJ22" s="14"/>
      <c r="IK22" s="14"/>
      <c r="IL22" s="14"/>
      <c r="IM22" s="14">
        <v>0</v>
      </c>
      <c r="IN22" s="14">
        <v>47.2</v>
      </c>
      <c r="IO22" s="14">
        <v>48.181449999999998</v>
      </c>
      <c r="IP22" s="14">
        <v>48.181449999999998</v>
      </c>
      <c r="IQ22" s="14">
        <v>-0.98145000000000004</v>
      </c>
      <c r="IR22" s="14"/>
      <c r="IS22" s="14"/>
      <c r="IT22" s="14"/>
      <c r="IU22" s="14">
        <v>0</v>
      </c>
      <c r="IV22" s="14"/>
      <c r="IW22" s="14"/>
      <c r="IX22" s="14"/>
      <c r="IY22" s="14">
        <v>0</v>
      </c>
      <c r="IZ22" s="14"/>
      <c r="JA22" s="14"/>
      <c r="JB22" s="14"/>
      <c r="JC22" s="14">
        <v>0</v>
      </c>
      <c r="JD22" s="14">
        <v>21.4</v>
      </c>
      <c r="JE22" s="14">
        <v>16.49485</v>
      </c>
      <c r="JF22" s="14">
        <v>16.49485</v>
      </c>
      <c r="JG22" s="14">
        <v>4.9051499999999999</v>
      </c>
      <c r="JH22" s="14">
        <v>177.4</v>
      </c>
      <c r="JI22" s="14">
        <v>178.35103000000001</v>
      </c>
      <c r="JJ22" s="14">
        <v>178.35103000000001</v>
      </c>
      <c r="JK22" s="14">
        <v>-0.95103000000000004</v>
      </c>
      <c r="JL22" s="14">
        <v>174.9</v>
      </c>
      <c r="JM22" s="14">
        <v>178.35103000000001</v>
      </c>
      <c r="JN22" s="14">
        <v>178.35103000000001</v>
      </c>
      <c r="JO22" s="14">
        <v>-3.4510299999999998</v>
      </c>
      <c r="JP22" s="14">
        <v>209.4</v>
      </c>
      <c r="JQ22" s="14">
        <v>178.35103000000001</v>
      </c>
      <c r="JR22" s="14">
        <v>178.35103000000001</v>
      </c>
      <c r="JS22" s="14">
        <v>31.048970000000001</v>
      </c>
      <c r="JT22" s="14">
        <v>274.89999999999998</v>
      </c>
      <c r="JU22" s="14">
        <v>268.32992000000002</v>
      </c>
      <c r="JV22" s="14">
        <v>268.32992000000002</v>
      </c>
      <c r="JW22" s="14">
        <v>6.5700799999999999</v>
      </c>
      <c r="JX22" s="14"/>
      <c r="JY22" s="14"/>
      <c r="JZ22" s="14"/>
      <c r="KA22" s="14">
        <v>0</v>
      </c>
      <c r="KB22" s="14"/>
      <c r="KC22" s="14"/>
      <c r="KD22" s="14"/>
      <c r="KE22" s="14">
        <v>0</v>
      </c>
      <c r="KF22" s="14"/>
      <c r="KG22" s="14"/>
      <c r="KH22" s="14"/>
      <c r="KI22" s="14">
        <v>0</v>
      </c>
      <c r="KJ22" s="14"/>
      <c r="KK22" s="14"/>
      <c r="KL22" s="14"/>
      <c r="KM22" s="14">
        <v>0</v>
      </c>
      <c r="KN22" s="14"/>
      <c r="KO22" s="14"/>
      <c r="KP22" s="14"/>
      <c r="KQ22" s="14">
        <v>0</v>
      </c>
      <c r="KR22" s="14"/>
      <c r="KS22" s="14"/>
      <c r="KT22" s="14"/>
      <c r="KU22" s="14">
        <v>0</v>
      </c>
      <c r="KV22" s="14"/>
      <c r="KW22" s="14"/>
      <c r="KX22" s="14"/>
      <c r="KY22" s="14">
        <v>0</v>
      </c>
      <c r="KZ22" s="14"/>
      <c r="LA22" s="14"/>
      <c r="LB22" s="14"/>
      <c r="LC22" s="14">
        <v>0</v>
      </c>
      <c r="LD22" s="14">
        <v>1</v>
      </c>
      <c r="LE22" s="14">
        <v>1.1522699999999999</v>
      </c>
      <c r="LF22" s="14">
        <v>1.1522699999999999</v>
      </c>
      <c r="LG22" s="14">
        <v>-0.15226999999999999</v>
      </c>
      <c r="LH22" s="14">
        <v>48</v>
      </c>
      <c r="LI22" s="14">
        <v>98.455489999999998</v>
      </c>
      <c r="LJ22" s="14">
        <v>98.455489999999998</v>
      </c>
      <c r="LK22" s="14">
        <v>-50.455489999999998</v>
      </c>
      <c r="LL22" s="14">
        <v>108.6</v>
      </c>
      <c r="LM22" s="14">
        <v>84.545259999999999</v>
      </c>
      <c r="LN22" s="14">
        <v>84.545259999999999</v>
      </c>
      <c r="LO22" s="14">
        <v>24.054739999999999</v>
      </c>
      <c r="LP22" s="14">
        <v>63.5</v>
      </c>
      <c r="LQ22" s="14">
        <v>67.133979999999994</v>
      </c>
      <c r="LR22" s="14">
        <v>67.133979999999994</v>
      </c>
      <c r="LS22" s="14">
        <v>-3.6339800000000002</v>
      </c>
      <c r="LT22" s="14">
        <v>67.7</v>
      </c>
      <c r="LU22" s="14">
        <v>70.114919999999998</v>
      </c>
      <c r="LV22" s="14">
        <v>70.114919999999998</v>
      </c>
      <c r="LW22" s="14">
        <v>-2.41492</v>
      </c>
      <c r="LX22" s="14">
        <v>30.5</v>
      </c>
      <c r="LY22" s="14">
        <v>29.0166</v>
      </c>
      <c r="LZ22" s="14">
        <v>29.0166</v>
      </c>
      <c r="MA22" s="14">
        <v>1.4834000000000001</v>
      </c>
      <c r="MB22" s="14"/>
      <c r="MC22" s="14"/>
      <c r="MD22" s="14"/>
      <c r="ME22" s="14">
        <v>0</v>
      </c>
      <c r="MF22" s="14"/>
      <c r="MG22" s="14"/>
      <c r="MH22" s="14"/>
      <c r="MI22" s="14">
        <v>0</v>
      </c>
      <c r="MJ22" s="14"/>
      <c r="MK22" s="14"/>
      <c r="ML22" s="14"/>
      <c r="MM22" s="14">
        <v>0</v>
      </c>
      <c r="MN22" s="14">
        <v>147.6</v>
      </c>
      <c r="MO22" s="14">
        <v>149.62415999999999</v>
      </c>
      <c r="MP22" s="14">
        <v>149.62415999999999</v>
      </c>
      <c r="MQ22" s="14">
        <v>-2.0241600000000002</v>
      </c>
      <c r="MR22" s="14">
        <v>149.30000000000001</v>
      </c>
      <c r="MS22" s="14">
        <v>149.62415999999999</v>
      </c>
      <c r="MT22" s="14">
        <v>149.62415999999999</v>
      </c>
      <c r="MU22" s="14">
        <v>-0.32416</v>
      </c>
      <c r="MV22" s="14">
        <v>151.1</v>
      </c>
      <c r="MW22" s="14">
        <v>150.07347999999999</v>
      </c>
      <c r="MX22" s="14">
        <v>150.07347999999999</v>
      </c>
      <c r="MY22" s="14">
        <v>1.0265200000000001</v>
      </c>
      <c r="MZ22" s="14"/>
      <c r="NA22" s="14"/>
      <c r="NB22" s="14"/>
      <c r="NC22" s="14">
        <v>0</v>
      </c>
      <c r="ND22" s="14"/>
      <c r="NE22" s="14"/>
      <c r="NF22" s="14"/>
      <c r="NG22" s="14">
        <v>0</v>
      </c>
      <c r="NH22" s="14"/>
      <c r="NI22" s="14"/>
      <c r="NJ22" s="14"/>
      <c r="NK22" s="14">
        <v>0</v>
      </c>
      <c r="NL22" s="14"/>
      <c r="NM22" s="14"/>
      <c r="NN22" s="14"/>
      <c r="NO22" s="14">
        <v>0</v>
      </c>
      <c r="NP22" s="14"/>
      <c r="NQ22" s="14"/>
      <c r="NR22" s="14"/>
      <c r="NS22" s="14">
        <v>0</v>
      </c>
      <c r="NT22" s="14">
        <v>215.1</v>
      </c>
      <c r="NU22" s="14">
        <v>192.23309</v>
      </c>
      <c r="NV22" s="14">
        <v>192.23309</v>
      </c>
      <c r="NW22" s="14">
        <v>22.866910000000001</v>
      </c>
      <c r="NX22" s="14">
        <v>104.7</v>
      </c>
      <c r="NY22" s="14">
        <v>96.405180000000001</v>
      </c>
      <c r="NZ22" s="14">
        <v>96.405180000000001</v>
      </c>
      <c r="OA22" s="14">
        <v>8.2948199999999996</v>
      </c>
      <c r="OB22" s="14">
        <v>0</v>
      </c>
      <c r="OC22" s="14">
        <v>6.6000000000000003E-2</v>
      </c>
      <c r="OD22" s="14">
        <v>6.6000000000000003E-2</v>
      </c>
      <c r="OE22" s="14">
        <v>-6.6000000000000003E-2</v>
      </c>
      <c r="OF22" s="14">
        <v>64.8</v>
      </c>
      <c r="OG22" s="14">
        <v>39.51</v>
      </c>
      <c r="OH22" s="14">
        <v>39.51</v>
      </c>
      <c r="OI22" s="14">
        <v>25.29</v>
      </c>
      <c r="OJ22" s="14">
        <v>15.2</v>
      </c>
      <c r="OK22" s="14">
        <v>13.11</v>
      </c>
      <c r="OL22" s="14">
        <v>13.11</v>
      </c>
      <c r="OM22" s="14">
        <v>2.09</v>
      </c>
      <c r="ON22" s="14">
        <v>14.9</v>
      </c>
      <c r="OO22" s="14">
        <v>15.212999999999999</v>
      </c>
      <c r="OP22" s="14">
        <v>15.212999999999999</v>
      </c>
      <c r="OQ22" s="14">
        <v>-0.313</v>
      </c>
      <c r="OR22" s="14">
        <v>0</v>
      </c>
      <c r="OS22" s="14"/>
      <c r="OT22" s="14"/>
      <c r="OU22" s="14">
        <v>0</v>
      </c>
      <c r="OV22" s="14">
        <v>8.4</v>
      </c>
      <c r="OW22" s="14">
        <v>7.9</v>
      </c>
      <c r="OX22" s="14">
        <v>7.9</v>
      </c>
      <c r="OY22" s="14">
        <v>0.5</v>
      </c>
      <c r="OZ22" s="14"/>
      <c r="PA22" s="14"/>
      <c r="PB22" s="14"/>
      <c r="PC22" s="14">
        <v>0</v>
      </c>
      <c r="PD22" s="14">
        <v>10</v>
      </c>
      <c r="PE22" s="14">
        <v>9</v>
      </c>
      <c r="PF22" s="14">
        <v>9</v>
      </c>
      <c r="PG22" s="14">
        <v>1</v>
      </c>
      <c r="PH22" s="14">
        <v>2.6</v>
      </c>
      <c r="PI22" s="14">
        <v>1.46</v>
      </c>
      <c r="PJ22" s="14">
        <v>1.46</v>
      </c>
      <c r="PK22" s="14">
        <v>1.1399999999999999</v>
      </c>
      <c r="PL22" s="14">
        <v>0.3</v>
      </c>
      <c r="PM22" s="14">
        <v>1</v>
      </c>
      <c r="PN22" s="14">
        <v>1</v>
      </c>
      <c r="PO22" s="14">
        <v>-0.7</v>
      </c>
      <c r="PP22" s="14">
        <v>3.1</v>
      </c>
      <c r="PQ22" s="14">
        <v>2.95</v>
      </c>
      <c r="PR22" s="14">
        <v>2.95</v>
      </c>
      <c r="PS22" s="14">
        <v>0.15</v>
      </c>
      <c r="PT22" s="14">
        <v>2</v>
      </c>
      <c r="PU22" s="14">
        <v>2.2000000000000002</v>
      </c>
      <c r="PV22" s="14">
        <v>2.2000000000000002</v>
      </c>
      <c r="PW22" s="14">
        <v>-0.2</v>
      </c>
      <c r="PX22" s="14">
        <v>20.6</v>
      </c>
      <c r="PY22" s="14">
        <v>19.417480000000001</v>
      </c>
      <c r="PZ22" s="14">
        <v>19.417480000000001</v>
      </c>
      <c r="QA22" s="14">
        <v>1.18252</v>
      </c>
      <c r="QB22" s="14">
        <v>9.1</v>
      </c>
      <c r="QC22" s="14">
        <v>5.7</v>
      </c>
      <c r="QD22" s="14">
        <v>5.7</v>
      </c>
      <c r="QE22" s="14">
        <v>3.4</v>
      </c>
      <c r="QF22" s="14">
        <v>4.5</v>
      </c>
      <c r="QG22" s="14">
        <v>4</v>
      </c>
      <c r="QH22" s="14">
        <v>4</v>
      </c>
      <c r="QI22" s="14">
        <v>0.5</v>
      </c>
      <c r="QJ22" s="14">
        <v>3.3</v>
      </c>
      <c r="QK22" s="14">
        <v>3.4</v>
      </c>
      <c r="QL22" s="14">
        <v>3.4</v>
      </c>
      <c r="QM22" s="14">
        <v>-0.1</v>
      </c>
      <c r="QN22" s="14">
        <v>18.399999999999999</v>
      </c>
      <c r="QO22" s="14">
        <v>17.864080000000001</v>
      </c>
      <c r="QP22" s="14">
        <v>17.864080000000001</v>
      </c>
      <c r="QQ22" s="14">
        <v>0.53591999999999995</v>
      </c>
      <c r="QR22" s="14">
        <v>8.6</v>
      </c>
      <c r="QS22" s="14">
        <v>4.9286899999999996</v>
      </c>
      <c r="QT22" s="14">
        <v>4.9286899999999996</v>
      </c>
      <c r="QU22" s="14">
        <v>3.6713100000000001</v>
      </c>
      <c r="QV22" s="14">
        <v>9.6999999999999993</v>
      </c>
      <c r="QW22" s="14">
        <v>3.0054699999999999</v>
      </c>
      <c r="QX22" s="14">
        <v>3.0054699999999999</v>
      </c>
      <c r="QY22" s="14">
        <v>6.6945300000000003</v>
      </c>
      <c r="QZ22" s="14">
        <v>19.600000000000001</v>
      </c>
      <c r="RA22" s="14">
        <v>10.042999999999999</v>
      </c>
      <c r="RB22" s="14">
        <v>10.042999999999999</v>
      </c>
      <c r="RC22" s="14">
        <v>9.5570000000000004</v>
      </c>
      <c r="RD22" s="14">
        <v>33.5</v>
      </c>
      <c r="RE22" s="14">
        <v>25.405999999999999</v>
      </c>
      <c r="RF22" s="14">
        <v>25.405999999999999</v>
      </c>
      <c r="RG22" s="14">
        <v>8.0939999999999994</v>
      </c>
      <c r="RH22" s="14">
        <v>3.3</v>
      </c>
      <c r="RI22" s="14">
        <v>4.2</v>
      </c>
      <c r="RJ22" s="14">
        <v>4.2</v>
      </c>
      <c r="RK22" s="14">
        <v>-0.9</v>
      </c>
      <c r="RL22" s="14">
        <v>1.5</v>
      </c>
      <c r="RM22" s="14">
        <v>2.4</v>
      </c>
      <c r="RN22" s="14">
        <v>2.4</v>
      </c>
      <c r="RO22" s="14">
        <v>-0.9</v>
      </c>
      <c r="RP22" s="14">
        <v>2.2000000000000002</v>
      </c>
      <c r="RQ22" s="14">
        <v>2.4</v>
      </c>
      <c r="RR22" s="14">
        <v>2.4</v>
      </c>
      <c r="RS22" s="14">
        <v>-0.2</v>
      </c>
      <c r="RT22" s="14">
        <v>2.2000000000000002</v>
      </c>
      <c r="RU22" s="14">
        <v>2.8</v>
      </c>
      <c r="RV22" s="14">
        <v>2.8</v>
      </c>
      <c r="RW22" s="14">
        <v>-0.6</v>
      </c>
      <c r="RX22" s="14">
        <v>0.6</v>
      </c>
      <c r="RY22" s="14">
        <v>0.97785999999999995</v>
      </c>
      <c r="RZ22" s="14">
        <v>0.97785999999999995</v>
      </c>
      <c r="SA22" s="14">
        <v>-0.37785999999999997</v>
      </c>
      <c r="SB22" s="14">
        <v>2.4</v>
      </c>
      <c r="SC22" s="14">
        <v>2.3010000000000002</v>
      </c>
      <c r="SD22" s="14">
        <v>2.3010000000000002</v>
      </c>
      <c r="SE22" s="14">
        <v>9.9000000000000005E-2</v>
      </c>
      <c r="SF22" s="14">
        <v>12.5</v>
      </c>
      <c r="SG22" s="14">
        <v>10.213710000000001</v>
      </c>
      <c r="SH22" s="14">
        <v>10.213710000000001</v>
      </c>
      <c r="SI22" s="14">
        <v>2.2862900000000002</v>
      </c>
      <c r="SJ22" s="14">
        <v>1.2</v>
      </c>
      <c r="SK22" s="14">
        <v>1.22</v>
      </c>
      <c r="SL22" s="14">
        <v>1.22</v>
      </c>
      <c r="SM22" s="14">
        <v>-0.02</v>
      </c>
      <c r="SN22" s="14">
        <v>0.4</v>
      </c>
      <c r="SO22" s="14">
        <v>0.4</v>
      </c>
      <c r="SP22" s="14">
        <v>0.4</v>
      </c>
      <c r="SQ22" s="14">
        <v>0</v>
      </c>
      <c r="SR22" s="14">
        <v>5.5</v>
      </c>
      <c r="SS22" s="14">
        <v>4.9000000000000004</v>
      </c>
      <c r="ST22" s="14">
        <v>4.9000000000000004</v>
      </c>
      <c r="SU22" s="14">
        <v>0.6</v>
      </c>
      <c r="SV22" s="14">
        <v>3.7</v>
      </c>
      <c r="SW22" s="14">
        <v>3</v>
      </c>
      <c r="SX22" s="14">
        <v>3</v>
      </c>
      <c r="SY22" s="14">
        <v>0.7</v>
      </c>
      <c r="SZ22" s="14">
        <v>4.5999999999999996</v>
      </c>
      <c r="TA22" s="14">
        <v>3.5</v>
      </c>
      <c r="TB22" s="14">
        <v>3.5</v>
      </c>
      <c r="TC22" s="14">
        <v>1.1000000000000001</v>
      </c>
      <c r="TD22" s="14">
        <v>6.7</v>
      </c>
      <c r="TE22" s="14">
        <v>5.5</v>
      </c>
      <c r="TF22" s="14">
        <v>5.5</v>
      </c>
      <c r="TG22" s="14">
        <v>1.2</v>
      </c>
      <c r="TH22" s="14">
        <v>16.3</v>
      </c>
      <c r="TI22" s="14">
        <v>9.5</v>
      </c>
      <c r="TJ22" s="14">
        <v>9.5</v>
      </c>
      <c r="TK22" s="14">
        <v>6.8</v>
      </c>
      <c r="TL22" s="14">
        <v>11.1</v>
      </c>
      <c r="TM22" s="14">
        <v>21.17</v>
      </c>
      <c r="TN22" s="14">
        <v>21.17</v>
      </c>
      <c r="TO22" s="14">
        <v>-10.07</v>
      </c>
      <c r="TP22" s="14">
        <v>1.6</v>
      </c>
      <c r="TQ22" s="14">
        <v>9.1609999999999996</v>
      </c>
      <c r="TR22" s="14">
        <v>9.1609999999999996</v>
      </c>
      <c r="TS22" s="14">
        <v>-7.5609999999999999</v>
      </c>
      <c r="TT22" s="14">
        <v>5.2</v>
      </c>
      <c r="TU22" s="14">
        <v>1.06</v>
      </c>
      <c r="TV22" s="14">
        <v>1.06</v>
      </c>
      <c r="TW22" s="14">
        <v>4.1399999999999997</v>
      </c>
      <c r="TX22" s="14">
        <v>19.399999999999999</v>
      </c>
      <c r="TY22" s="14">
        <v>19.632999999999999</v>
      </c>
      <c r="TZ22" s="14">
        <v>19.632999999999999</v>
      </c>
      <c r="UA22" s="14">
        <v>-0.23300000000000001</v>
      </c>
      <c r="UB22" s="14">
        <v>28.4</v>
      </c>
      <c r="UC22" s="14">
        <v>43.759</v>
      </c>
      <c r="UD22" s="14">
        <v>43.759</v>
      </c>
      <c r="UE22" s="14">
        <v>-15.359</v>
      </c>
      <c r="UF22" s="14">
        <v>2</v>
      </c>
      <c r="UG22" s="14">
        <v>0.93500000000000005</v>
      </c>
      <c r="UH22" s="14">
        <v>0.93500000000000005</v>
      </c>
      <c r="UI22" s="14">
        <v>1.0649999999999999</v>
      </c>
      <c r="UJ22" s="14">
        <v>2.2000000000000002</v>
      </c>
      <c r="UK22" s="14">
        <v>0.56799999999999995</v>
      </c>
      <c r="UL22" s="14">
        <v>0.56799999999999995</v>
      </c>
      <c r="UM22" s="14">
        <v>1.6319999999999999</v>
      </c>
      <c r="UN22" s="14">
        <v>10.5</v>
      </c>
      <c r="UO22" s="14">
        <v>5.5</v>
      </c>
      <c r="UP22" s="14">
        <v>5.5</v>
      </c>
      <c r="UQ22" s="14">
        <v>5</v>
      </c>
      <c r="UR22" s="14">
        <v>3</v>
      </c>
      <c r="US22" s="14">
        <v>2</v>
      </c>
      <c r="UT22" s="14">
        <v>2</v>
      </c>
      <c r="UU22" s="14">
        <v>1</v>
      </c>
      <c r="UV22" s="14">
        <v>0</v>
      </c>
      <c r="UW22" s="14"/>
      <c r="UX22" s="14"/>
      <c r="UY22" s="14">
        <v>0</v>
      </c>
      <c r="UZ22" s="14">
        <v>5.4</v>
      </c>
      <c r="VA22" s="14">
        <v>5</v>
      </c>
      <c r="VB22" s="14">
        <v>5</v>
      </c>
      <c r="VC22" s="14">
        <v>0.4</v>
      </c>
      <c r="VD22" s="14">
        <v>5.8</v>
      </c>
      <c r="VE22" s="14">
        <v>5.2</v>
      </c>
      <c r="VF22" s="14">
        <v>5.2</v>
      </c>
      <c r="VG22" s="14">
        <v>0.6</v>
      </c>
      <c r="VH22" s="14">
        <v>6</v>
      </c>
      <c r="VI22" s="14">
        <v>5.2</v>
      </c>
      <c r="VJ22" s="14">
        <v>5.2</v>
      </c>
      <c r="VK22" s="14">
        <v>0.8</v>
      </c>
      <c r="VL22" s="14">
        <v>16.2</v>
      </c>
      <c r="VM22" s="14">
        <v>12.574</v>
      </c>
      <c r="VN22" s="14">
        <v>12.574</v>
      </c>
      <c r="VO22" s="14">
        <v>3.6259999999999999</v>
      </c>
      <c r="VP22" s="14">
        <v>48.2</v>
      </c>
      <c r="VQ22" s="14">
        <v>42.832999999999998</v>
      </c>
      <c r="VR22" s="14">
        <v>42.832999999999998</v>
      </c>
      <c r="VS22" s="14">
        <v>5.367</v>
      </c>
      <c r="VT22" s="14">
        <v>1.6</v>
      </c>
      <c r="VU22" s="14">
        <v>5.2664999999999997</v>
      </c>
      <c r="VV22" s="14">
        <v>5.2664999999999997</v>
      </c>
      <c r="VW22" s="14">
        <v>-3.6665000000000001</v>
      </c>
      <c r="VX22" s="14">
        <v>28.2</v>
      </c>
      <c r="VY22" s="14">
        <v>28.1342</v>
      </c>
      <c r="VZ22" s="14">
        <v>28.1342</v>
      </c>
      <c r="WA22" s="14">
        <v>6.5799999999999997E-2</v>
      </c>
      <c r="WB22" s="14">
        <v>0.6</v>
      </c>
      <c r="WC22" s="14">
        <v>0.6</v>
      </c>
      <c r="WD22" s="14">
        <v>0.6</v>
      </c>
      <c r="WE22" s="14">
        <v>0</v>
      </c>
      <c r="WF22" s="14">
        <v>16.600000000000001</v>
      </c>
      <c r="WG22" s="14">
        <v>13</v>
      </c>
      <c r="WH22" s="14">
        <v>13</v>
      </c>
      <c r="WI22" s="14">
        <v>3.6</v>
      </c>
      <c r="WJ22" s="14">
        <v>10.4</v>
      </c>
      <c r="WK22" s="14">
        <v>10</v>
      </c>
      <c r="WL22" s="14">
        <v>10</v>
      </c>
      <c r="WM22" s="14">
        <v>0.4</v>
      </c>
      <c r="WN22" s="14">
        <v>22.8</v>
      </c>
      <c r="WO22" s="14">
        <v>19.957280000000001</v>
      </c>
      <c r="WP22" s="14">
        <v>19.957280000000001</v>
      </c>
      <c r="WQ22" s="14">
        <v>2.8427199999999999</v>
      </c>
      <c r="WR22" s="14">
        <v>1.3</v>
      </c>
      <c r="WS22" s="14">
        <v>0.28000000000000003</v>
      </c>
      <c r="WT22" s="14">
        <v>0.28000000000000003</v>
      </c>
      <c r="WU22" s="14">
        <v>1.02</v>
      </c>
      <c r="WV22" s="14">
        <v>6.4</v>
      </c>
      <c r="WW22" s="14">
        <v>10</v>
      </c>
      <c r="WX22" s="14">
        <v>10</v>
      </c>
      <c r="WY22" s="14">
        <v>-3.6</v>
      </c>
      <c r="WZ22" s="14">
        <v>18.899999999999999</v>
      </c>
      <c r="XA22" s="14">
        <v>18.4466</v>
      </c>
      <c r="XB22" s="14">
        <v>18.4466</v>
      </c>
      <c r="XC22" s="14">
        <v>0.45340000000000003</v>
      </c>
      <c r="XD22" s="14">
        <v>9.4</v>
      </c>
      <c r="XE22" s="14">
        <v>10.8</v>
      </c>
      <c r="XF22" s="14">
        <v>10.8</v>
      </c>
      <c r="XG22" s="14">
        <v>-1.4</v>
      </c>
      <c r="XH22" s="14">
        <v>35.799999999999997</v>
      </c>
      <c r="XI22" s="14">
        <v>30</v>
      </c>
      <c r="XJ22" s="14">
        <v>30</v>
      </c>
      <c r="XK22" s="14">
        <v>5.8</v>
      </c>
      <c r="XL22" s="14">
        <v>25.4</v>
      </c>
      <c r="XM22" s="14">
        <v>30</v>
      </c>
      <c r="XN22" s="14">
        <v>30</v>
      </c>
      <c r="XO22" s="14">
        <v>-4.5999999999999996</v>
      </c>
      <c r="XP22" s="14">
        <v>14</v>
      </c>
      <c r="XQ22" s="14">
        <v>14</v>
      </c>
      <c r="XR22" s="14">
        <v>14</v>
      </c>
      <c r="XS22" s="14">
        <v>0</v>
      </c>
      <c r="XT22" s="14">
        <v>14.1</v>
      </c>
      <c r="XU22" s="14">
        <v>20.39</v>
      </c>
      <c r="XV22" s="14">
        <v>20.39</v>
      </c>
      <c r="XW22" s="14">
        <v>-6.29</v>
      </c>
      <c r="XX22" s="14">
        <v>8.9</v>
      </c>
      <c r="XY22" s="14">
        <v>8.2100000000000009</v>
      </c>
      <c r="XZ22" s="14">
        <v>8.2100000000000009</v>
      </c>
      <c r="YA22" s="14">
        <v>0.69</v>
      </c>
      <c r="YB22" s="14"/>
      <c r="YC22" s="14"/>
      <c r="YD22" s="14"/>
      <c r="YE22" s="14">
        <v>0</v>
      </c>
      <c r="YF22" s="14"/>
      <c r="YG22" s="14"/>
      <c r="YH22" s="14"/>
      <c r="YI22" s="14">
        <v>0</v>
      </c>
    </row>
    <row r="23" spans="1:659" ht="24" customHeight="1" x14ac:dyDescent="0.3">
      <c r="A23" s="1"/>
      <c r="B23" s="13" t="s">
        <v>70</v>
      </c>
      <c r="C23" s="13" t="s">
        <v>781</v>
      </c>
      <c r="D23" s="14">
        <v>57.6</v>
      </c>
      <c r="E23" s="14"/>
      <c r="F23" s="14"/>
      <c r="G23" s="14">
        <v>57.6</v>
      </c>
      <c r="H23" s="14">
        <v>643.29999999999995</v>
      </c>
      <c r="I23" s="14">
        <v>643.65809000000002</v>
      </c>
      <c r="J23" s="14">
        <v>643.65809000000002</v>
      </c>
      <c r="K23" s="14">
        <v>-0.35809000000000002</v>
      </c>
      <c r="L23" s="14">
        <v>214.7</v>
      </c>
      <c r="M23" s="14">
        <v>209.39341999999999</v>
      </c>
      <c r="N23" s="14">
        <v>209.39341999999999</v>
      </c>
      <c r="O23" s="14">
        <v>5.3065800000000003</v>
      </c>
      <c r="P23" s="14"/>
      <c r="Q23" s="14"/>
      <c r="R23" s="14"/>
      <c r="S23" s="14">
        <v>0</v>
      </c>
      <c r="T23" s="14"/>
      <c r="U23" s="14"/>
      <c r="V23" s="14"/>
      <c r="W23" s="14">
        <v>0</v>
      </c>
      <c r="X23" s="14">
        <v>29.6</v>
      </c>
      <c r="Y23" s="14">
        <v>12.09104</v>
      </c>
      <c r="Z23" s="14">
        <v>12.09104</v>
      </c>
      <c r="AA23" s="14">
        <v>17.508959999999998</v>
      </c>
      <c r="AB23" s="14">
        <v>81</v>
      </c>
      <c r="AC23" s="14">
        <v>91.364000000000004</v>
      </c>
      <c r="AD23" s="14">
        <v>91.364000000000004</v>
      </c>
      <c r="AE23" s="14">
        <v>-10.364000000000001</v>
      </c>
      <c r="AF23" s="14"/>
      <c r="AG23" s="14"/>
      <c r="AH23" s="14"/>
      <c r="AI23" s="14">
        <v>0</v>
      </c>
      <c r="AJ23" s="14"/>
      <c r="AK23" s="14"/>
      <c r="AL23" s="14"/>
      <c r="AM23" s="14">
        <v>0</v>
      </c>
      <c r="AN23" s="14">
        <v>187.1</v>
      </c>
      <c r="AO23" s="14">
        <v>196.22801999999999</v>
      </c>
      <c r="AP23" s="14">
        <v>196.22801999999999</v>
      </c>
      <c r="AQ23" s="14">
        <v>-9.1280199999999994</v>
      </c>
      <c r="AR23" s="14">
        <v>187.2</v>
      </c>
      <c r="AS23" s="14">
        <v>196.22801999999999</v>
      </c>
      <c r="AT23" s="14">
        <v>196.22801999999999</v>
      </c>
      <c r="AU23" s="14">
        <v>-9.0280199999999997</v>
      </c>
      <c r="AV23" s="14">
        <v>186.6</v>
      </c>
      <c r="AW23" s="14">
        <v>196.22801999999999</v>
      </c>
      <c r="AX23" s="14">
        <v>196.22801999999999</v>
      </c>
      <c r="AY23" s="14">
        <v>-9.6280199999999994</v>
      </c>
      <c r="AZ23" s="14">
        <v>279.2</v>
      </c>
      <c r="BA23" s="14">
        <v>295.22593999999998</v>
      </c>
      <c r="BB23" s="14">
        <v>295.22593999999998</v>
      </c>
      <c r="BC23" s="14">
        <v>-16.025939999999999</v>
      </c>
      <c r="BD23" s="14">
        <v>216.2</v>
      </c>
      <c r="BE23" s="14">
        <v>208.07390000000001</v>
      </c>
      <c r="BF23" s="14">
        <v>208.07390000000001</v>
      </c>
      <c r="BG23" s="14">
        <v>8.1260999999999992</v>
      </c>
      <c r="BH23" s="14">
        <v>111.5</v>
      </c>
      <c r="BI23" s="14">
        <v>104.34936999999999</v>
      </c>
      <c r="BJ23" s="14">
        <v>104.34936999999999</v>
      </c>
      <c r="BK23" s="14">
        <v>7.1506299999999996</v>
      </c>
      <c r="BL23" s="14">
        <v>295.2</v>
      </c>
      <c r="BM23" s="14">
        <v>246.94848999999999</v>
      </c>
      <c r="BN23" s="14">
        <v>246.94848999999999</v>
      </c>
      <c r="BO23" s="14">
        <v>48.251510000000003</v>
      </c>
      <c r="BP23" s="14">
        <v>4.3</v>
      </c>
      <c r="BQ23" s="14">
        <v>4.4318400000000002</v>
      </c>
      <c r="BR23" s="14">
        <v>4.4318400000000002</v>
      </c>
      <c r="BS23" s="14">
        <v>-0.13184000000000001</v>
      </c>
      <c r="BT23" s="14"/>
      <c r="BU23" s="14"/>
      <c r="BV23" s="14"/>
      <c r="BW23" s="14">
        <v>0</v>
      </c>
      <c r="BX23" s="14"/>
      <c r="BY23" s="14"/>
      <c r="BZ23" s="14"/>
      <c r="CA23" s="14">
        <v>0</v>
      </c>
      <c r="CB23" s="14"/>
      <c r="CC23" s="14"/>
      <c r="CD23" s="14"/>
      <c r="CE23" s="14">
        <v>0</v>
      </c>
      <c r="CF23" s="14"/>
      <c r="CG23" s="14"/>
      <c r="CH23" s="14"/>
      <c r="CI23" s="14">
        <v>0</v>
      </c>
      <c r="CJ23" s="14">
        <v>117.1</v>
      </c>
      <c r="CK23" s="14">
        <v>115.83387999999999</v>
      </c>
      <c r="CL23" s="14">
        <v>115.83387999999999</v>
      </c>
      <c r="CM23" s="14">
        <v>1.2661199999999999</v>
      </c>
      <c r="CN23" s="14">
        <v>0</v>
      </c>
      <c r="CO23" s="14"/>
      <c r="CP23" s="14"/>
      <c r="CQ23" s="14">
        <v>0</v>
      </c>
      <c r="CR23" s="14">
        <v>3</v>
      </c>
      <c r="CS23" s="14">
        <v>2.8177599999999998</v>
      </c>
      <c r="CT23" s="14">
        <v>2.8177599999999998</v>
      </c>
      <c r="CU23" s="14">
        <v>0.18224000000000001</v>
      </c>
      <c r="CV23" s="14"/>
      <c r="CW23" s="14"/>
      <c r="CX23" s="14"/>
      <c r="CY23" s="14">
        <v>0</v>
      </c>
      <c r="CZ23" s="14">
        <v>6.8</v>
      </c>
      <c r="DA23" s="14">
        <v>6.8787000000000003</v>
      </c>
      <c r="DB23" s="14">
        <v>6.8787000000000003</v>
      </c>
      <c r="DC23" s="14">
        <v>-7.8700000000000006E-2</v>
      </c>
      <c r="DD23" s="14">
        <v>10.9</v>
      </c>
      <c r="DE23" s="14">
        <v>13.32349</v>
      </c>
      <c r="DF23" s="14">
        <v>13.32349</v>
      </c>
      <c r="DG23" s="14">
        <v>-2.4234900000000001</v>
      </c>
      <c r="DH23" s="14">
        <v>52.5</v>
      </c>
      <c r="DI23" s="14">
        <v>17.217500000000001</v>
      </c>
      <c r="DJ23" s="14">
        <v>17.217500000000001</v>
      </c>
      <c r="DK23" s="14">
        <v>35.282499999999999</v>
      </c>
      <c r="DL23" s="14"/>
      <c r="DM23" s="14"/>
      <c r="DN23" s="14"/>
      <c r="DO23" s="14">
        <v>0</v>
      </c>
      <c r="DP23" s="14"/>
      <c r="DQ23" s="14"/>
      <c r="DR23" s="14"/>
      <c r="DS23" s="14">
        <v>0</v>
      </c>
      <c r="DT23" s="14"/>
      <c r="DU23" s="14"/>
      <c r="DV23" s="14"/>
      <c r="DW23" s="14">
        <v>0</v>
      </c>
      <c r="DX23" s="14"/>
      <c r="DY23" s="14"/>
      <c r="DZ23" s="14"/>
      <c r="EA23" s="14">
        <v>0</v>
      </c>
      <c r="EB23" s="14">
        <v>55.4</v>
      </c>
      <c r="EC23" s="14">
        <v>40.557189999999999</v>
      </c>
      <c r="ED23" s="14">
        <v>40.557189999999999</v>
      </c>
      <c r="EE23" s="14">
        <v>14.84281</v>
      </c>
      <c r="EF23" s="14">
        <v>92.7</v>
      </c>
      <c r="EG23" s="14">
        <v>94.289490000000001</v>
      </c>
      <c r="EH23" s="14">
        <v>94.289490000000001</v>
      </c>
      <c r="EI23" s="14">
        <v>-1.5894900000000001</v>
      </c>
      <c r="EJ23" s="14"/>
      <c r="EK23" s="14"/>
      <c r="EL23" s="14"/>
      <c r="EM23" s="14">
        <v>0</v>
      </c>
      <c r="EN23" s="14"/>
      <c r="EO23" s="14"/>
      <c r="EP23" s="14"/>
      <c r="EQ23" s="14">
        <v>0</v>
      </c>
      <c r="ER23" s="14"/>
      <c r="ES23" s="14"/>
      <c r="ET23" s="14"/>
      <c r="EU23" s="14">
        <v>0</v>
      </c>
      <c r="EV23" s="14">
        <v>6.5</v>
      </c>
      <c r="EW23" s="14">
        <v>6.39</v>
      </c>
      <c r="EX23" s="14">
        <v>6.39</v>
      </c>
      <c r="EY23" s="14">
        <v>0.11</v>
      </c>
      <c r="EZ23" s="14">
        <v>0</v>
      </c>
      <c r="FA23" s="14"/>
      <c r="FB23" s="14"/>
      <c r="FC23" s="14">
        <v>0</v>
      </c>
      <c r="FD23" s="14">
        <v>35.6</v>
      </c>
      <c r="FE23" s="14">
        <v>32.788400000000003</v>
      </c>
      <c r="FF23" s="14">
        <v>32.788400000000003</v>
      </c>
      <c r="FG23" s="14">
        <v>2.8115999999999999</v>
      </c>
      <c r="FH23" s="14">
        <v>0</v>
      </c>
      <c r="FI23" s="14">
        <v>45</v>
      </c>
      <c r="FJ23" s="14">
        <v>45</v>
      </c>
      <c r="FK23" s="14">
        <v>-45</v>
      </c>
      <c r="FL23" s="14">
        <v>25</v>
      </c>
      <c r="FM23" s="14">
        <v>19.79213</v>
      </c>
      <c r="FN23" s="14">
        <v>19.79213</v>
      </c>
      <c r="FO23" s="14">
        <v>5.2078699999999998</v>
      </c>
      <c r="FP23" s="14">
        <v>18.539359999999999</v>
      </c>
      <c r="FQ23" s="14">
        <v>18.440239999999999</v>
      </c>
      <c r="FR23" s="14">
        <v>18.440239999999999</v>
      </c>
      <c r="FS23" s="14">
        <v>9.912E-2</v>
      </c>
      <c r="FT23" s="14">
        <v>14.3</v>
      </c>
      <c r="FU23" s="14">
        <v>13.1068</v>
      </c>
      <c r="FV23" s="14">
        <v>13.1068</v>
      </c>
      <c r="FW23" s="14">
        <v>1.1932</v>
      </c>
      <c r="FX23" s="14">
        <v>59</v>
      </c>
      <c r="FY23" s="14">
        <v>63.29598</v>
      </c>
      <c r="FZ23" s="14">
        <v>63.29598</v>
      </c>
      <c r="GA23" s="14">
        <v>-4.2959800000000001</v>
      </c>
      <c r="GB23" s="14">
        <v>181.3878</v>
      </c>
      <c r="GC23" s="14">
        <v>184.91498000000001</v>
      </c>
      <c r="GD23" s="14">
        <v>184.91498000000001</v>
      </c>
      <c r="GE23" s="14">
        <v>-3.52718</v>
      </c>
      <c r="GF23" s="14">
        <v>181.41117</v>
      </c>
      <c r="GG23" s="14">
        <v>184.91498000000001</v>
      </c>
      <c r="GH23" s="14">
        <v>184.91498000000001</v>
      </c>
      <c r="GI23" s="14">
        <v>-3.5038100000000001</v>
      </c>
      <c r="GJ23" s="14">
        <v>183.58014</v>
      </c>
      <c r="GK23" s="14">
        <v>185.47028</v>
      </c>
      <c r="GL23" s="14">
        <v>185.47028</v>
      </c>
      <c r="GM23" s="14">
        <v>-1.8901399999999999</v>
      </c>
      <c r="GN23" s="14">
        <v>66.3</v>
      </c>
      <c r="GO23" s="14">
        <v>36.353740000000002</v>
      </c>
      <c r="GP23" s="14">
        <v>36.353740000000002</v>
      </c>
      <c r="GQ23" s="14">
        <v>29.946259999999999</v>
      </c>
      <c r="GR23" s="14">
        <v>6.7</v>
      </c>
      <c r="GS23" s="14">
        <v>9.09</v>
      </c>
      <c r="GT23" s="14">
        <v>9.09</v>
      </c>
      <c r="GU23" s="14">
        <v>-2.39</v>
      </c>
      <c r="GV23" s="14">
        <v>3.8</v>
      </c>
      <c r="GW23" s="14">
        <v>9.8520199999999996</v>
      </c>
      <c r="GX23" s="14">
        <v>9.8520199999999996</v>
      </c>
      <c r="GY23" s="14">
        <v>-6.0520199999999997</v>
      </c>
      <c r="GZ23" s="14">
        <v>33.9</v>
      </c>
      <c r="HA23" s="14">
        <v>34.47804</v>
      </c>
      <c r="HB23" s="14">
        <v>34.47804</v>
      </c>
      <c r="HC23" s="14">
        <v>-0.57804</v>
      </c>
      <c r="HD23" s="14">
        <v>33.6</v>
      </c>
      <c r="HE23" s="14">
        <v>34.439810000000001</v>
      </c>
      <c r="HF23" s="14">
        <v>34.439810000000001</v>
      </c>
      <c r="HG23" s="14">
        <v>-0.83980999999999995</v>
      </c>
      <c r="HH23" s="14">
        <v>2</v>
      </c>
      <c r="HI23" s="14">
        <v>1.97359</v>
      </c>
      <c r="HJ23" s="14">
        <v>1.97359</v>
      </c>
      <c r="HK23" s="14">
        <v>2.6409999999999999E-2</v>
      </c>
      <c r="HL23" s="14">
        <v>0</v>
      </c>
      <c r="HM23" s="14"/>
      <c r="HN23" s="14"/>
      <c r="HO23" s="14">
        <v>0</v>
      </c>
      <c r="HP23" s="14">
        <v>20.2</v>
      </c>
      <c r="HQ23" s="14">
        <v>41.237110000000001</v>
      </c>
      <c r="HR23" s="14">
        <v>41.237110000000001</v>
      </c>
      <c r="HS23" s="14">
        <v>-21.037109999999998</v>
      </c>
      <c r="HT23" s="14"/>
      <c r="HU23" s="14"/>
      <c r="HV23" s="14"/>
      <c r="HW23" s="14">
        <v>0</v>
      </c>
      <c r="HX23" s="14"/>
      <c r="HY23" s="14"/>
      <c r="HZ23" s="14"/>
      <c r="IA23" s="14">
        <v>0</v>
      </c>
      <c r="IB23" s="14">
        <v>11.6</v>
      </c>
      <c r="IC23" s="14">
        <v>49.420900000000003</v>
      </c>
      <c r="ID23" s="14">
        <v>49.420900000000003</v>
      </c>
      <c r="IE23" s="14">
        <v>-37.820900000000002</v>
      </c>
      <c r="IF23" s="14"/>
      <c r="IG23" s="14"/>
      <c r="IH23" s="14"/>
      <c r="II23" s="14">
        <v>0</v>
      </c>
      <c r="IJ23" s="14"/>
      <c r="IK23" s="14"/>
      <c r="IL23" s="14"/>
      <c r="IM23" s="14">
        <v>0</v>
      </c>
      <c r="IN23" s="14">
        <v>47.2</v>
      </c>
      <c r="IO23" s="14">
        <v>48.181449999999998</v>
      </c>
      <c r="IP23" s="14">
        <v>48.181449999999998</v>
      </c>
      <c r="IQ23" s="14">
        <v>-0.98145000000000004</v>
      </c>
      <c r="IR23" s="14"/>
      <c r="IS23" s="14"/>
      <c r="IT23" s="14"/>
      <c r="IU23" s="14">
        <v>0</v>
      </c>
      <c r="IV23" s="14"/>
      <c r="IW23" s="14"/>
      <c r="IX23" s="14"/>
      <c r="IY23" s="14">
        <v>0</v>
      </c>
      <c r="IZ23" s="14"/>
      <c r="JA23" s="14"/>
      <c r="JB23" s="14"/>
      <c r="JC23" s="14">
        <v>0</v>
      </c>
      <c r="JD23" s="14">
        <v>40.6</v>
      </c>
      <c r="JE23" s="14">
        <v>16.49485</v>
      </c>
      <c r="JF23" s="14">
        <v>16.49485</v>
      </c>
      <c r="JG23" s="14">
        <v>24.105149999999998</v>
      </c>
      <c r="JH23" s="14">
        <v>178.6</v>
      </c>
      <c r="JI23" s="14">
        <v>178.35103000000001</v>
      </c>
      <c r="JJ23" s="14">
        <v>178.35103000000001</v>
      </c>
      <c r="JK23" s="14">
        <v>0.24897</v>
      </c>
      <c r="JL23" s="14">
        <v>175.4</v>
      </c>
      <c r="JM23" s="14">
        <v>178.35103000000001</v>
      </c>
      <c r="JN23" s="14">
        <v>178.35103000000001</v>
      </c>
      <c r="JO23" s="14">
        <v>-2.9510299999999998</v>
      </c>
      <c r="JP23" s="14">
        <v>210.4</v>
      </c>
      <c r="JQ23" s="14">
        <v>178.35103000000001</v>
      </c>
      <c r="JR23" s="14">
        <v>178.35103000000001</v>
      </c>
      <c r="JS23" s="14">
        <v>32.048969999999997</v>
      </c>
      <c r="JT23" s="14">
        <v>274.3</v>
      </c>
      <c r="JU23" s="14">
        <v>268.32992000000002</v>
      </c>
      <c r="JV23" s="14">
        <v>268.32992000000002</v>
      </c>
      <c r="JW23" s="14">
        <v>5.9700800000000003</v>
      </c>
      <c r="JX23" s="14"/>
      <c r="JY23" s="14"/>
      <c r="JZ23" s="14"/>
      <c r="KA23" s="14">
        <v>0</v>
      </c>
      <c r="KB23" s="14"/>
      <c r="KC23" s="14"/>
      <c r="KD23" s="14"/>
      <c r="KE23" s="14">
        <v>0</v>
      </c>
      <c r="KF23" s="14"/>
      <c r="KG23" s="14"/>
      <c r="KH23" s="14"/>
      <c r="KI23" s="14">
        <v>0</v>
      </c>
      <c r="KJ23" s="14"/>
      <c r="KK23" s="14"/>
      <c r="KL23" s="14"/>
      <c r="KM23" s="14">
        <v>0</v>
      </c>
      <c r="KN23" s="14"/>
      <c r="KO23" s="14"/>
      <c r="KP23" s="14"/>
      <c r="KQ23" s="14">
        <v>0</v>
      </c>
      <c r="KR23" s="14"/>
      <c r="KS23" s="14"/>
      <c r="KT23" s="14"/>
      <c r="KU23" s="14">
        <v>0</v>
      </c>
      <c r="KV23" s="14"/>
      <c r="KW23" s="14"/>
      <c r="KX23" s="14"/>
      <c r="KY23" s="14">
        <v>0</v>
      </c>
      <c r="KZ23" s="14"/>
      <c r="LA23" s="14"/>
      <c r="LB23" s="14"/>
      <c r="LC23" s="14">
        <v>0</v>
      </c>
      <c r="LD23" s="14">
        <v>1</v>
      </c>
      <c r="LE23" s="14">
        <v>1.1522699999999999</v>
      </c>
      <c r="LF23" s="14">
        <v>1.1522699999999999</v>
      </c>
      <c r="LG23" s="14">
        <v>-0.15226999999999999</v>
      </c>
      <c r="LH23" s="14">
        <v>41.4</v>
      </c>
      <c r="LI23" s="14">
        <v>107.39400000000001</v>
      </c>
      <c r="LJ23" s="14">
        <v>107.39400000000001</v>
      </c>
      <c r="LK23" s="14">
        <v>-65.994</v>
      </c>
      <c r="LL23" s="14">
        <v>106.5</v>
      </c>
      <c r="LM23" s="14">
        <v>92.444500000000005</v>
      </c>
      <c r="LN23" s="14">
        <v>92.444500000000005</v>
      </c>
      <c r="LO23" s="14">
        <v>14.0555</v>
      </c>
      <c r="LP23" s="14">
        <v>61.7</v>
      </c>
      <c r="LQ23" s="14">
        <v>67.133979999999994</v>
      </c>
      <c r="LR23" s="14">
        <v>67.133979999999994</v>
      </c>
      <c r="LS23" s="14">
        <v>-5.43398</v>
      </c>
      <c r="LT23" s="14">
        <v>67.5</v>
      </c>
      <c r="LU23" s="14">
        <v>72.37388</v>
      </c>
      <c r="LV23" s="14">
        <v>72.37388</v>
      </c>
      <c r="LW23" s="14">
        <v>-4.8738799999999998</v>
      </c>
      <c r="LX23" s="14">
        <v>29.7</v>
      </c>
      <c r="LY23" s="14">
        <v>29.951460000000001</v>
      </c>
      <c r="LZ23" s="14">
        <v>29.951460000000001</v>
      </c>
      <c r="MA23" s="14">
        <v>-0.25146000000000002</v>
      </c>
      <c r="MB23" s="14"/>
      <c r="MC23" s="14"/>
      <c r="MD23" s="14"/>
      <c r="ME23" s="14">
        <v>0</v>
      </c>
      <c r="MF23" s="14"/>
      <c r="MG23" s="14"/>
      <c r="MH23" s="14"/>
      <c r="MI23" s="14">
        <v>0</v>
      </c>
      <c r="MJ23" s="14"/>
      <c r="MK23" s="14"/>
      <c r="ML23" s="14"/>
      <c r="MM23" s="14">
        <v>0</v>
      </c>
      <c r="MN23" s="14">
        <v>147.80000000000001</v>
      </c>
      <c r="MO23" s="14">
        <v>149.62415999999999</v>
      </c>
      <c r="MP23" s="14">
        <v>149.62415999999999</v>
      </c>
      <c r="MQ23" s="14">
        <v>-1.82416</v>
      </c>
      <c r="MR23" s="14">
        <v>149.69999999999999</v>
      </c>
      <c r="MS23" s="14">
        <v>149.62415999999999</v>
      </c>
      <c r="MT23" s="14">
        <v>149.62415999999999</v>
      </c>
      <c r="MU23" s="14">
        <v>7.5840000000000005E-2</v>
      </c>
      <c r="MV23" s="14">
        <v>150.69999999999999</v>
      </c>
      <c r="MW23" s="14">
        <v>150.07347999999999</v>
      </c>
      <c r="MX23" s="14">
        <v>150.07347999999999</v>
      </c>
      <c r="MY23" s="14">
        <v>0.62651999999999997</v>
      </c>
      <c r="MZ23" s="14"/>
      <c r="NA23" s="14"/>
      <c r="NB23" s="14"/>
      <c r="NC23" s="14">
        <v>0</v>
      </c>
      <c r="ND23" s="14"/>
      <c r="NE23" s="14"/>
      <c r="NF23" s="14"/>
      <c r="NG23" s="14">
        <v>0</v>
      </c>
      <c r="NH23" s="14"/>
      <c r="NI23" s="14"/>
      <c r="NJ23" s="14"/>
      <c r="NK23" s="14">
        <v>0</v>
      </c>
      <c r="NL23" s="14"/>
      <c r="NM23" s="14"/>
      <c r="NN23" s="14"/>
      <c r="NO23" s="14">
        <v>0</v>
      </c>
      <c r="NP23" s="14"/>
      <c r="NQ23" s="14"/>
      <c r="NR23" s="14"/>
      <c r="NS23" s="14">
        <v>0</v>
      </c>
      <c r="NT23" s="14">
        <v>137.19999999999999</v>
      </c>
      <c r="NU23" s="14">
        <v>192.23309</v>
      </c>
      <c r="NV23" s="14">
        <v>192.23309</v>
      </c>
      <c r="NW23" s="14">
        <v>-55.033090000000001</v>
      </c>
      <c r="NX23" s="14">
        <v>80.2</v>
      </c>
      <c r="NY23" s="14">
        <v>96.405180000000001</v>
      </c>
      <c r="NZ23" s="14">
        <v>96.405180000000001</v>
      </c>
      <c r="OA23" s="14">
        <v>-16.205179999999999</v>
      </c>
      <c r="OB23" s="14">
        <v>0.1</v>
      </c>
      <c r="OC23" s="14">
        <v>7.9000000000000001E-2</v>
      </c>
      <c r="OD23" s="14">
        <v>7.9000000000000001E-2</v>
      </c>
      <c r="OE23" s="14">
        <v>2.1000000000000001E-2</v>
      </c>
      <c r="OF23" s="14">
        <v>64.5</v>
      </c>
      <c r="OG23" s="14">
        <v>41.48</v>
      </c>
      <c r="OH23" s="14">
        <v>41.48</v>
      </c>
      <c r="OI23" s="14">
        <v>23.02</v>
      </c>
      <c r="OJ23" s="14">
        <v>37</v>
      </c>
      <c r="OK23" s="14">
        <v>32.664999999999999</v>
      </c>
      <c r="OL23" s="14">
        <v>32.664999999999999</v>
      </c>
      <c r="OM23" s="14">
        <v>4.335</v>
      </c>
      <c r="ON23" s="14">
        <v>15.3</v>
      </c>
      <c r="OO23" s="14">
        <v>15.231999999999999</v>
      </c>
      <c r="OP23" s="14">
        <v>15.231999999999999</v>
      </c>
      <c r="OQ23" s="14">
        <v>6.8000000000000005E-2</v>
      </c>
      <c r="OR23" s="14">
        <v>0</v>
      </c>
      <c r="OS23" s="14"/>
      <c r="OT23" s="14"/>
      <c r="OU23" s="14">
        <v>0</v>
      </c>
      <c r="OV23" s="14">
        <v>8.4</v>
      </c>
      <c r="OW23" s="14">
        <v>7.9</v>
      </c>
      <c r="OX23" s="14">
        <v>7.9</v>
      </c>
      <c r="OY23" s="14">
        <v>0.5</v>
      </c>
      <c r="OZ23" s="14"/>
      <c r="PA23" s="14"/>
      <c r="PB23" s="14"/>
      <c r="PC23" s="14">
        <v>0</v>
      </c>
      <c r="PD23" s="14">
        <v>9.9</v>
      </c>
      <c r="PE23" s="14">
        <v>9</v>
      </c>
      <c r="PF23" s="14">
        <v>9</v>
      </c>
      <c r="PG23" s="14">
        <v>0.9</v>
      </c>
      <c r="PH23" s="14">
        <v>2.6</v>
      </c>
      <c r="PI23" s="14">
        <v>1.46</v>
      </c>
      <c r="PJ23" s="14">
        <v>1.46</v>
      </c>
      <c r="PK23" s="14">
        <v>1.1399999999999999</v>
      </c>
      <c r="PL23" s="14">
        <v>0.3</v>
      </c>
      <c r="PM23" s="14">
        <v>1</v>
      </c>
      <c r="PN23" s="14">
        <v>1</v>
      </c>
      <c r="PO23" s="14">
        <v>-0.7</v>
      </c>
      <c r="PP23" s="14">
        <v>3.1</v>
      </c>
      <c r="PQ23" s="14">
        <v>2.95</v>
      </c>
      <c r="PR23" s="14">
        <v>2.95</v>
      </c>
      <c r="PS23" s="14">
        <v>0.15</v>
      </c>
      <c r="PT23" s="14">
        <v>2</v>
      </c>
      <c r="PU23" s="14">
        <v>2.2000000000000002</v>
      </c>
      <c r="PV23" s="14">
        <v>2.2000000000000002</v>
      </c>
      <c r="PW23" s="14">
        <v>-0.2</v>
      </c>
      <c r="PX23" s="14">
        <v>20.2</v>
      </c>
      <c r="PY23" s="14">
        <v>19.417480000000001</v>
      </c>
      <c r="PZ23" s="14">
        <v>19.417480000000001</v>
      </c>
      <c r="QA23" s="14">
        <v>0.78251999999999999</v>
      </c>
      <c r="QB23" s="14">
        <v>9.1</v>
      </c>
      <c r="QC23" s="14">
        <v>5.7</v>
      </c>
      <c r="QD23" s="14">
        <v>5.7</v>
      </c>
      <c r="QE23" s="14">
        <v>3.4</v>
      </c>
      <c r="QF23" s="14">
        <v>4.5</v>
      </c>
      <c r="QG23" s="14">
        <v>4</v>
      </c>
      <c r="QH23" s="14">
        <v>4</v>
      </c>
      <c r="QI23" s="14">
        <v>0.5</v>
      </c>
      <c r="QJ23" s="14">
        <v>3.3</v>
      </c>
      <c r="QK23" s="14">
        <v>3.4</v>
      </c>
      <c r="QL23" s="14">
        <v>3.4</v>
      </c>
      <c r="QM23" s="14">
        <v>-0.1</v>
      </c>
      <c r="QN23" s="14">
        <v>18.399999999999999</v>
      </c>
      <c r="QO23" s="14">
        <v>17.864080000000001</v>
      </c>
      <c r="QP23" s="14">
        <v>17.864080000000001</v>
      </c>
      <c r="QQ23" s="14">
        <v>0.53591999999999995</v>
      </c>
      <c r="QR23" s="14">
        <v>11.7</v>
      </c>
      <c r="QS23" s="14">
        <v>9.6236599999999992</v>
      </c>
      <c r="QT23" s="14">
        <v>9.6236599999999992</v>
      </c>
      <c r="QU23" s="14">
        <v>2.0763400000000001</v>
      </c>
      <c r="QV23" s="14">
        <v>14.2</v>
      </c>
      <c r="QW23" s="14">
        <v>7.3468499999999999</v>
      </c>
      <c r="QX23" s="14">
        <v>7.3468499999999999</v>
      </c>
      <c r="QY23" s="14">
        <v>6.8531500000000003</v>
      </c>
      <c r="QZ23" s="14">
        <v>20.6</v>
      </c>
      <c r="RA23" s="14">
        <v>10.157999999999999</v>
      </c>
      <c r="RB23" s="14">
        <v>10.157999999999999</v>
      </c>
      <c r="RC23" s="14">
        <v>10.442</v>
      </c>
      <c r="RD23" s="14">
        <v>45.3</v>
      </c>
      <c r="RE23" s="14">
        <v>25.581</v>
      </c>
      <c r="RF23" s="14">
        <v>25.581</v>
      </c>
      <c r="RG23" s="14">
        <v>19.719000000000001</v>
      </c>
      <c r="RH23" s="14">
        <v>3.3</v>
      </c>
      <c r="RI23" s="14">
        <v>4.2</v>
      </c>
      <c r="RJ23" s="14">
        <v>4.2</v>
      </c>
      <c r="RK23" s="14">
        <v>-0.9</v>
      </c>
      <c r="RL23" s="14">
        <v>1.5</v>
      </c>
      <c r="RM23" s="14">
        <v>2.4</v>
      </c>
      <c r="RN23" s="14">
        <v>2.4</v>
      </c>
      <c r="RO23" s="14">
        <v>-0.9</v>
      </c>
      <c r="RP23" s="14">
        <v>2.2000000000000002</v>
      </c>
      <c r="RQ23" s="14">
        <v>2.4</v>
      </c>
      <c r="RR23" s="14">
        <v>2.4</v>
      </c>
      <c r="RS23" s="14">
        <v>-0.2</v>
      </c>
      <c r="RT23" s="14">
        <v>2.2000000000000002</v>
      </c>
      <c r="RU23" s="14">
        <v>2.8</v>
      </c>
      <c r="RV23" s="14">
        <v>2.8</v>
      </c>
      <c r="RW23" s="14">
        <v>-0.6</v>
      </c>
      <c r="RX23" s="14">
        <v>1.3</v>
      </c>
      <c r="RY23" s="14">
        <v>1.88805</v>
      </c>
      <c r="RZ23" s="14">
        <v>1.88805</v>
      </c>
      <c r="SA23" s="14">
        <v>-0.58804999999999996</v>
      </c>
      <c r="SB23" s="14">
        <v>2.4</v>
      </c>
      <c r="SC23" s="14">
        <v>2.3010000000000002</v>
      </c>
      <c r="SD23" s="14">
        <v>2.3010000000000002</v>
      </c>
      <c r="SE23" s="14">
        <v>9.9000000000000005E-2</v>
      </c>
      <c r="SF23" s="14">
        <v>5.8</v>
      </c>
      <c r="SG23" s="14">
        <v>11.43144</v>
      </c>
      <c r="SH23" s="14">
        <v>11.43144</v>
      </c>
      <c r="SI23" s="14">
        <v>-5.6314399999999996</v>
      </c>
      <c r="SJ23" s="14">
        <v>1.2</v>
      </c>
      <c r="SK23" s="14">
        <v>1.256</v>
      </c>
      <c r="SL23" s="14">
        <v>1.256</v>
      </c>
      <c r="SM23" s="14">
        <v>-5.6000000000000001E-2</v>
      </c>
      <c r="SN23" s="14">
        <v>0.3</v>
      </c>
      <c r="SO23" s="14">
        <v>0.4</v>
      </c>
      <c r="SP23" s="14">
        <v>0.4</v>
      </c>
      <c r="SQ23" s="14">
        <v>-0.1</v>
      </c>
      <c r="SR23" s="14">
        <v>5.5</v>
      </c>
      <c r="SS23" s="14">
        <v>4.9000000000000004</v>
      </c>
      <c r="ST23" s="14">
        <v>4.9000000000000004</v>
      </c>
      <c r="SU23" s="14">
        <v>0.6</v>
      </c>
      <c r="SV23" s="14">
        <v>3.3</v>
      </c>
      <c r="SW23" s="14">
        <v>3</v>
      </c>
      <c r="SX23" s="14">
        <v>3</v>
      </c>
      <c r="SY23" s="14">
        <v>0.3</v>
      </c>
      <c r="SZ23" s="14">
        <v>4.2</v>
      </c>
      <c r="TA23" s="14">
        <v>3.5</v>
      </c>
      <c r="TB23" s="14">
        <v>3.5</v>
      </c>
      <c r="TC23" s="14">
        <v>0.7</v>
      </c>
      <c r="TD23" s="14">
        <v>6.4</v>
      </c>
      <c r="TE23" s="14">
        <v>5.5</v>
      </c>
      <c r="TF23" s="14">
        <v>5.5</v>
      </c>
      <c r="TG23" s="14">
        <v>0.9</v>
      </c>
      <c r="TH23" s="14">
        <v>16.3</v>
      </c>
      <c r="TI23" s="14">
        <v>9.5</v>
      </c>
      <c r="TJ23" s="14">
        <v>9.5</v>
      </c>
      <c r="TK23" s="14">
        <v>6.8</v>
      </c>
      <c r="TL23" s="14">
        <v>8.9</v>
      </c>
      <c r="TM23" s="14">
        <v>21.052</v>
      </c>
      <c r="TN23" s="14">
        <v>21.052</v>
      </c>
      <c r="TO23" s="14">
        <v>-12.151999999999999</v>
      </c>
      <c r="TP23" s="14">
        <v>0</v>
      </c>
      <c r="TQ23" s="14"/>
      <c r="TR23" s="14"/>
      <c r="TS23" s="14">
        <v>0</v>
      </c>
      <c r="TT23" s="14">
        <v>14.8</v>
      </c>
      <c r="TU23" s="14">
        <v>2.9602400000000002</v>
      </c>
      <c r="TV23" s="14">
        <v>2.9602400000000002</v>
      </c>
      <c r="TW23" s="14">
        <v>11.83976</v>
      </c>
      <c r="TX23" s="14">
        <v>22.7</v>
      </c>
      <c r="TY23" s="14">
        <v>19.387</v>
      </c>
      <c r="TZ23" s="14">
        <v>19.387</v>
      </c>
      <c r="UA23" s="14">
        <v>3.3130000000000002</v>
      </c>
      <c r="UB23" s="14">
        <v>43.5</v>
      </c>
      <c r="UC23" s="14">
        <v>43.198</v>
      </c>
      <c r="UD23" s="14">
        <v>43.198</v>
      </c>
      <c r="UE23" s="14">
        <v>0.30199999999999999</v>
      </c>
      <c r="UF23" s="14">
        <v>1.2</v>
      </c>
      <c r="UG23" s="14">
        <v>0.94899999999999995</v>
      </c>
      <c r="UH23" s="14">
        <v>0.94899999999999995</v>
      </c>
      <c r="UI23" s="14">
        <v>0.251</v>
      </c>
      <c r="UJ23" s="14">
        <v>0.4</v>
      </c>
      <c r="UK23" s="14">
        <v>0.60199999999999998</v>
      </c>
      <c r="UL23" s="14">
        <v>0.60199999999999998</v>
      </c>
      <c r="UM23" s="14">
        <v>-0.20200000000000001</v>
      </c>
      <c r="UN23" s="14">
        <v>10.5</v>
      </c>
      <c r="UO23" s="14">
        <v>5.5</v>
      </c>
      <c r="UP23" s="14">
        <v>5.5</v>
      </c>
      <c r="UQ23" s="14">
        <v>5</v>
      </c>
      <c r="UR23" s="14">
        <v>3</v>
      </c>
      <c r="US23" s="14">
        <v>2</v>
      </c>
      <c r="UT23" s="14">
        <v>2</v>
      </c>
      <c r="UU23" s="14">
        <v>1</v>
      </c>
      <c r="UV23" s="14">
        <v>0</v>
      </c>
      <c r="UW23" s="14"/>
      <c r="UX23" s="14"/>
      <c r="UY23" s="14">
        <v>0</v>
      </c>
      <c r="UZ23" s="14">
        <v>5.4</v>
      </c>
      <c r="VA23" s="14">
        <v>5</v>
      </c>
      <c r="VB23" s="14">
        <v>5</v>
      </c>
      <c r="VC23" s="14">
        <v>0.4</v>
      </c>
      <c r="VD23" s="14">
        <v>5.8</v>
      </c>
      <c r="VE23" s="14">
        <v>5.2</v>
      </c>
      <c r="VF23" s="14">
        <v>5.2</v>
      </c>
      <c r="VG23" s="14">
        <v>0.6</v>
      </c>
      <c r="VH23" s="14">
        <v>5.8</v>
      </c>
      <c r="VI23" s="14">
        <v>5.2</v>
      </c>
      <c r="VJ23" s="14">
        <v>5.2</v>
      </c>
      <c r="VK23" s="14">
        <v>0.6</v>
      </c>
      <c r="VL23" s="14">
        <v>17.2</v>
      </c>
      <c r="VM23" s="14">
        <v>12.673</v>
      </c>
      <c r="VN23" s="14">
        <v>12.673</v>
      </c>
      <c r="VO23" s="14">
        <v>4.5270000000000001</v>
      </c>
      <c r="VP23" s="14">
        <v>127.6</v>
      </c>
      <c r="VQ23" s="14">
        <v>94.802999999999997</v>
      </c>
      <c r="VR23" s="14">
        <v>94.802999999999997</v>
      </c>
      <c r="VS23" s="14">
        <v>32.796999999999997</v>
      </c>
      <c r="VT23" s="14">
        <v>4.0999999999999996</v>
      </c>
      <c r="VU23" s="14">
        <v>8.41052</v>
      </c>
      <c r="VV23" s="14">
        <v>8.41052</v>
      </c>
      <c r="VW23" s="14">
        <v>-4.3105200000000004</v>
      </c>
      <c r="VX23" s="14">
        <v>71.400000000000006</v>
      </c>
      <c r="VY23" s="14">
        <v>70.893600000000006</v>
      </c>
      <c r="VZ23" s="14">
        <v>70.893600000000006</v>
      </c>
      <c r="WA23" s="14">
        <v>0.50639999999999996</v>
      </c>
      <c r="WB23" s="14">
        <v>0.6</v>
      </c>
      <c r="WC23" s="14">
        <v>0.6</v>
      </c>
      <c r="WD23" s="14">
        <v>0.6</v>
      </c>
      <c r="WE23" s="14">
        <v>0</v>
      </c>
      <c r="WF23" s="14">
        <v>5.2</v>
      </c>
      <c r="WG23" s="14">
        <v>13</v>
      </c>
      <c r="WH23" s="14">
        <v>13</v>
      </c>
      <c r="WI23" s="14">
        <v>-7.8</v>
      </c>
      <c r="WJ23" s="14">
        <v>1.8</v>
      </c>
      <c r="WK23" s="14">
        <v>10</v>
      </c>
      <c r="WL23" s="14">
        <v>10</v>
      </c>
      <c r="WM23" s="14">
        <v>-8.1999999999999993</v>
      </c>
      <c r="WN23" s="14">
        <v>57.3</v>
      </c>
      <c r="WO23" s="14">
        <v>53.281010000000002</v>
      </c>
      <c r="WP23" s="14">
        <v>53.281010000000002</v>
      </c>
      <c r="WQ23" s="14">
        <v>4.0189899999999996</v>
      </c>
      <c r="WR23" s="14">
        <v>3.8</v>
      </c>
      <c r="WS23" s="14">
        <v>0.72028000000000003</v>
      </c>
      <c r="WT23" s="14">
        <v>0.72028000000000003</v>
      </c>
      <c r="WU23" s="14">
        <v>3.07972</v>
      </c>
      <c r="WV23" s="14">
        <v>6.4</v>
      </c>
      <c r="WW23" s="14">
        <v>10</v>
      </c>
      <c r="WX23" s="14">
        <v>10</v>
      </c>
      <c r="WY23" s="14">
        <v>-3.6</v>
      </c>
      <c r="WZ23" s="14">
        <v>19</v>
      </c>
      <c r="XA23" s="14">
        <v>18.4466</v>
      </c>
      <c r="XB23" s="14">
        <v>18.4466</v>
      </c>
      <c r="XC23" s="14">
        <v>0.5534</v>
      </c>
      <c r="XD23" s="14">
        <v>9.8000000000000007</v>
      </c>
      <c r="XE23" s="14">
        <v>10.8</v>
      </c>
      <c r="XF23" s="14">
        <v>10.8</v>
      </c>
      <c r="XG23" s="14">
        <v>-1</v>
      </c>
      <c r="XH23" s="14">
        <v>35.799999999999997</v>
      </c>
      <c r="XI23" s="14">
        <v>30</v>
      </c>
      <c r="XJ23" s="14">
        <v>30</v>
      </c>
      <c r="XK23" s="14">
        <v>5.8</v>
      </c>
      <c r="XL23" s="14">
        <v>25.5</v>
      </c>
      <c r="XM23" s="14">
        <v>30</v>
      </c>
      <c r="XN23" s="14">
        <v>30</v>
      </c>
      <c r="XO23" s="14">
        <v>-4.5</v>
      </c>
      <c r="XP23" s="14">
        <v>14.2</v>
      </c>
      <c r="XQ23" s="14">
        <v>14</v>
      </c>
      <c r="XR23" s="14">
        <v>14</v>
      </c>
      <c r="XS23" s="14">
        <v>0.2</v>
      </c>
      <c r="XT23" s="14">
        <v>14.1</v>
      </c>
      <c r="XU23" s="14">
        <v>20.39</v>
      </c>
      <c r="XV23" s="14">
        <v>20.39</v>
      </c>
      <c r="XW23" s="14">
        <v>-6.29</v>
      </c>
      <c r="XX23" s="14">
        <v>8.6999999999999993</v>
      </c>
      <c r="XY23" s="14">
        <v>8.2100000000000009</v>
      </c>
      <c r="XZ23" s="14">
        <v>8.2100000000000009</v>
      </c>
      <c r="YA23" s="14">
        <v>0.49</v>
      </c>
      <c r="YB23" s="14"/>
      <c r="YC23" s="14"/>
      <c r="YD23" s="14"/>
      <c r="YE23" s="14">
        <v>0</v>
      </c>
      <c r="YF23" s="14"/>
      <c r="YG23" s="14"/>
      <c r="YH23" s="14"/>
      <c r="YI23" s="14">
        <v>0</v>
      </c>
    </row>
    <row r="24" spans="1:659" ht="24" customHeight="1" x14ac:dyDescent="0.3">
      <c r="A24" s="1"/>
      <c r="B24" s="15" t="s">
        <v>70</v>
      </c>
      <c r="C24" s="15" t="s">
        <v>782</v>
      </c>
      <c r="D24" s="16">
        <v>55.3</v>
      </c>
      <c r="E24" s="16">
        <v>55.356540000000003</v>
      </c>
      <c r="F24" s="16"/>
      <c r="G24" s="16">
        <v>55.3</v>
      </c>
      <c r="H24" s="16">
        <v>649</v>
      </c>
      <c r="I24" s="16">
        <v>643.65809000000002</v>
      </c>
      <c r="J24" s="16">
        <v>643.65809000000002</v>
      </c>
      <c r="K24" s="16">
        <v>5.3419100000000004</v>
      </c>
      <c r="L24" s="16">
        <v>216.5</v>
      </c>
      <c r="M24" s="16">
        <v>209.39341999999999</v>
      </c>
      <c r="N24" s="16">
        <v>209.39341999999999</v>
      </c>
      <c r="O24" s="16">
        <v>7.1065800000000001</v>
      </c>
      <c r="P24" s="16"/>
      <c r="Q24" s="16"/>
      <c r="R24" s="16"/>
      <c r="S24" s="16">
        <v>0</v>
      </c>
      <c r="T24" s="16"/>
      <c r="U24" s="16"/>
      <c r="V24" s="16"/>
      <c r="W24" s="16">
        <v>0</v>
      </c>
      <c r="X24" s="16">
        <v>30.1</v>
      </c>
      <c r="Y24" s="16">
        <v>20.618590000000001</v>
      </c>
      <c r="Z24" s="16">
        <v>12.09104</v>
      </c>
      <c r="AA24" s="16">
        <v>18.008959999999998</v>
      </c>
      <c r="AB24" s="16">
        <v>81</v>
      </c>
      <c r="AC24" s="16">
        <v>77.308000000000007</v>
      </c>
      <c r="AD24" s="16">
        <v>91.364000000000004</v>
      </c>
      <c r="AE24" s="16">
        <v>-10.364000000000001</v>
      </c>
      <c r="AF24" s="16"/>
      <c r="AG24" s="16"/>
      <c r="AH24" s="16"/>
      <c r="AI24" s="16">
        <v>0</v>
      </c>
      <c r="AJ24" s="16"/>
      <c r="AK24" s="16"/>
      <c r="AL24" s="16"/>
      <c r="AM24" s="16">
        <v>0</v>
      </c>
      <c r="AN24" s="16">
        <v>184</v>
      </c>
      <c r="AO24" s="16">
        <v>196.22801999999999</v>
      </c>
      <c r="AP24" s="16">
        <v>196.22801999999999</v>
      </c>
      <c r="AQ24" s="16">
        <v>-12.228020000000001</v>
      </c>
      <c r="AR24" s="16">
        <v>184.8</v>
      </c>
      <c r="AS24" s="16">
        <v>196.22801999999999</v>
      </c>
      <c r="AT24" s="16">
        <v>196.22801999999999</v>
      </c>
      <c r="AU24" s="16">
        <v>-11.42802</v>
      </c>
      <c r="AV24" s="16">
        <v>183.8</v>
      </c>
      <c r="AW24" s="16">
        <v>196.22801999999999</v>
      </c>
      <c r="AX24" s="16">
        <v>196.22801999999999</v>
      </c>
      <c r="AY24" s="16">
        <v>-12.42802</v>
      </c>
      <c r="AZ24" s="16">
        <v>273.39999999999998</v>
      </c>
      <c r="BA24" s="16">
        <v>295.22593999999998</v>
      </c>
      <c r="BB24" s="16">
        <v>295.22593999999998</v>
      </c>
      <c r="BC24" s="16">
        <v>-21.825939999999999</v>
      </c>
      <c r="BD24" s="16">
        <v>218.1</v>
      </c>
      <c r="BE24" s="16">
        <v>208.07390000000001</v>
      </c>
      <c r="BF24" s="16">
        <v>208.07390000000001</v>
      </c>
      <c r="BG24" s="16">
        <v>10.0261</v>
      </c>
      <c r="BH24" s="16">
        <v>111.7</v>
      </c>
      <c r="BI24" s="16">
        <v>104.34936999999999</v>
      </c>
      <c r="BJ24" s="16">
        <v>104.34936999999999</v>
      </c>
      <c r="BK24" s="16">
        <v>7.3506299999999998</v>
      </c>
      <c r="BL24" s="16">
        <v>298.2</v>
      </c>
      <c r="BM24" s="16">
        <v>283.11718000000002</v>
      </c>
      <c r="BN24" s="16">
        <v>246.94848999999999</v>
      </c>
      <c r="BO24" s="16">
        <v>51.251510000000003</v>
      </c>
      <c r="BP24" s="16">
        <v>4.3</v>
      </c>
      <c r="BQ24" s="16">
        <v>4.4318400000000002</v>
      </c>
      <c r="BR24" s="16">
        <v>4.4318400000000002</v>
      </c>
      <c r="BS24" s="16">
        <v>-0.13184000000000001</v>
      </c>
      <c r="BT24" s="16"/>
      <c r="BU24" s="16"/>
      <c r="BV24" s="16"/>
      <c r="BW24" s="16">
        <v>0</v>
      </c>
      <c r="BX24" s="16"/>
      <c r="BY24" s="16"/>
      <c r="BZ24" s="16"/>
      <c r="CA24" s="16">
        <v>0</v>
      </c>
      <c r="CB24" s="16"/>
      <c r="CC24" s="16"/>
      <c r="CD24" s="16"/>
      <c r="CE24" s="16">
        <v>0</v>
      </c>
      <c r="CF24" s="16"/>
      <c r="CG24" s="16"/>
      <c r="CH24" s="16"/>
      <c r="CI24" s="16">
        <v>0</v>
      </c>
      <c r="CJ24" s="16">
        <v>115.3</v>
      </c>
      <c r="CK24" s="16">
        <v>115.83387999999999</v>
      </c>
      <c r="CL24" s="16">
        <v>115.83387999999999</v>
      </c>
      <c r="CM24" s="16">
        <v>-0.53388000000000002</v>
      </c>
      <c r="CN24" s="16">
        <v>0</v>
      </c>
      <c r="CO24" s="16"/>
      <c r="CP24" s="16"/>
      <c r="CQ24" s="16">
        <v>0</v>
      </c>
      <c r="CR24" s="16">
        <v>2.9</v>
      </c>
      <c r="CS24" s="16">
        <v>2.8177599999999998</v>
      </c>
      <c r="CT24" s="16">
        <v>2.8177599999999998</v>
      </c>
      <c r="CU24" s="16">
        <v>8.2239999999999994E-2</v>
      </c>
      <c r="CV24" s="16"/>
      <c r="CW24" s="16"/>
      <c r="CX24" s="16"/>
      <c r="CY24" s="16">
        <v>0</v>
      </c>
      <c r="CZ24" s="16">
        <v>6.8</v>
      </c>
      <c r="DA24" s="16">
        <v>6.8787000000000003</v>
      </c>
      <c r="DB24" s="16">
        <v>6.8787000000000003</v>
      </c>
      <c r="DC24" s="16">
        <v>-7.8700000000000006E-2</v>
      </c>
      <c r="DD24" s="16">
        <v>9.6</v>
      </c>
      <c r="DE24" s="16">
        <v>14.919420000000001</v>
      </c>
      <c r="DF24" s="16">
        <v>14.919420000000001</v>
      </c>
      <c r="DG24" s="16">
        <v>-5.31942</v>
      </c>
      <c r="DH24" s="16">
        <v>52.3</v>
      </c>
      <c r="DI24" s="16">
        <v>60.000010000000003</v>
      </c>
      <c r="DJ24" s="16">
        <v>37.510080000000002</v>
      </c>
      <c r="DK24" s="16">
        <v>14.78992</v>
      </c>
      <c r="DL24" s="16"/>
      <c r="DM24" s="16"/>
      <c r="DN24" s="16"/>
      <c r="DO24" s="16">
        <v>0</v>
      </c>
      <c r="DP24" s="16"/>
      <c r="DQ24" s="16"/>
      <c r="DR24" s="16"/>
      <c r="DS24" s="16">
        <v>0</v>
      </c>
      <c r="DT24" s="16"/>
      <c r="DU24" s="16"/>
      <c r="DV24" s="16"/>
      <c r="DW24" s="16">
        <v>0</v>
      </c>
      <c r="DX24" s="16"/>
      <c r="DY24" s="16"/>
      <c r="DZ24" s="16"/>
      <c r="EA24" s="16">
        <v>0</v>
      </c>
      <c r="EB24" s="16">
        <v>55.7</v>
      </c>
      <c r="EC24" s="16">
        <v>56.515709999999999</v>
      </c>
      <c r="ED24" s="16">
        <v>45.146149999999999</v>
      </c>
      <c r="EE24" s="16">
        <v>10.553850000000001</v>
      </c>
      <c r="EF24" s="16">
        <v>93.8</v>
      </c>
      <c r="EG24" s="16">
        <v>92.058009999999996</v>
      </c>
      <c r="EH24" s="16">
        <v>94.289490000000001</v>
      </c>
      <c r="EI24" s="16">
        <v>-0.48948999999999998</v>
      </c>
      <c r="EJ24" s="16"/>
      <c r="EK24" s="16"/>
      <c r="EL24" s="16"/>
      <c r="EM24" s="16">
        <v>0</v>
      </c>
      <c r="EN24" s="16"/>
      <c r="EO24" s="16"/>
      <c r="EP24" s="16"/>
      <c r="EQ24" s="16">
        <v>0</v>
      </c>
      <c r="ER24" s="16"/>
      <c r="ES24" s="16"/>
      <c r="ET24" s="16"/>
      <c r="EU24" s="16">
        <v>0</v>
      </c>
      <c r="EV24" s="16">
        <v>6.5</v>
      </c>
      <c r="EW24" s="16">
        <v>6.39</v>
      </c>
      <c r="EX24" s="16">
        <v>6.39</v>
      </c>
      <c r="EY24" s="16">
        <v>0.11</v>
      </c>
      <c r="EZ24" s="16">
        <v>0</v>
      </c>
      <c r="FA24" s="16"/>
      <c r="FB24" s="16"/>
      <c r="FC24" s="16">
        <v>0</v>
      </c>
      <c r="FD24" s="16">
        <v>38</v>
      </c>
      <c r="FE24" s="16">
        <v>31.38738</v>
      </c>
      <c r="FF24" s="16">
        <v>32.788400000000003</v>
      </c>
      <c r="FG24" s="16">
        <v>5.2115999999999998</v>
      </c>
      <c r="FH24" s="16">
        <v>0</v>
      </c>
      <c r="FI24" s="16">
        <v>45.000059999999998</v>
      </c>
      <c r="FJ24" s="16">
        <v>45</v>
      </c>
      <c r="FK24" s="16">
        <v>-45</v>
      </c>
      <c r="FL24" s="16">
        <v>25.7</v>
      </c>
      <c r="FM24" s="16">
        <v>22.982520000000001</v>
      </c>
      <c r="FN24" s="16">
        <v>19.79213</v>
      </c>
      <c r="FO24" s="16">
        <v>5.90787</v>
      </c>
      <c r="FP24" s="16">
        <v>18.59656</v>
      </c>
      <c r="FQ24" s="16">
        <v>18.440239999999999</v>
      </c>
      <c r="FR24" s="16">
        <v>18.440239999999999</v>
      </c>
      <c r="FS24" s="16">
        <v>0.15631999999999999</v>
      </c>
      <c r="FT24" s="16">
        <v>14.3</v>
      </c>
      <c r="FU24" s="16">
        <v>13.1068</v>
      </c>
      <c r="FV24" s="16">
        <v>13.1068</v>
      </c>
      <c r="FW24" s="16">
        <v>1.1932</v>
      </c>
      <c r="FX24" s="16">
        <v>56.8</v>
      </c>
      <c r="FY24" s="16">
        <v>63.29598</v>
      </c>
      <c r="FZ24" s="16">
        <v>63.29598</v>
      </c>
      <c r="GA24" s="16">
        <v>-6.4959800000000003</v>
      </c>
      <c r="GB24" s="16">
        <v>182.76622</v>
      </c>
      <c r="GC24" s="16">
        <v>184.91498000000001</v>
      </c>
      <c r="GD24" s="16">
        <v>184.91498000000001</v>
      </c>
      <c r="GE24" s="16">
        <v>-2.1487599999999998</v>
      </c>
      <c r="GF24" s="16">
        <v>183.65182999999999</v>
      </c>
      <c r="GG24" s="16">
        <v>184.91498000000001</v>
      </c>
      <c r="GH24" s="16">
        <v>184.91498000000001</v>
      </c>
      <c r="GI24" s="16">
        <v>-1.26315</v>
      </c>
      <c r="GJ24" s="16">
        <v>183.76947000000001</v>
      </c>
      <c r="GK24" s="16">
        <v>185.47028</v>
      </c>
      <c r="GL24" s="16">
        <v>185.47028</v>
      </c>
      <c r="GM24" s="16">
        <v>-1.7008099999999999</v>
      </c>
      <c r="GN24" s="16">
        <v>64.3</v>
      </c>
      <c r="GO24" s="16">
        <v>77.005129999999994</v>
      </c>
      <c r="GP24" s="16">
        <v>36.353740000000002</v>
      </c>
      <c r="GQ24" s="16">
        <v>27.946259999999999</v>
      </c>
      <c r="GR24" s="16">
        <v>6.7</v>
      </c>
      <c r="GS24" s="16">
        <v>8.2413399999999992</v>
      </c>
      <c r="GT24" s="16">
        <v>9.09</v>
      </c>
      <c r="GU24" s="16">
        <v>-2.39</v>
      </c>
      <c r="GV24" s="16">
        <v>3.8</v>
      </c>
      <c r="GW24" s="16">
        <v>5.0713200000000001</v>
      </c>
      <c r="GX24" s="16">
        <v>9.8520199999999996</v>
      </c>
      <c r="GY24" s="16">
        <v>-6.0520199999999997</v>
      </c>
      <c r="GZ24" s="16">
        <v>18.3</v>
      </c>
      <c r="HA24" s="16">
        <v>18.000250000000001</v>
      </c>
      <c r="HB24" s="16">
        <v>34.47804</v>
      </c>
      <c r="HC24" s="16">
        <v>-16.178039999999999</v>
      </c>
      <c r="HD24" s="16">
        <v>34.4</v>
      </c>
      <c r="HE24" s="16">
        <v>34.439810000000001</v>
      </c>
      <c r="HF24" s="16">
        <v>34.439810000000001</v>
      </c>
      <c r="HG24" s="16">
        <v>-3.9809999999999998E-2</v>
      </c>
      <c r="HH24" s="16">
        <v>2</v>
      </c>
      <c r="HI24" s="16">
        <v>1.97359</v>
      </c>
      <c r="HJ24" s="16">
        <v>1.97359</v>
      </c>
      <c r="HK24" s="16">
        <v>2.6409999999999999E-2</v>
      </c>
      <c r="HL24" s="16">
        <v>0</v>
      </c>
      <c r="HM24" s="16"/>
      <c r="HN24" s="16"/>
      <c r="HO24" s="16">
        <v>0</v>
      </c>
      <c r="HP24" s="16">
        <v>86.5</v>
      </c>
      <c r="HQ24" s="16">
        <v>25.00038</v>
      </c>
      <c r="HR24" s="16">
        <v>41.237110000000001</v>
      </c>
      <c r="HS24" s="16">
        <v>45.262889999999999</v>
      </c>
      <c r="HT24" s="16"/>
      <c r="HU24" s="16"/>
      <c r="HV24" s="16"/>
      <c r="HW24" s="16">
        <v>0</v>
      </c>
      <c r="HX24" s="16"/>
      <c r="HY24" s="16"/>
      <c r="HZ24" s="16"/>
      <c r="IA24" s="16">
        <v>0</v>
      </c>
      <c r="IB24" s="16">
        <v>12.4</v>
      </c>
      <c r="IC24" s="16">
        <v>16.491050000000001</v>
      </c>
      <c r="ID24" s="16">
        <v>49.420900000000003</v>
      </c>
      <c r="IE24" s="16">
        <v>-37.020899999999997</v>
      </c>
      <c r="IF24" s="16"/>
      <c r="IG24" s="16"/>
      <c r="IH24" s="16"/>
      <c r="II24" s="16">
        <v>0</v>
      </c>
      <c r="IJ24" s="16"/>
      <c r="IK24" s="16"/>
      <c r="IL24" s="16"/>
      <c r="IM24" s="16">
        <v>0</v>
      </c>
      <c r="IN24" s="16">
        <v>47.6</v>
      </c>
      <c r="IO24" s="16">
        <v>48.181449999999998</v>
      </c>
      <c r="IP24" s="16">
        <v>48.181449999999998</v>
      </c>
      <c r="IQ24" s="16">
        <v>-0.58145000000000002</v>
      </c>
      <c r="IR24" s="16"/>
      <c r="IS24" s="16"/>
      <c r="IT24" s="16"/>
      <c r="IU24" s="16">
        <v>0</v>
      </c>
      <c r="IV24" s="16"/>
      <c r="IW24" s="16"/>
      <c r="IX24" s="16"/>
      <c r="IY24" s="16">
        <v>0</v>
      </c>
      <c r="IZ24" s="16"/>
      <c r="JA24" s="16"/>
      <c r="JB24" s="16"/>
      <c r="JC24" s="16">
        <v>0</v>
      </c>
      <c r="JD24" s="16">
        <v>40.700000000000003</v>
      </c>
      <c r="JE24" s="16">
        <v>58.143920000000001</v>
      </c>
      <c r="JF24" s="16">
        <v>16.49485</v>
      </c>
      <c r="JG24" s="16">
        <v>24.20515</v>
      </c>
      <c r="JH24" s="16">
        <v>179.1</v>
      </c>
      <c r="JI24" s="16">
        <v>178.35103000000001</v>
      </c>
      <c r="JJ24" s="16">
        <v>178.35103000000001</v>
      </c>
      <c r="JK24" s="16">
        <v>0.74897000000000002</v>
      </c>
      <c r="JL24" s="16">
        <v>176.5</v>
      </c>
      <c r="JM24" s="16">
        <v>178.35103000000001</v>
      </c>
      <c r="JN24" s="16">
        <v>178.35103000000001</v>
      </c>
      <c r="JO24" s="16">
        <v>-1.85103</v>
      </c>
      <c r="JP24" s="16">
        <v>211.1</v>
      </c>
      <c r="JQ24" s="16">
        <v>178.35103000000001</v>
      </c>
      <c r="JR24" s="16">
        <v>178.35103000000001</v>
      </c>
      <c r="JS24" s="16">
        <v>32.74897</v>
      </c>
      <c r="JT24" s="16">
        <v>275</v>
      </c>
      <c r="JU24" s="16">
        <v>268.32992000000002</v>
      </c>
      <c r="JV24" s="16">
        <v>268.32992000000002</v>
      </c>
      <c r="JW24" s="16">
        <v>6.6700799999999996</v>
      </c>
      <c r="JX24" s="16"/>
      <c r="JY24" s="16"/>
      <c r="JZ24" s="16"/>
      <c r="KA24" s="16">
        <v>0</v>
      </c>
      <c r="KB24" s="16"/>
      <c r="KC24" s="16"/>
      <c r="KD24" s="16"/>
      <c r="KE24" s="16">
        <v>0</v>
      </c>
      <c r="KF24" s="16"/>
      <c r="KG24" s="16"/>
      <c r="KH24" s="16"/>
      <c r="KI24" s="16">
        <v>0</v>
      </c>
      <c r="KJ24" s="16"/>
      <c r="KK24" s="16"/>
      <c r="KL24" s="16"/>
      <c r="KM24" s="16">
        <v>0</v>
      </c>
      <c r="KN24" s="16"/>
      <c r="KO24" s="16"/>
      <c r="KP24" s="16"/>
      <c r="KQ24" s="16">
        <v>0</v>
      </c>
      <c r="KR24" s="16"/>
      <c r="KS24" s="16"/>
      <c r="KT24" s="16"/>
      <c r="KU24" s="16">
        <v>0</v>
      </c>
      <c r="KV24" s="16"/>
      <c r="KW24" s="16"/>
      <c r="KX24" s="16"/>
      <c r="KY24" s="16">
        <v>0</v>
      </c>
      <c r="KZ24" s="16"/>
      <c r="LA24" s="16"/>
      <c r="LB24" s="16"/>
      <c r="LC24" s="16">
        <v>0</v>
      </c>
      <c r="LD24" s="16">
        <v>1</v>
      </c>
      <c r="LE24" s="16">
        <v>1.1522699999999999</v>
      </c>
      <c r="LF24" s="16">
        <v>1.1522699999999999</v>
      </c>
      <c r="LG24" s="16">
        <v>-0.15226999999999999</v>
      </c>
      <c r="LH24" s="16">
        <v>45.9</v>
      </c>
      <c r="LI24" s="16">
        <v>48.090449999999997</v>
      </c>
      <c r="LJ24" s="16">
        <v>107.39400000000001</v>
      </c>
      <c r="LK24" s="16">
        <v>-61.494</v>
      </c>
      <c r="LL24" s="16">
        <v>107.7</v>
      </c>
      <c r="LM24" s="16">
        <v>82.178889999999996</v>
      </c>
      <c r="LN24" s="16">
        <v>92.444500000000005</v>
      </c>
      <c r="LO24" s="16">
        <v>15.2555</v>
      </c>
      <c r="LP24" s="16">
        <v>62.2</v>
      </c>
      <c r="LQ24" s="16">
        <v>67.133979999999994</v>
      </c>
      <c r="LR24" s="16">
        <v>67.133979999999994</v>
      </c>
      <c r="LS24" s="16">
        <v>-4.93398</v>
      </c>
      <c r="LT24" s="16">
        <v>65.3</v>
      </c>
      <c r="LU24" s="16">
        <v>54.475119999999997</v>
      </c>
      <c r="LV24" s="16">
        <v>72.37388</v>
      </c>
      <c r="LW24" s="16">
        <v>-7.0738799999999999</v>
      </c>
      <c r="LX24" s="16">
        <v>29.8</v>
      </c>
      <c r="LY24" s="16">
        <v>28.273790000000002</v>
      </c>
      <c r="LZ24" s="16">
        <v>29.951460000000001</v>
      </c>
      <c r="MA24" s="16">
        <v>-0.15146000000000001</v>
      </c>
      <c r="MB24" s="16"/>
      <c r="MC24" s="16"/>
      <c r="MD24" s="16"/>
      <c r="ME24" s="16">
        <v>0</v>
      </c>
      <c r="MF24" s="16"/>
      <c r="MG24" s="16"/>
      <c r="MH24" s="16"/>
      <c r="MI24" s="16">
        <v>0</v>
      </c>
      <c r="MJ24" s="16"/>
      <c r="MK24" s="16"/>
      <c r="ML24" s="16"/>
      <c r="MM24" s="16">
        <v>0</v>
      </c>
      <c r="MN24" s="16">
        <v>147.19999999999999</v>
      </c>
      <c r="MO24" s="16">
        <v>149.62415999999999</v>
      </c>
      <c r="MP24" s="16">
        <v>149.62415999999999</v>
      </c>
      <c r="MQ24" s="16">
        <v>-2.4241600000000001</v>
      </c>
      <c r="MR24" s="16">
        <v>149.4</v>
      </c>
      <c r="MS24" s="16">
        <v>149.62415999999999</v>
      </c>
      <c r="MT24" s="16">
        <v>149.62415999999999</v>
      </c>
      <c r="MU24" s="16">
        <v>-0.22416</v>
      </c>
      <c r="MV24" s="16">
        <v>150.1</v>
      </c>
      <c r="MW24" s="16">
        <v>150.07347999999999</v>
      </c>
      <c r="MX24" s="16">
        <v>150.07347999999999</v>
      </c>
      <c r="MY24" s="16">
        <v>2.6519999999999998E-2</v>
      </c>
      <c r="MZ24" s="16"/>
      <c r="NA24" s="16"/>
      <c r="NB24" s="16"/>
      <c r="NC24" s="16">
        <v>0</v>
      </c>
      <c r="ND24" s="16"/>
      <c r="NE24" s="16"/>
      <c r="NF24" s="16"/>
      <c r="NG24" s="16">
        <v>0</v>
      </c>
      <c r="NH24" s="16"/>
      <c r="NI24" s="16"/>
      <c r="NJ24" s="16"/>
      <c r="NK24" s="16">
        <v>0</v>
      </c>
      <c r="NL24" s="16"/>
      <c r="NM24" s="16"/>
      <c r="NN24" s="16"/>
      <c r="NO24" s="16">
        <v>0</v>
      </c>
      <c r="NP24" s="16"/>
      <c r="NQ24" s="16"/>
      <c r="NR24" s="16"/>
      <c r="NS24" s="16">
        <v>0</v>
      </c>
      <c r="NT24" s="16">
        <v>137.19999999999999</v>
      </c>
      <c r="NU24" s="16">
        <v>144.87253999999999</v>
      </c>
      <c r="NV24" s="16">
        <v>192.23309</v>
      </c>
      <c r="NW24" s="16">
        <v>-55.033090000000001</v>
      </c>
      <c r="NX24" s="16">
        <v>77.2</v>
      </c>
      <c r="NY24" s="16">
        <v>72.653800000000004</v>
      </c>
      <c r="NZ24" s="16">
        <v>96.405180000000001</v>
      </c>
      <c r="OA24" s="16">
        <v>-19.205179999999999</v>
      </c>
      <c r="OB24" s="16">
        <v>0.1</v>
      </c>
      <c r="OC24" s="16">
        <v>0.11799999999999999</v>
      </c>
      <c r="OD24" s="16">
        <v>0.11799999999999999</v>
      </c>
      <c r="OE24" s="16">
        <v>-1.7999999999999999E-2</v>
      </c>
      <c r="OF24" s="16">
        <v>60.6</v>
      </c>
      <c r="OG24" s="16">
        <v>55.5</v>
      </c>
      <c r="OH24" s="16">
        <v>43.46</v>
      </c>
      <c r="OI24" s="16">
        <v>17.14</v>
      </c>
      <c r="OJ24" s="16">
        <v>57.7</v>
      </c>
      <c r="OK24" s="16">
        <v>51.612000000000002</v>
      </c>
      <c r="OL24" s="16">
        <v>51.612000000000002</v>
      </c>
      <c r="OM24" s="16">
        <v>6.0880000000000001</v>
      </c>
      <c r="ON24" s="16">
        <v>15.7</v>
      </c>
      <c r="OO24" s="16">
        <v>15.26</v>
      </c>
      <c r="OP24" s="16">
        <v>15.26</v>
      </c>
      <c r="OQ24" s="16">
        <v>0.44</v>
      </c>
      <c r="OR24" s="16">
        <v>0.1</v>
      </c>
      <c r="OS24" s="16"/>
      <c r="OT24" s="16"/>
      <c r="OU24" s="16">
        <v>0.1</v>
      </c>
      <c r="OV24" s="16">
        <v>8.4</v>
      </c>
      <c r="OW24" s="16">
        <v>7.9</v>
      </c>
      <c r="OX24" s="16">
        <v>7.9</v>
      </c>
      <c r="OY24" s="16">
        <v>0.5</v>
      </c>
      <c r="OZ24" s="16"/>
      <c r="PA24" s="16"/>
      <c r="PB24" s="16"/>
      <c r="PC24" s="16">
        <v>0</v>
      </c>
      <c r="PD24" s="16">
        <v>10</v>
      </c>
      <c r="PE24" s="16">
        <v>9</v>
      </c>
      <c r="PF24" s="16">
        <v>9</v>
      </c>
      <c r="PG24" s="16">
        <v>1</v>
      </c>
      <c r="PH24" s="16">
        <v>2.6</v>
      </c>
      <c r="PI24" s="16">
        <v>2.0148199999999998</v>
      </c>
      <c r="PJ24" s="16">
        <v>1.46</v>
      </c>
      <c r="PK24" s="16">
        <v>1.1399999999999999</v>
      </c>
      <c r="PL24" s="16">
        <v>0.3</v>
      </c>
      <c r="PM24" s="16">
        <v>1</v>
      </c>
      <c r="PN24" s="16">
        <v>1</v>
      </c>
      <c r="PO24" s="16">
        <v>-0.7</v>
      </c>
      <c r="PP24" s="16">
        <v>2.7</v>
      </c>
      <c r="PQ24" s="16">
        <v>2.95</v>
      </c>
      <c r="PR24" s="16">
        <v>2.95</v>
      </c>
      <c r="PS24" s="16">
        <v>-0.25</v>
      </c>
      <c r="PT24" s="16">
        <v>2</v>
      </c>
      <c r="PU24" s="16">
        <v>2.2000000000000002</v>
      </c>
      <c r="PV24" s="16">
        <v>2.2000000000000002</v>
      </c>
      <c r="PW24" s="16">
        <v>-0.2</v>
      </c>
      <c r="PX24" s="16">
        <v>20.100000000000001</v>
      </c>
      <c r="PY24" s="16">
        <v>20</v>
      </c>
      <c r="PZ24" s="16">
        <v>19.417480000000001</v>
      </c>
      <c r="QA24" s="16">
        <v>0.68252000000000002</v>
      </c>
      <c r="QB24" s="16">
        <v>9.1</v>
      </c>
      <c r="QC24" s="16">
        <v>5.7</v>
      </c>
      <c r="QD24" s="16">
        <v>5.7</v>
      </c>
      <c r="QE24" s="16">
        <v>3.4</v>
      </c>
      <c r="QF24" s="16">
        <v>4.5</v>
      </c>
      <c r="QG24" s="16">
        <v>4</v>
      </c>
      <c r="QH24" s="16">
        <v>4</v>
      </c>
      <c r="QI24" s="16">
        <v>0.5</v>
      </c>
      <c r="QJ24" s="16">
        <v>3.3</v>
      </c>
      <c r="QK24" s="16">
        <v>3.4</v>
      </c>
      <c r="QL24" s="16">
        <v>3.4</v>
      </c>
      <c r="QM24" s="16">
        <v>-0.1</v>
      </c>
      <c r="QN24" s="16">
        <v>18.399999999999999</v>
      </c>
      <c r="QO24" s="16">
        <v>17.864080000000001</v>
      </c>
      <c r="QP24" s="16">
        <v>17.864080000000001</v>
      </c>
      <c r="QQ24" s="16">
        <v>0.53591999999999995</v>
      </c>
      <c r="QR24" s="16">
        <v>12.4</v>
      </c>
      <c r="QS24" s="16">
        <v>12.239089999999999</v>
      </c>
      <c r="QT24" s="16">
        <v>12.239089999999999</v>
      </c>
      <c r="QU24" s="16">
        <v>0.16091</v>
      </c>
      <c r="QV24" s="16">
        <v>15.1</v>
      </c>
      <c r="QW24" s="16">
        <v>12.33563</v>
      </c>
      <c r="QX24" s="16">
        <v>12.33563</v>
      </c>
      <c r="QY24" s="16">
        <v>2.76437</v>
      </c>
      <c r="QZ24" s="16">
        <v>14.9</v>
      </c>
      <c r="RA24" s="16">
        <v>11.9</v>
      </c>
      <c r="RB24" s="16">
        <v>10.217000000000001</v>
      </c>
      <c r="RC24" s="16">
        <v>4.6829999999999998</v>
      </c>
      <c r="RD24" s="16">
        <v>39.4</v>
      </c>
      <c r="RE24" s="16">
        <v>28.3</v>
      </c>
      <c r="RF24" s="16">
        <v>25.696000000000002</v>
      </c>
      <c r="RG24" s="16">
        <v>13.704000000000001</v>
      </c>
      <c r="RH24" s="16">
        <v>3.3</v>
      </c>
      <c r="RI24" s="16">
        <v>4.2</v>
      </c>
      <c r="RJ24" s="16">
        <v>4.2</v>
      </c>
      <c r="RK24" s="16">
        <v>-0.9</v>
      </c>
      <c r="RL24" s="16">
        <v>1.5</v>
      </c>
      <c r="RM24" s="16">
        <v>2.4</v>
      </c>
      <c r="RN24" s="16">
        <v>2.4</v>
      </c>
      <c r="RO24" s="16">
        <v>-0.9</v>
      </c>
      <c r="RP24" s="16">
        <v>2.2000000000000002</v>
      </c>
      <c r="RQ24" s="16">
        <v>2.4</v>
      </c>
      <c r="RR24" s="16">
        <v>2.4</v>
      </c>
      <c r="RS24" s="16">
        <v>-0.2</v>
      </c>
      <c r="RT24" s="16">
        <v>2.2000000000000002</v>
      </c>
      <c r="RU24" s="16">
        <v>2.8</v>
      </c>
      <c r="RV24" s="16">
        <v>2.8</v>
      </c>
      <c r="RW24" s="16">
        <v>-0.6</v>
      </c>
      <c r="RX24" s="16">
        <v>2.5</v>
      </c>
      <c r="RY24" s="16">
        <v>4.10473</v>
      </c>
      <c r="RZ24" s="16">
        <v>4.10473</v>
      </c>
      <c r="SA24" s="16">
        <v>-1.60473</v>
      </c>
      <c r="SB24" s="16">
        <v>2.4</v>
      </c>
      <c r="SC24" s="16">
        <v>2.3010000000000002</v>
      </c>
      <c r="SD24" s="16">
        <v>2.3010000000000002</v>
      </c>
      <c r="SE24" s="16">
        <v>9.9000000000000005E-2</v>
      </c>
      <c r="SF24" s="16">
        <v>4.9000000000000004</v>
      </c>
      <c r="SG24" s="16">
        <v>3.8145099999999998</v>
      </c>
      <c r="SH24" s="16">
        <v>11.43144</v>
      </c>
      <c r="SI24" s="16">
        <v>-6.5314399999999999</v>
      </c>
      <c r="SJ24" s="16">
        <v>1.2</v>
      </c>
      <c r="SK24" s="16">
        <v>1.228</v>
      </c>
      <c r="SL24" s="16">
        <v>1.228</v>
      </c>
      <c r="SM24" s="16">
        <v>-2.8000000000000001E-2</v>
      </c>
      <c r="SN24" s="16">
        <v>0.3</v>
      </c>
      <c r="SO24" s="16">
        <v>0.4</v>
      </c>
      <c r="SP24" s="16">
        <v>0.4</v>
      </c>
      <c r="SQ24" s="16">
        <v>-0.1</v>
      </c>
      <c r="SR24" s="16">
        <v>5.8</v>
      </c>
      <c r="SS24" s="16">
        <v>4.9000000000000004</v>
      </c>
      <c r="ST24" s="16">
        <v>4.9000000000000004</v>
      </c>
      <c r="SU24" s="16">
        <v>0.9</v>
      </c>
      <c r="SV24" s="16">
        <v>3.4</v>
      </c>
      <c r="SW24" s="16">
        <v>3</v>
      </c>
      <c r="SX24" s="16">
        <v>3</v>
      </c>
      <c r="SY24" s="16">
        <v>0.4</v>
      </c>
      <c r="SZ24" s="16">
        <v>4.3</v>
      </c>
      <c r="TA24" s="16">
        <v>3.5</v>
      </c>
      <c r="TB24" s="16">
        <v>3.5</v>
      </c>
      <c r="TC24" s="16">
        <v>0.8</v>
      </c>
      <c r="TD24" s="16">
        <v>6.5</v>
      </c>
      <c r="TE24" s="16">
        <v>5.5</v>
      </c>
      <c r="TF24" s="16">
        <v>5.5</v>
      </c>
      <c r="TG24" s="16">
        <v>1</v>
      </c>
      <c r="TH24" s="16">
        <v>16.3</v>
      </c>
      <c r="TI24" s="16">
        <v>16</v>
      </c>
      <c r="TJ24" s="16">
        <v>9.5</v>
      </c>
      <c r="TK24" s="16">
        <v>6.8</v>
      </c>
      <c r="TL24" s="16">
        <v>12</v>
      </c>
      <c r="TM24" s="16">
        <v>20.5</v>
      </c>
      <c r="TN24" s="16">
        <v>20.219000000000001</v>
      </c>
      <c r="TO24" s="16">
        <v>-8.2189999999999994</v>
      </c>
      <c r="TP24" s="16">
        <v>0</v>
      </c>
      <c r="TQ24" s="16"/>
      <c r="TR24" s="16"/>
      <c r="TS24" s="16">
        <v>0</v>
      </c>
      <c r="TT24" s="16">
        <v>23.8</v>
      </c>
      <c r="TU24" s="16">
        <v>18.600000000000001</v>
      </c>
      <c r="TV24" s="16">
        <v>7.8276199999999996</v>
      </c>
      <c r="TW24" s="16">
        <v>15.972379999999999</v>
      </c>
      <c r="TX24" s="16">
        <v>20.100000000000001</v>
      </c>
      <c r="TY24" s="16">
        <v>11.5</v>
      </c>
      <c r="TZ24" s="16">
        <v>17.506</v>
      </c>
      <c r="UA24" s="16">
        <v>2.5939999999999999</v>
      </c>
      <c r="UB24" s="16">
        <v>32.299999999999997</v>
      </c>
      <c r="UC24" s="16">
        <v>26.6</v>
      </c>
      <c r="UD24" s="16">
        <v>40.44</v>
      </c>
      <c r="UE24" s="16">
        <v>-8.14</v>
      </c>
      <c r="UF24" s="16">
        <v>1.5</v>
      </c>
      <c r="UG24" s="16">
        <v>0.7</v>
      </c>
      <c r="UH24" s="16">
        <v>1.018</v>
      </c>
      <c r="UI24" s="16">
        <v>0.48199999999999998</v>
      </c>
      <c r="UJ24" s="16">
        <v>1.3</v>
      </c>
      <c r="UK24" s="16">
        <v>0.8</v>
      </c>
      <c r="UL24" s="16">
        <v>0.76200000000000001</v>
      </c>
      <c r="UM24" s="16">
        <v>0.53800000000000003</v>
      </c>
      <c r="UN24" s="16">
        <v>10.5</v>
      </c>
      <c r="UO24" s="16">
        <v>11</v>
      </c>
      <c r="UP24" s="16">
        <v>5.5</v>
      </c>
      <c r="UQ24" s="16">
        <v>5</v>
      </c>
      <c r="UR24" s="16">
        <v>3</v>
      </c>
      <c r="US24" s="16">
        <v>3</v>
      </c>
      <c r="UT24" s="16">
        <v>2</v>
      </c>
      <c r="UU24" s="16">
        <v>1</v>
      </c>
      <c r="UV24" s="16">
        <v>0</v>
      </c>
      <c r="UW24" s="16"/>
      <c r="UX24" s="16"/>
      <c r="UY24" s="16">
        <v>0</v>
      </c>
      <c r="UZ24" s="16">
        <v>5.2</v>
      </c>
      <c r="VA24" s="16">
        <v>5</v>
      </c>
      <c r="VB24" s="16">
        <v>5</v>
      </c>
      <c r="VC24" s="16">
        <v>0.2</v>
      </c>
      <c r="VD24" s="16">
        <v>5.8</v>
      </c>
      <c r="VE24" s="16">
        <v>5.2</v>
      </c>
      <c r="VF24" s="16">
        <v>5.2</v>
      </c>
      <c r="VG24" s="16">
        <v>0.6</v>
      </c>
      <c r="VH24" s="16">
        <v>5.8</v>
      </c>
      <c r="VI24" s="16">
        <v>5.2</v>
      </c>
      <c r="VJ24" s="16">
        <v>5.2</v>
      </c>
      <c r="VK24" s="16">
        <v>0.6</v>
      </c>
      <c r="VL24" s="16">
        <v>17</v>
      </c>
      <c r="VM24" s="16">
        <v>12.907999999999999</v>
      </c>
      <c r="VN24" s="16">
        <v>12.907999999999999</v>
      </c>
      <c r="VO24" s="16">
        <v>4.0919999999999996</v>
      </c>
      <c r="VP24" s="16">
        <v>194.4</v>
      </c>
      <c r="VQ24" s="16">
        <v>163.44800000000001</v>
      </c>
      <c r="VR24" s="16">
        <v>163.44800000000001</v>
      </c>
      <c r="VS24" s="16">
        <v>30.952000000000002</v>
      </c>
      <c r="VT24" s="16">
        <v>6.5</v>
      </c>
      <c r="VU24" s="16">
        <v>10.25733</v>
      </c>
      <c r="VV24" s="16">
        <v>10.25733</v>
      </c>
      <c r="VW24" s="16">
        <v>-3.7573300000000001</v>
      </c>
      <c r="VX24" s="16">
        <v>109.8</v>
      </c>
      <c r="VY24" s="16">
        <v>107.83416</v>
      </c>
      <c r="VZ24" s="16">
        <v>107.83416</v>
      </c>
      <c r="WA24" s="16">
        <v>1.96584</v>
      </c>
      <c r="WB24" s="16">
        <v>0.6</v>
      </c>
      <c r="WC24" s="16">
        <v>0.6</v>
      </c>
      <c r="WD24" s="16">
        <v>0.6</v>
      </c>
      <c r="WE24" s="16">
        <v>0</v>
      </c>
      <c r="WF24" s="16">
        <v>0</v>
      </c>
      <c r="WG24" s="16">
        <v>17.399999999999999</v>
      </c>
      <c r="WH24" s="16">
        <v>14</v>
      </c>
      <c r="WI24" s="16">
        <v>-14</v>
      </c>
      <c r="WJ24" s="16">
        <v>0</v>
      </c>
      <c r="WK24" s="16">
        <v>15.2</v>
      </c>
      <c r="WL24" s="16">
        <v>11</v>
      </c>
      <c r="WM24" s="16">
        <v>-11</v>
      </c>
      <c r="WN24" s="16">
        <v>79.7</v>
      </c>
      <c r="WO24" s="16">
        <v>78.592669999999998</v>
      </c>
      <c r="WP24" s="16">
        <v>78.592669999999998</v>
      </c>
      <c r="WQ24" s="16">
        <v>1.1073299999999999</v>
      </c>
      <c r="WR24" s="16">
        <v>6.3</v>
      </c>
      <c r="WS24" s="16">
        <v>2.4</v>
      </c>
      <c r="WT24" s="16">
        <v>1.2831900000000001</v>
      </c>
      <c r="WU24" s="16">
        <v>5.0168100000000004</v>
      </c>
      <c r="WV24" s="16">
        <v>6.5</v>
      </c>
      <c r="WW24" s="16">
        <v>10</v>
      </c>
      <c r="WX24" s="16">
        <v>10</v>
      </c>
      <c r="WY24" s="16">
        <v>-3.5</v>
      </c>
      <c r="WZ24" s="16">
        <v>18.899999999999999</v>
      </c>
      <c r="XA24" s="16">
        <v>18.4466</v>
      </c>
      <c r="XB24" s="16">
        <v>18.4466</v>
      </c>
      <c r="XC24" s="16">
        <v>0.45340000000000003</v>
      </c>
      <c r="XD24" s="16">
        <v>9.6</v>
      </c>
      <c r="XE24" s="16">
        <v>10.8</v>
      </c>
      <c r="XF24" s="16">
        <v>10.8</v>
      </c>
      <c r="XG24" s="16">
        <v>-1.2</v>
      </c>
      <c r="XH24" s="16">
        <v>36.4</v>
      </c>
      <c r="XI24" s="16">
        <v>30</v>
      </c>
      <c r="XJ24" s="16">
        <v>30</v>
      </c>
      <c r="XK24" s="16">
        <v>6.4</v>
      </c>
      <c r="XL24" s="16">
        <v>26</v>
      </c>
      <c r="XM24" s="16">
        <v>30</v>
      </c>
      <c r="XN24" s="16">
        <v>30</v>
      </c>
      <c r="XO24" s="16">
        <v>-4</v>
      </c>
      <c r="XP24" s="16">
        <v>14</v>
      </c>
      <c r="XQ24" s="16">
        <v>14</v>
      </c>
      <c r="XR24" s="16">
        <v>14</v>
      </c>
      <c r="XS24" s="16">
        <v>0</v>
      </c>
      <c r="XT24" s="16">
        <v>14.1</v>
      </c>
      <c r="XU24" s="16">
        <v>14</v>
      </c>
      <c r="XV24" s="16">
        <v>20.39</v>
      </c>
      <c r="XW24" s="16">
        <v>-6.29</v>
      </c>
      <c r="XX24" s="16">
        <v>9.1999999999999993</v>
      </c>
      <c r="XY24" s="16">
        <v>8.2100000000000009</v>
      </c>
      <c r="XZ24" s="16">
        <v>8.2100000000000009</v>
      </c>
      <c r="YA24" s="16">
        <v>0.99</v>
      </c>
      <c r="YB24" s="16"/>
      <c r="YC24" s="16"/>
      <c r="YD24" s="16"/>
      <c r="YE24" s="16">
        <v>0</v>
      </c>
      <c r="YF24" s="16"/>
      <c r="YG24" s="16"/>
      <c r="YH24" s="16"/>
      <c r="YI24" s="16">
        <v>0</v>
      </c>
    </row>
    <row r="25" spans="1:659" ht="24" customHeight="1" x14ac:dyDescent="0.3">
      <c r="A25" s="1"/>
      <c r="B25" s="11" t="s">
        <v>70</v>
      </c>
      <c r="C25" s="11" t="s">
        <v>783</v>
      </c>
      <c r="D25" s="12">
        <v>62.9</v>
      </c>
      <c r="E25" s="12">
        <v>47.183950000000003</v>
      </c>
      <c r="F25" s="12">
        <v>41.213410000000003</v>
      </c>
      <c r="G25" s="12">
        <v>21.686589999999999</v>
      </c>
      <c r="H25" s="12">
        <v>647.4</v>
      </c>
      <c r="I25" s="12">
        <v>643.65809000000002</v>
      </c>
      <c r="J25" s="12">
        <v>643.65809000000002</v>
      </c>
      <c r="K25" s="12">
        <v>3.7419099999999998</v>
      </c>
      <c r="L25" s="12">
        <v>216.3</v>
      </c>
      <c r="M25" s="12">
        <v>209.39341999999999</v>
      </c>
      <c r="N25" s="12">
        <v>209.39341999999999</v>
      </c>
      <c r="O25" s="12">
        <v>6.9065799999999999</v>
      </c>
      <c r="P25" s="12"/>
      <c r="Q25" s="12"/>
      <c r="R25" s="12"/>
      <c r="S25" s="12">
        <v>0</v>
      </c>
      <c r="T25" s="12"/>
      <c r="U25" s="12"/>
      <c r="V25" s="12"/>
      <c r="W25" s="12">
        <v>0</v>
      </c>
      <c r="X25" s="12">
        <v>42.6</v>
      </c>
      <c r="Y25" s="12">
        <v>33.271039999999999</v>
      </c>
      <c r="Z25" s="12">
        <v>23.025120000000001</v>
      </c>
      <c r="AA25" s="12">
        <v>19.57488</v>
      </c>
      <c r="AB25" s="12">
        <v>81.099999999999994</v>
      </c>
      <c r="AC25" s="12">
        <v>77.308000000000007</v>
      </c>
      <c r="AD25" s="12">
        <v>91.364000000000004</v>
      </c>
      <c r="AE25" s="12">
        <v>-10.263999999999999</v>
      </c>
      <c r="AF25" s="12"/>
      <c r="AG25" s="12"/>
      <c r="AH25" s="12"/>
      <c r="AI25" s="12">
        <v>0</v>
      </c>
      <c r="AJ25" s="12"/>
      <c r="AK25" s="12"/>
      <c r="AL25" s="12"/>
      <c r="AM25" s="12">
        <v>0</v>
      </c>
      <c r="AN25" s="12">
        <v>189.5</v>
      </c>
      <c r="AO25" s="12">
        <v>196.22801999999999</v>
      </c>
      <c r="AP25" s="12">
        <v>196.22801999999999</v>
      </c>
      <c r="AQ25" s="12">
        <v>-6.7280199999999999</v>
      </c>
      <c r="AR25" s="12">
        <v>204.5</v>
      </c>
      <c r="AS25" s="12">
        <v>196.22801999999999</v>
      </c>
      <c r="AT25" s="12">
        <v>196.22801999999999</v>
      </c>
      <c r="AU25" s="12">
        <v>8.2719799999999992</v>
      </c>
      <c r="AV25" s="12">
        <v>208.3</v>
      </c>
      <c r="AW25" s="12">
        <v>196.22801999999999</v>
      </c>
      <c r="AX25" s="12">
        <v>196.22801999999999</v>
      </c>
      <c r="AY25" s="12">
        <v>12.07198</v>
      </c>
      <c r="AZ25" s="12">
        <v>279.60000000000002</v>
      </c>
      <c r="BA25" s="12">
        <v>295.22593999999998</v>
      </c>
      <c r="BB25" s="12">
        <v>295.22593999999998</v>
      </c>
      <c r="BC25" s="12">
        <v>-15.62594</v>
      </c>
      <c r="BD25" s="12">
        <v>216.7</v>
      </c>
      <c r="BE25" s="12">
        <v>208.07390000000001</v>
      </c>
      <c r="BF25" s="12">
        <v>208.07390000000001</v>
      </c>
      <c r="BG25" s="12">
        <v>8.6260999999999992</v>
      </c>
      <c r="BH25" s="12">
        <v>111.9</v>
      </c>
      <c r="BI25" s="12">
        <v>104.34936999999999</v>
      </c>
      <c r="BJ25" s="12">
        <v>104.34936999999999</v>
      </c>
      <c r="BK25" s="12">
        <v>7.55063</v>
      </c>
      <c r="BL25" s="12">
        <v>299.7</v>
      </c>
      <c r="BM25" s="12">
        <v>323.28447</v>
      </c>
      <c r="BN25" s="12">
        <v>256.45427999999998</v>
      </c>
      <c r="BO25" s="12">
        <v>43.245719999999999</v>
      </c>
      <c r="BP25" s="12">
        <v>4.3</v>
      </c>
      <c r="BQ25" s="12">
        <v>4.4318400000000002</v>
      </c>
      <c r="BR25" s="12">
        <v>4.4318400000000002</v>
      </c>
      <c r="BS25" s="12">
        <v>-0.13184000000000001</v>
      </c>
      <c r="BT25" s="12"/>
      <c r="BU25" s="12"/>
      <c r="BV25" s="12"/>
      <c r="BW25" s="12">
        <v>0</v>
      </c>
      <c r="BX25" s="12"/>
      <c r="BY25" s="12"/>
      <c r="BZ25" s="12"/>
      <c r="CA25" s="12">
        <v>0</v>
      </c>
      <c r="CB25" s="12"/>
      <c r="CC25" s="12"/>
      <c r="CD25" s="12"/>
      <c r="CE25" s="12">
        <v>0</v>
      </c>
      <c r="CF25" s="12"/>
      <c r="CG25" s="12"/>
      <c r="CH25" s="12"/>
      <c r="CI25" s="12">
        <v>0</v>
      </c>
      <c r="CJ25" s="12">
        <v>117.8</v>
      </c>
      <c r="CK25" s="12">
        <v>115.83387999999999</v>
      </c>
      <c r="CL25" s="12">
        <v>115.83387999999999</v>
      </c>
      <c r="CM25" s="12">
        <v>1.9661200000000001</v>
      </c>
      <c r="CN25" s="12">
        <v>0</v>
      </c>
      <c r="CO25" s="12"/>
      <c r="CP25" s="12"/>
      <c r="CQ25" s="12">
        <v>0</v>
      </c>
      <c r="CR25" s="12">
        <v>3.1</v>
      </c>
      <c r="CS25" s="12">
        <v>2.8177599999999998</v>
      </c>
      <c r="CT25" s="12">
        <v>2.8177599999999998</v>
      </c>
      <c r="CU25" s="12">
        <v>0.28223999999999999</v>
      </c>
      <c r="CV25" s="12"/>
      <c r="CW25" s="12"/>
      <c r="CX25" s="12"/>
      <c r="CY25" s="12">
        <v>0</v>
      </c>
      <c r="CZ25" s="12">
        <v>6.8</v>
      </c>
      <c r="DA25" s="12">
        <v>6.8787000000000003</v>
      </c>
      <c r="DB25" s="12">
        <v>6.8787000000000003</v>
      </c>
      <c r="DC25" s="12">
        <v>-7.8700000000000006E-2</v>
      </c>
      <c r="DD25" s="12">
        <v>12.9</v>
      </c>
      <c r="DE25" s="12">
        <v>14.919420000000001</v>
      </c>
      <c r="DF25" s="12">
        <v>14.919420000000001</v>
      </c>
      <c r="DG25" s="12">
        <v>-2.0194200000000002</v>
      </c>
      <c r="DH25" s="12">
        <v>51.7</v>
      </c>
      <c r="DI25" s="12">
        <v>60.000010000000003</v>
      </c>
      <c r="DJ25" s="12">
        <v>70.064319999999995</v>
      </c>
      <c r="DK25" s="12">
        <v>-18.364319999999999</v>
      </c>
      <c r="DL25" s="12"/>
      <c r="DM25" s="12"/>
      <c r="DN25" s="12"/>
      <c r="DO25" s="12">
        <v>0</v>
      </c>
      <c r="DP25" s="12"/>
      <c r="DQ25" s="12"/>
      <c r="DR25" s="12"/>
      <c r="DS25" s="12">
        <v>0</v>
      </c>
      <c r="DT25" s="12"/>
      <c r="DU25" s="12"/>
      <c r="DV25" s="12"/>
      <c r="DW25" s="12">
        <v>0</v>
      </c>
      <c r="DX25" s="12"/>
      <c r="DY25" s="12"/>
      <c r="DZ25" s="12"/>
      <c r="EA25" s="12">
        <v>0</v>
      </c>
      <c r="EB25" s="12">
        <v>55.8</v>
      </c>
      <c r="EC25" s="12">
        <v>56.515709999999999</v>
      </c>
      <c r="ED25" s="12">
        <v>42.966630000000002</v>
      </c>
      <c r="EE25" s="12">
        <v>12.83337</v>
      </c>
      <c r="EF25" s="12">
        <v>93.5</v>
      </c>
      <c r="EG25" s="12">
        <v>92.057739999999995</v>
      </c>
      <c r="EH25" s="12">
        <v>94.289490000000001</v>
      </c>
      <c r="EI25" s="12">
        <v>-0.78949000000000003</v>
      </c>
      <c r="EJ25" s="12"/>
      <c r="EK25" s="12"/>
      <c r="EL25" s="12"/>
      <c r="EM25" s="12">
        <v>0</v>
      </c>
      <c r="EN25" s="12"/>
      <c r="EO25" s="12"/>
      <c r="EP25" s="12"/>
      <c r="EQ25" s="12">
        <v>0</v>
      </c>
      <c r="ER25" s="12"/>
      <c r="ES25" s="12"/>
      <c r="ET25" s="12"/>
      <c r="EU25" s="12">
        <v>0</v>
      </c>
      <c r="EV25" s="12">
        <v>6.5</v>
      </c>
      <c r="EW25" s="12">
        <v>6.39</v>
      </c>
      <c r="EX25" s="12">
        <v>6.39</v>
      </c>
      <c r="EY25" s="12">
        <v>0.11</v>
      </c>
      <c r="EZ25" s="12">
        <v>0</v>
      </c>
      <c r="FA25" s="12"/>
      <c r="FB25" s="12"/>
      <c r="FC25" s="12">
        <v>0</v>
      </c>
      <c r="FD25" s="12">
        <v>37</v>
      </c>
      <c r="FE25" s="12">
        <v>31.38738</v>
      </c>
      <c r="FF25" s="12">
        <v>32.788400000000003</v>
      </c>
      <c r="FG25" s="12">
        <v>4.2115999999999998</v>
      </c>
      <c r="FH25" s="12">
        <v>53.8</v>
      </c>
      <c r="FI25" s="12">
        <v>45.000100000000003</v>
      </c>
      <c r="FJ25" s="12">
        <v>45</v>
      </c>
      <c r="FK25" s="12">
        <v>8.8000000000000007</v>
      </c>
      <c r="FL25" s="12">
        <v>24.8</v>
      </c>
      <c r="FM25" s="12">
        <v>22.982520000000001</v>
      </c>
      <c r="FN25" s="12">
        <v>19.79213</v>
      </c>
      <c r="FO25" s="12">
        <v>5.0078699999999996</v>
      </c>
      <c r="FP25" s="12">
        <v>18.58445</v>
      </c>
      <c r="FQ25" s="12">
        <v>18.440239999999999</v>
      </c>
      <c r="FR25" s="12">
        <v>18.440239999999999</v>
      </c>
      <c r="FS25" s="12">
        <v>0.14421</v>
      </c>
      <c r="FT25" s="12">
        <v>15</v>
      </c>
      <c r="FU25" s="12">
        <v>13.1068</v>
      </c>
      <c r="FV25" s="12">
        <v>13.1068</v>
      </c>
      <c r="FW25" s="12">
        <v>1.8932</v>
      </c>
      <c r="FX25" s="12">
        <v>60.5</v>
      </c>
      <c r="FY25" s="12">
        <v>63.29598</v>
      </c>
      <c r="FZ25" s="12">
        <v>63.29598</v>
      </c>
      <c r="GA25" s="12">
        <v>-2.7959800000000001</v>
      </c>
      <c r="GB25" s="12">
        <v>183.92904999999999</v>
      </c>
      <c r="GC25" s="12">
        <v>184.91498000000001</v>
      </c>
      <c r="GD25" s="12">
        <v>184.91498000000001</v>
      </c>
      <c r="GE25" s="12">
        <v>-0.98592999999999997</v>
      </c>
      <c r="GF25" s="12">
        <v>184.29747</v>
      </c>
      <c r="GG25" s="12">
        <v>184.91498000000001</v>
      </c>
      <c r="GH25" s="12">
        <v>184.91498000000001</v>
      </c>
      <c r="GI25" s="12">
        <v>-0.61751</v>
      </c>
      <c r="GJ25" s="12">
        <v>184.15056000000001</v>
      </c>
      <c r="GK25" s="12">
        <v>185.47028</v>
      </c>
      <c r="GL25" s="12">
        <v>185.47028</v>
      </c>
      <c r="GM25" s="12">
        <v>-1.31972</v>
      </c>
      <c r="GN25" s="12">
        <v>86.6</v>
      </c>
      <c r="GO25" s="12">
        <v>78.530559999999994</v>
      </c>
      <c r="GP25" s="12">
        <v>62.253920000000001</v>
      </c>
      <c r="GQ25" s="12">
        <v>24.346080000000001</v>
      </c>
      <c r="GR25" s="12">
        <v>7.8</v>
      </c>
      <c r="GS25" s="12">
        <v>8.2413399999999992</v>
      </c>
      <c r="GT25" s="12">
        <v>9.09</v>
      </c>
      <c r="GU25" s="12">
        <v>-1.29</v>
      </c>
      <c r="GV25" s="12">
        <v>3.8</v>
      </c>
      <c r="GW25" s="12">
        <v>5.0713200000000001</v>
      </c>
      <c r="GX25" s="12">
        <v>9.8520199999999996</v>
      </c>
      <c r="GY25" s="12">
        <v>-6.0520199999999997</v>
      </c>
      <c r="GZ25" s="12">
        <v>26.7</v>
      </c>
      <c r="HA25" s="12">
        <v>21.472860000000001</v>
      </c>
      <c r="HB25" s="12">
        <v>34.47804</v>
      </c>
      <c r="HC25" s="12">
        <v>-7.7780399999999998</v>
      </c>
      <c r="HD25" s="12">
        <v>34.6</v>
      </c>
      <c r="HE25" s="12">
        <v>34.439810000000001</v>
      </c>
      <c r="HF25" s="12">
        <v>34.439810000000001</v>
      </c>
      <c r="HG25" s="12">
        <v>0.16019</v>
      </c>
      <c r="HH25" s="12">
        <v>2</v>
      </c>
      <c r="HI25" s="12">
        <v>1.97359</v>
      </c>
      <c r="HJ25" s="12">
        <v>1.97359</v>
      </c>
      <c r="HK25" s="12">
        <v>2.6409999999999999E-2</v>
      </c>
      <c r="HL25" s="12">
        <v>0</v>
      </c>
      <c r="HM25" s="12"/>
      <c r="HN25" s="12"/>
      <c r="HO25" s="12">
        <v>0</v>
      </c>
      <c r="HP25" s="12">
        <v>33</v>
      </c>
      <c r="HQ25" s="12">
        <v>48.555610000000001</v>
      </c>
      <c r="HR25" s="12">
        <v>41.237110000000001</v>
      </c>
      <c r="HS25" s="12">
        <v>-8.2371099999999995</v>
      </c>
      <c r="HT25" s="12"/>
      <c r="HU25" s="12"/>
      <c r="HV25" s="12"/>
      <c r="HW25" s="12">
        <v>0</v>
      </c>
      <c r="HX25" s="12"/>
      <c r="HY25" s="12"/>
      <c r="HZ25" s="12"/>
      <c r="IA25" s="12">
        <v>0</v>
      </c>
      <c r="IB25" s="12">
        <v>12.6</v>
      </c>
      <c r="IC25" s="12">
        <v>26.289829999999998</v>
      </c>
      <c r="ID25" s="12">
        <v>49.420900000000003</v>
      </c>
      <c r="IE25" s="12">
        <v>-36.820900000000002</v>
      </c>
      <c r="IF25" s="12"/>
      <c r="IG25" s="12"/>
      <c r="IH25" s="12"/>
      <c r="II25" s="12">
        <v>0</v>
      </c>
      <c r="IJ25" s="12"/>
      <c r="IK25" s="12"/>
      <c r="IL25" s="12"/>
      <c r="IM25" s="12">
        <v>0</v>
      </c>
      <c r="IN25" s="12">
        <v>46.8</v>
      </c>
      <c r="IO25" s="12">
        <v>48.181449999999998</v>
      </c>
      <c r="IP25" s="12">
        <v>48.181449999999998</v>
      </c>
      <c r="IQ25" s="12">
        <v>-1.3814500000000001</v>
      </c>
      <c r="IR25" s="12"/>
      <c r="IS25" s="12"/>
      <c r="IT25" s="12"/>
      <c r="IU25" s="12">
        <v>0</v>
      </c>
      <c r="IV25" s="12"/>
      <c r="IW25" s="12"/>
      <c r="IX25" s="12"/>
      <c r="IY25" s="12">
        <v>0</v>
      </c>
      <c r="IZ25" s="12"/>
      <c r="JA25" s="12"/>
      <c r="JB25" s="12"/>
      <c r="JC25" s="12">
        <v>0</v>
      </c>
      <c r="JD25" s="12">
        <v>60.8</v>
      </c>
      <c r="JE25" s="12">
        <v>59.999960000000002</v>
      </c>
      <c r="JF25" s="12">
        <v>48.008479999999999</v>
      </c>
      <c r="JG25" s="12">
        <v>12.79152</v>
      </c>
      <c r="JH25" s="12">
        <v>178.4</v>
      </c>
      <c r="JI25" s="12">
        <v>178.35103000000001</v>
      </c>
      <c r="JJ25" s="12">
        <v>178.35103000000001</v>
      </c>
      <c r="JK25" s="12">
        <v>4.897E-2</v>
      </c>
      <c r="JL25" s="12">
        <v>176.4</v>
      </c>
      <c r="JM25" s="12">
        <v>178.35103000000001</v>
      </c>
      <c r="JN25" s="12">
        <v>178.35103000000001</v>
      </c>
      <c r="JO25" s="12">
        <v>-1.95103</v>
      </c>
      <c r="JP25" s="12">
        <v>210.9</v>
      </c>
      <c r="JQ25" s="12">
        <v>178.35103000000001</v>
      </c>
      <c r="JR25" s="12">
        <v>178.35103000000001</v>
      </c>
      <c r="JS25" s="12">
        <v>32.548969999999997</v>
      </c>
      <c r="JT25" s="12">
        <v>274.10000000000002</v>
      </c>
      <c r="JU25" s="12">
        <v>268.32992000000002</v>
      </c>
      <c r="JV25" s="12">
        <v>268.32992000000002</v>
      </c>
      <c r="JW25" s="12">
        <v>5.7700800000000001</v>
      </c>
      <c r="JX25" s="12"/>
      <c r="JY25" s="12"/>
      <c r="JZ25" s="12"/>
      <c r="KA25" s="12">
        <v>0</v>
      </c>
      <c r="KB25" s="12"/>
      <c r="KC25" s="12"/>
      <c r="KD25" s="12"/>
      <c r="KE25" s="12">
        <v>0</v>
      </c>
      <c r="KF25" s="12"/>
      <c r="KG25" s="12"/>
      <c r="KH25" s="12"/>
      <c r="KI25" s="12">
        <v>0</v>
      </c>
      <c r="KJ25" s="12"/>
      <c r="KK25" s="12"/>
      <c r="KL25" s="12"/>
      <c r="KM25" s="12">
        <v>0</v>
      </c>
      <c r="KN25" s="12"/>
      <c r="KO25" s="12"/>
      <c r="KP25" s="12"/>
      <c r="KQ25" s="12">
        <v>0</v>
      </c>
      <c r="KR25" s="12"/>
      <c r="KS25" s="12"/>
      <c r="KT25" s="12"/>
      <c r="KU25" s="12">
        <v>0</v>
      </c>
      <c r="KV25" s="12"/>
      <c r="KW25" s="12"/>
      <c r="KX25" s="12"/>
      <c r="KY25" s="12">
        <v>0</v>
      </c>
      <c r="KZ25" s="12"/>
      <c r="LA25" s="12"/>
      <c r="LB25" s="12"/>
      <c r="LC25" s="12">
        <v>0</v>
      </c>
      <c r="LD25" s="12">
        <v>1</v>
      </c>
      <c r="LE25" s="12">
        <v>1.1522699999999999</v>
      </c>
      <c r="LF25" s="12">
        <v>1.1522699999999999</v>
      </c>
      <c r="LG25" s="12">
        <v>-0.15226999999999999</v>
      </c>
      <c r="LH25" s="12">
        <v>88.1</v>
      </c>
      <c r="LI25" s="12">
        <v>60.575539999999997</v>
      </c>
      <c r="LJ25" s="12">
        <v>107.39400000000001</v>
      </c>
      <c r="LK25" s="12">
        <v>-19.294</v>
      </c>
      <c r="LL25" s="12">
        <v>109.7</v>
      </c>
      <c r="LM25" s="12">
        <v>82.178780000000003</v>
      </c>
      <c r="LN25" s="12">
        <v>92.444500000000005</v>
      </c>
      <c r="LO25" s="12">
        <v>17.255500000000001</v>
      </c>
      <c r="LP25" s="12">
        <v>66.8</v>
      </c>
      <c r="LQ25" s="12">
        <v>67.133979999999994</v>
      </c>
      <c r="LR25" s="12">
        <v>67.133979999999994</v>
      </c>
      <c r="LS25" s="12">
        <v>-0.33398</v>
      </c>
      <c r="LT25" s="12">
        <v>65.400000000000006</v>
      </c>
      <c r="LU25" s="12">
        <v>54.475119999999997</v>
      </c>
      <c r="LV25" s="12">
        <v>72.37388</v>
      </c>
      <c r="LW25" s="12">
        <v>-6.9738800000000003</v>
      </c>
      <c r="LX25" s="12">
        <v>30.2</v>
      </c>
      <c r="LY25" s="12">
        <v>28.273790000000002</v>
      </c>
      <c r="LZ25" s="12">
        <v>29.951460000000001</v>
      </c>
      <c r="MA25" s="12">
        <v>0.24854000000000001</v>
      </c>
      <c r="MB25" s="12"/>
      <c r="MC25" s="12"/>
      <c r="MD25" s="12"/>
      <c r="ME25" s="12">
        <v>0</v>
      </c>
      <c r="MF25" s="12"/>
      <c r="MG25" s="12"/>
      <c r="MH25" s="12"/>
      <c r="MI25" s="12">
        <v>0</v>
      </c>
      <c r="MJ25" s="12"/>
      <c r="MK25" s="12"/>
      <c r="ML25" s="12"/>
      <c r="MM25" s="12">
        <v>0</v>
      </c>
      <c r="MN25" s="12">
        <v>146.5</v>
      </c>
      <c r="MO25" s="12">
        <v>149.62415999999999</v>
      </c>
      <c r="MP25" s="12">
        <v>149.62415999999999</v>
      </c>
      <c r="MQ25" s="12">
        <v>-3.1241599999999998</v>
      </c>
      <c r="MR25" s="12">
        <v>149</v>
      </c>
      <c r="MS25" s="12">
        <v>149.62415999999999</v>
      </c>
      <c r="MT25" s="12">
        <v>149.62415999999999</v>
      </c>
      <c r="MU25" s="12">
        <v>-0.62416000000000005</v>
      </c>
      <c r="MV25" s="12">
        <v>149.30000000000001</v>
      </c>
      <c r="MW25" s="12">
        <v>150.07347999999999</v>
      </c>
      <c r="MX25" s="12">
        <v>150.07347999999999</v>
      </c>
      <c r="MY25" s="12">
        <v>-0.77347999999999995</v>
      </c>
      <c r="MZ25" s="12"/>
      <c r="NA25" s="12"/>
      <c r="NB25" s="12"/>
      <c r="NC25" s="12">
        <v>0</v>
      </c>
      <c r="ND25" s="12"/>
      <c r="NE25" s="12"/>
      <c r="NF25" s="12"/>
      <c r="NG25" s="12">
        <v>0</v>
      </c>
      <c r="NH25" s="12"/>
      <c r="NI25" s="12"/>
      <c r="NJ25" s="12"/>
      <c r="NK25" s="12">
        <v>0</v>
      </c>
      <c r="NL25" s="12"/>
      <c r="NM25" s="12"/>
      <c r="NN25" s="12"/>
      <c r="NO25" s="12">
        <v>0</v>
      </c>
      <c r="NP25" s="12"/>
      <c r="NQ25" s="12"/>
      <c r="NR25" s="12"/>
      <c r="NS25" s="12">
        <v>0</v>
      </c>
      <c r="NT25" s="12">
        <v>137.19999999999999</v>
      </c>
      <c r="NU25" s="12">
        <v>192.23258000000001</v>
      </c>
      <c r="NV25" s="12">
        <v>192.23309</v>
      </c>
      <c r="NW25" s="12">
        <v>-55.033090000000001</v>
      </c>
      <c r="NX25" s="12">
        <v>77.5</v>
      </c>
      <c r="NY25" s="12">
        <v>96.404929999999993</v>
      </c>
      <c r="NZ25" s="12">
        <v>96.405180000000001</v>
      </c>
      <c r="OA25" s="12">
        <v>-18.905180000000001</v>
      </c>
      <c r="OB25" s="12">
        <v>0.6</v>
      </c>
      <c r="OC25" s="12">
        <v>0.56000000000000005</v>
      </c>
      <c r="OD25" s="12">
        <v>0.56000000000000005</v>
      </c>
      <c r="OE25" s="12">
        <v>0.04</v>
      </c>
      <c r="OF25" s="12">
        <v>54.4</v>
      </c>
      <c r="OG25" s="12">
        <v>54.2</v>
      </c>
      <c r="OH25" s="12">
        <v>45.94</v>
      </c>
      <c r="OI25" s="12">
        <v>8.4600000000000009</v>
      </c>
      <c r="OJ25" s="12">
        <v>61.5</v>
      </c>
      <c r="OK25" s="12">
        <v>60.442999999999998</v>
      </c>
      <c r="OL25" s="12">
        <v>60.442999999999998</v>
      </c>
      <c r="OM25" s="12">
        <v>1.0569999999999999</v>
      </c>
      <c r="ON25" s="12">
        <v>15.3</v>
      </c>
      <c r="OO25" s="12">
        <v>15.391</v>
      </c>
      <c r="OP25" s="12">
        <v>15.391</v>
      </c>
      <c r="OQ25" s="12">
        <v>-9.0999999999999998E-2</v>
      </c>
      <c r="OR25" s="12">
        <v>0.2</v>
      </c>
      <c r="OS25" s="12">
        <v>0.1</v>
      </c>
      <c r="OT25" s="12">
        <v>0.1</v>
      </c>
      <c r="OU25" s="12">
        <v>0.1</v>
      </c>
      <c r="OV25" s="12">
        <v>8.4</v>
      </c>
      <c r="OW25" s="12">
        <v>7.9</v>
      </c>
      <c r="OX25" s="12">
        <v>7.9</v>
      </c>
      <c r="OY25" s="12">
        <v>0.5</v>
      </c>
      <c r="OZ25" s="12"/>
      <c r="PA25" s="12"/>
      <c r="PB25" s="12"/>
      <c r="PC25" s="12">
        <v>0</v>
      </c>
      <c r="PD25" s="12">
        <v>9.9</v>
      </c>
      <c r="PE25" s="12">
        <v>9</v>
      </c>
      <c r="PF25" s="12">
        <v>9</v>
      </c>
      <c r="PG25" s="12">
        <v>0.9</v>
      </c>
      <c r="PH25" s="12">
        <v>3.2</v>
      </c>
      <c r="PI25" s="12">
        <v>2.8380200000000002</v>
      </c>
      <c r="PJ25" s="12">
        <v>2.1714000000000002</v>
      </c>
      <c r="PK25" s="12">
        <v>1.0286</v>
      </c>
      <c r="PL25" s="12">
        <v>0.3</v>
      </c>
      <c r="PM25" s="12">
        <v>1</v>
      </c>
      <c r="PN25" s="12">
        <v>1</v>
      </c>
      <c r="PO25" s="12">
        <v>-0.7</v>
      </c>
      <c r="PP25" s="12">
        <v>2.7</v>
      </c>
      <c r="PQ25" s="12">
        <v>2.95</v>
      </c>
      <c r="PR25" s="12">
        <v>2.95</v>
      </c>
      <c r="PS25" s="12">
        <v>-0.25</v>
      </c>
      <c r="PT25" s="12">
        <v>2</v>
      </c>
      <c r="PU25" s="12">
        <v>2.2000000000000002</v>
      </c>
      <c r="PV25" s="12">
        <v>2.2000000000000002</v>
      </c>
      <c r="PW25" s="12">
        <v>-0.2</v>
      </c>
      <c r="PX25" s="12">
        <v>20.2</v>
      </c>
      <c r="PY25" s="12">
        <v>20</v>
      </c>
      <c r="PZ25" s="12">
        <v>19.417480000000001</v>
      </c>
      <c r="QA25" s="12">
        <v>0.78251999999999999</v>
      </c>
      <c r="QB25" s="12">
        <v>9.1</v>
      </c>
      <c r="QC25" s="12">
        <v>5.7</v>
      </c>
      <c r="QD25" s="12">
        <v>5.7</v>
      </c>
      <c r="QE25" s="12">
        <v>3.4</v>
      </c>
      <c r="QF25" s="12">
        <v>4.5</v>
      </c>
      <c r="QG25" s="12">
        <v>4</v>
      </c>
      <c r="QH25" s="12">
        <v>4</v>
      </c>
      <c r="QI25" s="12">
        <v>0.5</v>
      </c>
      <c r="QJ25" s="12">
        <v>3.3</v>
      </c>
      <c r="QK25" s="12">
        <v>3.4</v>
      </c>
      <c r="QL25" s="12">
        <v>3.4</v>
      </c>
      <c r="QM25" s="12">
        <v>-0.1</v>
      </c>
      <c r="QN25" s="12">
        <v>18.399999999999999</v>
      </c>
      <c r="QO25" s="12">
        <v>17.864080000000001</v>
      </c>
      <c r="QP25" s="12">
        <v>17.864080000000001</v>
      </c>
      <c r="QQ25" s="12">
        <v>0.53591999999999995</v>
      </c>
      <c r="QR25" s="12">
        <v>12.6</v>
      </c>
      <c r="QS25" s="12">
        <v>12.782590000000001</v>
      </c>
      <c r="QT25" s="12">
        <v>12.782590000000001</v>
      </c>
      <c r="QU25" s="12">
        <v>-0.18259</v>
      </c>
      <c r="QV25" s="12">
        <v>15.4</v>
      </c>
      <c r="QW25" s="12">
        <v>14.69059</v>
      </c>
      <c r="QX25" s="12">
        <v>14.69059</v>
      </c>
      <c r="QY25" s="12">
        <v>0.70940999999999999</v>
      </c>
      <c r="QZ25" s="12">
        <v>17</v>
      </c>
      <c r="RA25" s="12">
        <v>12.7</v>
      </c>
      <c r="RB25" s="12">
        <v>10.221</v>
      </c>
      <c r="RC25" s="12">
        <v>6.7789999999999999</v>
      </c>
      <c r="RD25" s="12">
        <v>37.799999999999997</v>
      </c>
      <c r="RE25" s="12">
        <v>29</v>
      </c>
      <c r="RF25" s="12">
        <v>25.751999999999999</v>
      </c>
      <c r="RG25" s="12">
        <v>12.048</v>
      </c>
      <c r="RH25" s="12">
        <v>3.3</v>
      </c>
      <c r="RI25" s="12">
        <v>4.2</v>
      </c>
      <c r="RJ25" s="12">
        <v>4.2</v>
      </c>
      <c r="RK25" s="12">
        <v>-0.9</v>
      </c>
      <c r="RL25" s="12">
        <v>1.8</v>
      </c>
      <c r="RM25" s="12">
        <v>2.4</v>
      </c>
      <c r="RN25" s="12">
        <v>2.4</v>
      </c>
      <c r="RO25" s="12">
        <v>-0.6</v>
      </c>
      <c r="RP25" s="12">
        <v>2.2000000000000002</v>
      </c>
      <c r="RQ25" s="12">
        <v>2.4</v>
      </c>
      <c r="RR25" s="12">
        <v>2.4</v>
      </c>
      <c r="RS25" s="12">
        <v>-0.2</v>
      </c>
      <c r="RT25" s="12">
        <v>2.2000000000000002</v>
      </c>
      <c r="RU25" s="12">
        <v>2.8</v>
      </c>
      <c r="RV25" s="12">
        <v>2.8</v>
      </c>
      <c r="RW25" s="12">
        <v>-0.6</v>
      </c>
      <c r="RX25" s="12">
        <v>3.9</v>
      </c>
      <c r="RY25" s="12">
        <v>7.5859699999999997</v>
      </c>
      <c r="RZ25" s="12">
        <v>7.5859699999999997</v>
      </c>
      <c r="SA25" s="12">
        <v>-3.6859700000000002</v>
      </c>
      <c r="SB25" s="12">
        <v>2.4</v>
      </c>
      <c r="SC25" s="12">
        <v>2.3010000000000002</v>
      </c>
      <c r="SD25" s="12">
        <v>2.3010000000000002</v>
      </c>
      <c r="SE25" s="12">
        <v>9.9000000000000005E-2</v>
      </c>
      <c r="SF25" s="12">
        <v>5</v>
      </c>
      <c r="SG25" s="12">
        <v>6.0810399999999998</v>
      </c>
      <c r="SH25" s="12">
        <v>11.43144</v>
      </c>
      <c r="SI25" s="12">
        <v>-6.4314400000000003</v>
      </c>
      <c r="SJ25" s="12">
        <v>1.2</v>
      </c>
      <c r="SK25" s="12">
        <v>1.1719999999999999</v>
      </c>
      <c r="SL25" s="12">
        <v>1.1719999999999999</v>
      </c>
      <c r="SM25" s="12">
        <v>2.8000000000000001E-2</v>
      </c>
      <c r="SN25" s="12">
        <v>0.3</v>
      </c>
      <c r="SO25" s="12">
        <v>0.4</v>
      </c>
      <c r="SP25" s="12">
        <v>0.4</v>
      </c>
      <c r="SQ25" s="12">
        <v>-0.1</v>
      </c>
      <c r="SR25" s="12">
        <v>5.9</v>
      </c>
      <c r="SS25" s="12">
        <v>4.9000000000000004</v>
      </c>
      <c r="ST25" s="12">
        <v>4.9000000000000004</v>
      </c>
      <c r="SU25" s="12">
        <v>1</v>
      </c>
      <c r="SV25" s="12">
        <v>3.1</v>
      </c>
      <c r="SW25" s="12">
        <v>3</v>
      </c>
      <c r="SX25" s="12">
        <v>3</v>
      </c>
      <c r="SY25" s="12">
        <v>0.1</v>
      </c>
      <c r="SZ25" s="12">
        <v>4.2</v>
      </c>
      <c r="TA25" s="12">
        <v>3.5</v>
      </c>
      <c r="TB25" s="12">
        <v>3.5</v>
      </c>
      <c r="TC25" s="12">
        <v>0.7</v>
      </c>
      <c r="TD25" s="12">
        <v>6.5</v>
      </c>
      <c r="TE25" s="12">
        <v>5.5</v>
      </c>
      <c r="TF25" s="12">
        <v>5.5</v>
      </c>
      <c r="TG25" s="12">
        <v>1</v>
      </c>
      <c r="TH25" s="12">
        <v>16.100000000000001</v>
      </c>
      <c r="TI25" s="12">
        <v>16</v>
      </c>
      <c r="TJ25" s="12">
        <v>9.5</v>
      </c>
      <c r="TK25" s="12">
        <v>6.6</v>
      </c>
      <c r="TL25" s="12">
        <v>12.9</v>
      </c>
      <c r="TM25" s="12">
        <v>20.100000000000001</v>
      </c>
      <c r="TN25" s="12">
        <v>19.565999999999999</v>
      </c>
      <c r="TO25" s="12">
        <v>-6.6660000000000004</v>
      </c>
      <c r="TP25" s="12">
        <v>0</v>
      </c>
      <c r="TQ25" s="12"/>
      <c r="TR25" s="12"/>
      <c r="TS25" s="12">
        <v>0</v>
      </c>
      <c r="TT25" s="12">
        <v>28.7</v>
      </c>
      <c r="TU25" s="12">
        <v>23.7</v>
      </c>
      <c r="TV25" s="12">
        <v>20.93432</v>
      </c>
      <c r="TW25" s="12">
        <v>7.7656799999999997</v>
      </c>
      <c r="TX25" s="12">
        <v>17.5</v>
      </c>
      <c r="TY25" s="12">
        <v>10.1</v>
      </c>
      <c r="TZ25" s="12">
        <v>15.552</v>
      </c>
      <c r="UA25" s="12">
        <v>1.948</v>
      </c>
      <c r="UB25" s="12">
        <v>27.1</v>
      </c>
      <c r="UC25" s="12">
        <v>22.6</v>
      </c>
      <c r="UD25" s="12">
        <v>36.942999999999998</v>
      </c>
      <c r="UE25" s="12">
        <v>-9.843</v>
      </c>
      <c r="UF25" s="12">
        <v>2.8</v>
      </c>
      <c r="UG25" s="12">
        <v>0.8</v>
      </c>
      <c r="UH25" s="12">
        <v>1.046</v>
      </c>
      <c r="UI25" s="12">
        <v>1.754</v>
      </c>
      <c r="UJ25" s="12">
        <v>1.5</v>
      </c>
      <c r="UK25" s="12">
        <v>0.9</v>
      </c>
      <c r="UL25" s="12">
        <v>0.91300000000000003</v>
      </c>
      <c r="UM25" s="12">
        <v>0.58699999999999997</v>
      </c>
      <c r="UN25" s="12">
        <v>10.5</v>
      </c>
      <c r="UO25" s="12">
        <v>11</v>
      </c>
      <c r="UP25" s="12">
        <v>5.5</v>
      </c>
      <c r="UQ25" s="12">
        <v>5</v>
      </c>
      <c r="UR25" s="12">
        <v>3</v>
      </c>
      <c r="US25" s="12">
        <v>3</v>
      </c>
      <c r="UT25" s="12">
        <v>2</v>
      </c>
      <c r="UU25" s="12">
        <v>1</v>
      </c>
      <c r="UV25" s="12">
        <v>0</v>
      </c>
      <c r="UW25" s="12"/>
      <c r="UX25" s="12"/>
      <c r="UY25" s="12">
        <v>0</v>
      </c>
      <c r="UZ25" s="12">
        <v>5.2</v>
      </c>
      <c r="VA25" s="12">
        <v>5</v>
      </c>
      <c r="VB25" s="12">
        <v>5</v>
      </c>
      <c r="VC25" s="12">
        <v>0.2</v>
      </c>
      <c r="VD25" s="12">
        <v>5.8</v>
      </c>
      <c r="VE25" s="12">
        <v>5.2</v>
      </c>
      <c r="VF25" s="12">
        <v>5.2</v>
      </c>
      <c r="VG25" s="12">
        <v>0.6</v>
      </c>
      <c r="VH25" s="12">
        <v>5.8</v>
      </c>
      <c r="VI25" s="12">
        <v>5.2</v>
      </c>
      <c r="VJ25" s="12">
        <v>5.2</v>
      </c>
      <c r="VK25" s="12">
        <v>0.6</v>
      </c>
      <c r="VL25" s="12">
        <v>16.2</v>
      </c>
      <c r="VM25" s="12">
        <v>13.282999999999999</v>
      </c>
      <c r="VN25" s="12">
        <v>13.282999999999999</v>
      </c>
      <c r="VO25" s="12">
        <v>2.9169999999999998</v>
      </c>
      <c r="VP25" s="12">
        <v>201.8</v>
      </c>
      <c r="VQ25" s="12">
        <v>208.26499999999999</v>
      </c>
      <c r="VR25" s="12">
        <v>208.26499999999999</v>
      </c>
      <c r="VS25" s="12">
        <v>-6.4649999999999999</v>
      </c>
      <c r="VT25" s="12">
        <v>8.6999999999999993</v>
      </c>
      <c r="VU25" s="12">
        <v>11.42108</v>
      </c>
      <c r="VV25" s="12">
        <v>11.42108</v>
      </c>
      <c r="VW25" s="12">
        <v>-2.7210800000000002</v>
      </c>
      <c r="VX25" s="12">
        <v>116.5</v>
      </c>
      <c r="VY25" s="12">
        <v>116.78093</v>
      </c>
      <c r="VZ25" s="12">
        <v>116.78093</v>
      </c>
      <c r="WA25" s="12">
        <v>-0.28093000000000001</v>
      </c>
      <c r="WB25" s="12">
        <v>0.6</v>
      </c>
      <c r="WC25" s="12">
        <v>0.6</v>
      </c>
      <c r="WD25" s="12">
        <v>0.6</v>
      </c>
      <c r="WE25" s="12">
        <v>0</v>
      </c>
      <c r="WF25" s="12">
        <v>0</v>
      </c>
      <c r="WG25" s="12">
        <v>15.7</v>
      </c>
      <c r="WH25" s="12">
        <v>13</v>
      </c>
      <c r="WI25" s="12">
        <v>-13</v>
      </c>
      <c r="WJ25" s="12">
        <v>0</v>
      </c>
      <c r="WK25" s="12">
        <v>15.4</v>
      </c>
      <c r="WL25" s="12">
        <v>11</v>
      </c>
      <c r="WM25" s="12">
        <v>-11</v>
      </c>
      <c r="WN25" s="12">
        <v>83.9</v>
      </c>
      <c r="WO25" s="12">
        <v>84.901859999999999</v>
      </c>
      <c r="WP25" s="12">
        <v>84.901859999999999</v>
      </c>
      <c r="WQ25" s="12">
        <v>-1.00186</v>
      </c>
      <c r="WR25" s="12">
        <v>8.5</v>
      </c>
      <c r="WS25" s="12">
        <v>5.0999999999999996</v>
      </c>
      <c r="WT25" s="12">
        <v>2.8546800000000001</v>
      </c>
      <c r="WU25" s="12">
        <v>5.6453199999999999</v>
      </c>
      <c r="WV25" s="12">
        <v>6.4</v>
      </c>
      <c r="WW25" s="12">
        <v>10</v>
      </c>
      <c r="WX25" s="12">
        <v>10</v>
      </c>
      <c r="WY25" s="12">
        <v>-3.6</v>
      </c>
      <c r="WZ25" s="12">
        <v>18.899999999999999</v>
      </c>
      <c r="XA25" s="12">
        <v>18.4466</v>
      </c>
      <c r="XB25" s="12">
        <v>18.4466</v>
      </c>
      <c r="XC25" s="12">
        <v>0.45340000000000003</v>
      </c>
      <c r="XD25" s="12">
        <v>9.4</v>
      </c>
      <c r="XE25" s="12">
        <v>10.8</v>
      </c>
      <c r="XF25" s="12">
        <v>10.8</v>
      </c>
      <c r="XG25" s="12">
        <v>-1.4</v>
      </c>
      <c r="XH25" s="12">
        <v>35.700000000000003</v>
      </c>
      <c r="XI25" s="12">
        <v>30</v>
      </c>
      <c r="XJ25" s="12">
        <v>30</v>
      </c>
      <c r="XK25" s="12">
        <v>5.7</v>
      </c>
      <c r="XL25" s="12">
        <v>24.9</v>
      </c>
      <c r="XM25" s="12">
        <v>30</v>
      </c>
      <c r="XN25" s="12">
        <v>30</v>
      </c>
      <c r="XO25" s="12">
        <v>-5.0999999999999996</v>
      </c>
      <c r="XP25" s="12">
        <v>14</v>
      </c>
      <c r="XQ25" s="12">
        <v>14</v>
      </c>
      <c r="XR25" s="12">
        <v>14</v>
      </c>
      <c r="XS25" s="12">
        <v>0</v>
      </c>
      <c r="XT25" s="12">
        <v>14.1</v>
      </c>
      <c r="XU25" s="12">
        <v>14</v>
      </c>
      <c r="XV25" s="12">
        <v>20.39</v>
      </c>
      <c r="XW25" s="12">
        <v>-6.29</v>
      </c>
      <c r="XX25" s="12">
        <v>8.8000000000000007</v>
      </c>
      <c r="XY25" s="12">
        <v>8.2100000000000009</v>
      </c>
      <c r="XZ25" s="12">
        <v>8.2100000000000009</v>
      </c>
      <c r="YA25" s="12">
        <v>0.59</v>
      </c>
      <c r="YB25" s="12"/>
      <c r="YC25" s="12"/>
      <c r="YD25" s="12"/>
      <c r="YE25" s="12">
        <v>0</v>
      </c>
      <c r="YF25" s="12"/>
      <c r="YG25" s="12"/>
      <c r="YH25" s="12"/>
      <c r="YI25" s="12">
        <v>0</v>
      </c>
    </row>
    <row r="26" spans="1:659" ht="24" customHeight="1" x14ac:dyDescent="0.3">
      <c r="A26" s="1"/>
      <c r="B26" s="13" t="s">
        <v>70</v>
      </c>
      <c r="C26" s="13" t="s">
        <v>784</v>
      </c>
      <c r="D26" s="14">
        <v>57.7</v>
      </c>
      <c r="E26" s="14">
        <v>45.387410000000003</v>
      </c>
      <c r="F26" s="14">
        <v>40.24823</v>
      </c>
      <c r="G26" s="14">
        <v>17.45177</v>
      </c>
      <c r="H26" s="14">
        <v>644.9</v>
      </c>
      <c r="I26" s="14">
        <v>643.65809000000002</v>
      </c>
      <c r="J26" s="14">
        <v>643.65809000000002</v>
      </c>
      <c r="K26" s="14">
        <v>1.2419100000000001</v>
      </c>
      <c r="L26" s="14">
        <v>215.9</v>
      </c>
      <c r="M26" s="14">
        <v>209.39341999999999</v>
      </c>
      <c r="N26" s="14">
        <v>209.39341999999999</v>
      </c>
      <c r="O26" s="14">
        <v>6.5065799999999996</v>
      </c>
      <c r="P26" s="14"/>
      <c r="Q26" s="14"/>
      <c r="R26" s="14"/>
      <c r="S26" s="14">
        <v>0</v>
      </c>
      <c r="T26" s="14"/>
      <c r="U26" s="14"/>
      <c r="V26" s="14"/>
      <c r="W26" s="14">
        <v>0</v>
      </c>
      <c r="X26" s="14">
        <v>41.2</v>
      </c>
      <c r="Y26" s="14">
        <v>49.5306</v>
      </c>
      <c r="Z26" s="14">
        <v>42.713180000000001</v>
      </c>
      <c r="AA26" s="14">
        <v>-1.51318</v>
      </c>
      <c r="AB26" s="14">
        <v>78.900000000000006</v>
      </c>
      <c r="AC26" s="14">
        <v>77.308000000000007</v>
      </c>
      <c r="AD26" s="14">
        <v>91.364000000000004</v>
      </c>
      <c r="AE26" s="14">
        <v>-12.464</v>
      </c>
      <c r="AF26" s="14"/>
      <c r="AG26" s="14"/>
      <c r="AH26" s="14"/>
      <c r="AI26" s="14">
        <v>0</v>
      </c>
      <c r="AJ26" s="14"/>
      <c r="AK26" s="14"/>
      <c r="AL26" s="14"/>
      <c r="AM26" s="14">
        <v>0</v>
      </c>
      <c r="AN26" s="14">
        <v>181.2</v>
      </c>
      <c r="AO26" s="14">
        <v>196.22801999999999</v>
      </c>
      <c r="AP26" s="14">
        <v>196.22801999999999</v>
      </c>
      <c r="AQ26" s="14">
        <v>-15.02802</v>
      </c>
      <c r="AR26" s="14">
        <v>182.5</v>
      </c>
      <c r="AS26" s="14">
        <v>196.22801999999999</v>
      </c>
      <c r="AT26" s="14">
        <v>196.22801999999999</v>
      </c>
      <c r="AU26" s="14">
        <v>-13.728020000000001</v>
      </c>
      <c r="AV26" s="14">
        <v>182.2</v>
      </c>
      <c r="AW26" s="14">
        <v>196.22801999999999</v>
      </c>
      <c r="AX26" s="14">
        <v>196.22801999999999</v>
      </c>
      <c r="AY26" s="14">
        <v>-14.02802</v>
      </c>
      <c r="AZ26" s="14">
        <v>280.2</v>
      </c>
      <c r="BA26" s="14">
        <v>295.22593999999998</v>
      </c>
      <c r="BB26" s="14">
        <v>295.22593999999998</v>
      </c>
      <c r="BC26" s="14">
        <v>-15.02594</v>
      </c>
      <c r="BD26" s="14">
        <v>217.2</v>
      </c>
      <c r="BE26" s="14">
        <v>208.07390000000001</v>
      </c>
      <c r="BF26" s="14">
        <v>208.07390000000001</v>
      </c>
      <c r="BG26" s="14">
        <v>9.1260999999999992</v>
      </c>
      <c r="BH26" s="14">
        <v>111.5</v>
      </c>
      <c r="BI26" s="14">
        <v>104.34936999999999</v>
      </c>
      <c r="BJ26" s="14">
        <v>104.34936999999999</v>
      </c>
      <c r="BK26" s="14">
        <v>7.1506299999999996</v>
      </c>
      <c r="BL26" s="14">
        <v>297.7</v>
      </c>
      <c r="BM26" s="14">
        <v>341.8546</v>
      </c>
      <c r="BN26" s="14">
        <v>295.01503000000002</v>
      </c>
      <c r="BO26" s="14">
        <v>2.6849699999999999</v>
      </c>
      <c r="BP26" s="14">
        <v>4.3</v>
      </c>
      <c r="BQ26" s="14">
        <v>4.4318400000000002</v>
      </c>
      <c r="BR26" s="14">
        <v>4.4318400000000002</v>
      </c>
      <c r="BS26" s="14">
        <v>-0.13184000000000001</v>
      </c>
      <c r="BT26" s="14"/>
      <c r="BU26" s="14"/>
      <c r="BV26" s="14"/>
      <c r="BW26" s="14">
        <v>0</v>
      </c>
      <c r="BX26" s="14"/>
      <c r="BY26" s="14"/>
      <c r="BZ26" s="14"/>
      <c r="CA26" s="14">
        <v>0</v>
      </c>
      <c r="CB26" s="14"/>
      <c r="CC26" s="14"/>
      <c r="CD26" s="14"/>
      <c r="CE26" s="14">
        <v>0</v>
      </c>
      <c r="CF26" s="14"/>
      <c r="CG26" s="14"/>
      <c r="CH26" s="14"/>
      <c r="CI26" s="14">
        <v>0</v>
      </c>
      <c r="CJ26" s="14">
        <v>118.1</v>
      </c>
      <c r="CK26" s="14">
        <v>115.83387999999999</v>
      </c>
      <c r="CL26" s="14">
        <v>115.83387999999999</v>
      </c>
      <c r="CM26" s="14">
        <v>2.2661199999999999</v>
      </c>
      <c r="CN26" s="14">
        <v>0</v>
      </c>
      <c r="CO26" s="14"/>
      <c r="CP26" s="14"/>
      <c r="CQ26" s="14">
        <v>0</v>
      </c>
      <c r="CR26" s="14">
        <v>3.9</v>
      </c>
      <c r="CS26" s="14">
        <v>2.8177599999999998</v>
      </c>
      <c r="CT26" s="14">
        <v>2.8177599999999998</v>
      </c>
      <c r="CU26" s="14">
        <v>1.0822400000000001</v>
      </c>
      <c r="CV26" s="14"/>
      <c r="CW26" s="14"/>
      <c r="CX26" s="14"/>
      <c r="CY26" s="14">
        <v>0</v>
      </c>
      <c r="CZ26" s="14">
        <v>6.8</v>
      </c>
      <c r="DA26" s="14">
        <v>6.8787000000000003</v>
      </c>
      <c r="DB26" s="14">
        <v>6.8787000000000003</v>
      </c>
      <c r="DC26" s="14">
        <v>-7.8700000000000006E-2</v>
      </c>
      <c r="DD26" s="14">
        <v>13.3</v>
      </c>
      <c r="DE26" s="14">
        <v>14.919420000000001</v>
      </c>
      <c r="DF26" s="14">
        <v>14.919420000000001</v>
      </c>
      <c r="DG26" s="14">
        <v>-1.6194200000000001</v>
      </c>
      <c r="DH26" s="14">
        <v>51.3</v>
      </c>
      <c r="DI26" s="14">
        <v>60.000010000000003</v>
      </c>
      <c r="DJ26" s="14">
        <v>67.025819999999996</v>
      </c>
      <c r="DK26" s="14">
        <v>-15.725820000000001</v>
      </c>
      <c r="DL26" s="14"/>
      <c r="DM26" s="14"/>
      <c r="DN26" s="14"/>
      <c r="DO26" s="14">
        <v>0</v>
      </c>
      <c r="DP26" s="14"/>
      <c r="DQ26" s="14"/>
      <c r="DR26" s="14"/>
      <c r="DS26" s="14">
        <v>0</v>
      </c>
      <c r="DT26" s="14"/>
      <c r="DU26" s="14"/>
      <c r="DV26" s="14"/>
      <c r="DW26" s="14">
        <v>0</v>
      </c>
      <c r="DX26" s="14"/>
      <c r="DY26" s="14"/>
      <c r="DZ26" s="14"/>
      <c r="EA26" s="14">
        <v>0</v>
      </c>
      <c r="EB26" s="14">
        <v>55.6</v>
      </c>
      <c r="EC26" s="14">
        <v>56.515709999999999</v>
      </c>
      <c r="ED26" s="14">
        <v>44.273899999999998</v>
      </c>
      <c r="EE26" s="14">
        <v>11.3261</v>
      </c>
      <c r="EF26" s="14">
        <v>92.7</v>
      </c>
      <c r="EG26" s="14">
        <v>92.058019999999999</v>
      </c>
      <c r="EH26" s="14">
        <v>94.289490000000001</v>
      </c>
      <c r="EI26" s="14">
        <v>-1.5894900000000001</v>
      </c>
      <c r="EJ26" s="14"/>
      <c r="EK26" s="14"/>
      <c r="EL26" s="14"/>
      <c r="EM26" s="14">
        <v>0</v>
      </c>
      <c r="EN26" s="14"/>
      <c r="EO26" s="14"/>
      <c r="EP26" s="14"/>
      <c r="EQ26" s="14">
        <v>0</v>
      </c>
      <c r="ER26" s="14"/>
      <c r="ES26" s="14"/>
      <c r="ET26" s="14"/>
      <c r="EU26" s="14">
        <v>0</v>
      </c>
      <c r="EV26" s="14">
        <v>6.5</v>
      </c>
      <c r="EW26" s="14">
        <v>6.39</v>
      </c>
      <c r="EX26" s="14">
        <v>6.39</v>
      </c>
      <c r="EY26" s="14">
        <v>0.11</v>
      </c>
      <c r="EZ26" s="14">
        <v>0</v>
      </c>
      <c r="FA26" s="14"/>
      <c r="FB26" s="14"/>
      <c r="FC26" s="14">
        <v>0</v>
      </c>
      <c r="FD26" s="14">
        <v>36</v>
      </c>
      <c r="FE26" s="14">
        <v>31.38738</v>
      </c>
      <c r="FF26" s="14">
        <v>32.788400000000003</v>
      </c>
      <c r="FG26" s="14">
        <v>3.2115999999999998</v>
      </c>
      <c r="FH26" s="14">
        <v>44.5</v>
      </c>
      <c r="FI26" s="14">
        <v>45.00065</v>
      </c>
      <c r="FJ26" s="14">
        <v>45</v>
      </c>
      <c r="FK26" s="14">
        <v>-0.5</v>
      </c>
      <c r="FL26" s="14">
        <v>25.7</v>
      </c>
      <c r="FM26" s="14">
        <v>22.982520000000001</v>
      </c>
      <c r="FN26" s="14">
        <v>19.79213</v>
      </c>
      <c r="FO26" s="14">
        <v>5.90787</v>
      </c>
      <c r="FP26" s="14">
        <v>18.53068</v>
      </c>
      <c r="FQ26" s="14">
        <v>18.440239999999999</v>
      </c>
      <c r="FR26" s="14">
        <v>18.440239999999999</v>
      </c>
      <c r="FS26" s="14">
        <v>9.0440000000000006E-2</v>
      </c>
      <c r="FT26" s="14">
        <v>14.6</v>
      </c>
      <c r="FU26" s="14">
        <v>13.1068</v>
      </c>
      <c r="FV26" s="14">
        <v>13.1068</v>
      </c>
      <c r="FW26" s="14">
        <v>1.4932000000000001</v>
      </c>
      <c r="FX26" s="14">
        <v>59.7</v>
      </c>
      <c r="FY26" s="14">
        <v>63.29598</v>
      </c>
      <c r="FZ26" s="14">
        <v>63.29598</v>
      </c>
      <c r="GA26" s="14">
        <v>-3.59598</v>
      </c>
      <c r="GB26" s="14">
        <v>182.79877999999999</v>
      </c>
      <c r="GC26" s="14">
        <v>184.91498000000001</v>
      </c>
      <c r="GD26" s="14">
        <v>184.91498000000001</v>
      </c>
      <c r="GE26" s="14">
        <v>-2.1162000000000001</v>
      </c>
      <c r="GF26" s="14">
        <v>183.2182</v>
      </c>
      <c r="GG26" s="14">
        <v>184.91498000000001</v>
      </c>
      <c r="GH26" s="14">
        <v>184.91498000000001</v>
      </c>
      <c r="GI26" s="14">
        <v>-1.69678</v>
      </c>
      <c r="GJ26" s="14">
        <v>183.36148</v>
      </c>
      <c r="GK26" s="14">
        <v>185.47028</v>
      </c>
      <c r="GL26" s="14">
        <v>185.47028</v>
      </c>
      <c r="GM26" s="14">
        <v>-2.1088</v>
      </c>
      <c r="GN26" s="14">
        <v>78.2</v>
      </c>
      <c r="GO26" s="14">
        <v>78.530569999999997</v>
      </c>
      <c r="GP26" s="14">
        <v>70.888819999999996</v>
      </c>
      <c r="GQ26" s="14">
        <v>7.3111800000000002</v>
      </c>
      <c r="GR26" s="14">
        <v>7.8</v>
      </c>
      <c r="GS26" s="14">
        <v>8.2413399999999992</v>
      </c>
      <c r="GT26" s="14">
        <v>9.09</v>
      </c>
      <c r="GU26" s="14">
        <v>-1.29</v>
      </c>
      <c r="GV26" s="14">
        <v>3.8</v>
      </c>
      <c r="GW26" s="14">
        <v>5.0713200000000001</v>
      </c>
      <c r="GX26" s="14">
        <v>9.8520199999999996</v>
      </c>
      <c r="GY26" s="14">
        <v>-6.0520199999999997</v>
      </c>
      <c r="GZ26" s="14">
        <v>19.600000000000001</v>
      </c>
      <c r="HA26" s="14">
        <v>19.52375</v>
      </c>
      <c r="HB26" s="14">
        <v>34.47804</v>
      </c>
      <c r="HC26" s="14">
        <v>-14.87804</v>
      </c>
      <c r="HD26" s="14">
        <v>34.200000000000003</v>
      </c>
      <c r="HE26" s="14">
        <v>34.439810000000001</v>
      </c>
      <c r="HF26" s="14">
        <v>34.439810000000001</v>
      </c>
      <c r="HG26" s="14">
        <v>-0.23981</v>
      </c>
      <c r="HH26" s="14">
        <v>2</v>
      </c>
      <c r="HI26" s="14">
        <v>1.97359</v>
      </c>
      <c r="HJ26" s="14">
        <v>1.97359</v>
      </c>
      <c r="HK26" s="14">
        <v>2.6409999999999999E-2</v>
      </c>
      <c r="HL26" s="14">
        <v>0</v>
      </c>
      <c r="HM26" s="14"/>
      <c r="HN26" s="14"/>
      <c r="HO26" s="14">
        <v>0</v>
      </c>
      <c r="HP26" s="14">
        <v>72.099999999999994</v>
      </c>
      <c r="HQ26" s="14">
        <v>72.139579999999995</v>
      </c>
      <c r="HR26" s="14">
        <v>52.58428</v>
      </c>
      <c r="HS26" s="14">
        <v>19.515720000000002</v>
      </c>
      <c r="HT26" s="14"/>
      <c r="HU26" s="14"/>
      <c r="HV26" s="14"/>
      <c r="HW26" s="14">
        <v>0</v>
      </c>
      <c r="HX26" s="14"/>
      <c r="HY26" s="14"/>
      <c r="HZ26" s="14"/>
      <c r="IA26" s="14">
        <v>0</v>
      </c>
      <c r="IB26" s="14">
        <v>60.9</v>
      </c>
      <c r="IC26" s="14">
        <v>43.649769999999997</v>
      </c>
      <c r="ID26" s="14">
        <v>49.420900000000003</v>
      </c>
      <c r="IE26" s="14">
        <v>11.479100000000001</v>
      </c>
      <c r="IF26" s="14"/>
      <c r="IG26" s="14"/>
      <c r="IH26" s="14"/>
      <c r="II26" s="14">
        <v>0</v>
      </c>
      <c r="IJ26" s="14"/>
      <c r="IK26" s="14"/>
      <c r="IL26" s="14"/>
      <c r="IM26" s="14">
        <v>0</v>
      </c>
      <c r="IN26" s="14">
        <v>46.8</v>
      </c>
      <c r="IO26" s="14">
        <v>48.181449999999998</v>
      </c>
      <c r="IP26" s="14">
        <v>48.181449999999998</v>
      </c>
      <c r="IQ26" s="14">
        <v>-1.3814500000000001</v>
      </c>
      <c r="IR26" s="14"/>
      <c r="IS26" s="14"/>
      <c r="IT26" s="14"/>
      <c r="IU26" s="14">
        <v>0</v>
      </c>
      <c r="IV26" s="14"/>
      <c r="IW26" s="14"/>
      <c r="IX26" s="14"/>
      <c r="IY26" s="14">
        <v>0</v>
      </c>
      <c r="IZ26" s="14"/>
      <c r="JA26" s="14"/>
      <c r="JB26" s="14"/>
      <c r="JC26" s="14">
        <v>0</v>
      </c>
      <c r="JD26" s="14">
        <v>60</v>
      </c>
      <c r="JE26" s="14">
        <v>59.999980000000001</v>
      </c>
      <c r="JF26" s="14">
        <v>58.514870000000002</v>
      </c>
      <c r="JG26" s="14">
        <v>1.4851300000000001</v>
      </c>
      <c r="JH26" s="14">
        <v>178.2</v>
      </c>
      <c r="JI26" s="14">
        <v>178.35103000000001</v>
      </c>
      <c r="JJ26" s="14">
        <v>178.35103000000001</v>
      </c>
      <c r="JK26" s="14">
        <v>-0.15103</v>
      </c>
      <c r="JL26" s="14">
        <v>175.8</v>
      </c>
      <c r="JM26" s="14">
        <v>178.35103000000001</v>
      </c>
      <c r="JN26" s="14">
        <v>178.35103000000001</v>
      </c>
      <c r="JO26" s="14">
        <v>-2.5510299999999999</v>
      </c>
      <c r="JP26" s="14">
        <v>210.2</v>
      </c>
      <c r="JQ26" s="14">
        <v>178.35103000000001</v>
      </c>
      <c r="JR26" s="14">
        <v>178.35103000000001</v>
      </c>
      <c r="JS26" s="14">
        <v>31.848970000000001</v>
      </c>
      <c r="JT26" s="14">
        <v>273.7</v>
      </c>
      <c r="JU26" s="14">
        <v>268.32992000000002</v>
      </c>
      <c r="JV26" s="14">
        <v>268.32992000000002</v>
      </c>
      <c r="JW26" s="14">
        <v>5.3700799999999997</v>
      </c>
      <c r="JX26" s="14"/>
      <c r="JY26" s="14"/>
      <c r="JZ26" s="14"/>
      <c r="KA26" s="14">
        <v>0</v>
      </c>
      <c r="KB26" s="14"/>
      <c r="KC26" s="14"/>
      <c r="KD26" s="14"/>
      <c r="KE26" s="14">
        <v>0</v>
      </c>
      <c r="KF26" s="14"/>
      <c r="KG26" s="14"/>
      <c r="KH26" s="14"/>
      <c r="KI26" s="14">
        <v>0</v>
      </c>
      <c r="KJ26" s="14"/>
      <c r="KK26" s="14"/>
      <c r="KL26" s="14"/>
      <c r="KM26" s="14">
        <v>0</v>
      </c>
      <c r="KN26" s="14"/>
      <c r="KO26" s="14"/>
      <c r="KP26" s="14"/>
      <c r="KQ26" s="14">
        <v>0</v>
      </c>
      <c r="KR26" s="14"/>
      <c r="KS26" s="14"/>
      <c r="KT26" s="14"/>
      <c r="KU26" s="14">
        <v>0</v>
      </c>
      <c r="KV26" s="14"/>
      <c r="KW26" s="14"/>
      <c r="KX26" s="14"/>
      <c r="KY26" s="14">
        <v>0</v>
      </c>
      <c r="KZ26" s="14"/>
      <c r="LA26" s="14"/>
      <c r="LB26" s="14"/>
      <c r="LC26" s="14">
        <v>0</v>
      </c>
      <c r="LD26" s="14">
        <v>1</v>
      </c>
      <c r="LE26" s="14">
        <v>1.1522699999999999</v>
      </c>
      <c r="LF26" s="14">
        <v>1.1522699999999999</v>
      </c>
      <c r="LG26" s="14">
        <v>-0.15226999999999999</v>
      </c>
      <c r="LH26" s="14">
        <v>55</v>
      </c>
      <c r="LI26" s="14">
        <v>62.526389999999999</v>
      </c>
      <c r="LJ26" s="14">
        <v>107.39400000000001</v>
      </c>
      <c r="LK26" s="14">
        <v>-52.393999999999998</v>
      </c>
      <c r="LL26" s="14">
        <v>104.7</v>
      </c>
      <c r="LM26" s="14">
        <v>82.178820000000002</v>
      </c>
      <c r="LN26" s="14">
        <v>92.444500000000005</v>
      </c>
      <c r="LO26" s="14">
        <v>12.2555</v>
      </c>
      <c r="LP26" s="14">
        <v>66.400000000000006</v>
      </c>
      <c r="LQ26" s="14">
        <v>67.133979999999994</v>
      </c>
      <c r="LR26" s="14">
        <v>67.133979999999994</v>
      </c>
      <c r="LS26" s="14">
        <v>-0.73397999999999997</v>
      </c>
      <c r="LT26" s="14">
        <v>65.599999999999994</v>
      </c>
      <c r="LU26" s="14">
        <v>54.475119999999997</v>
      </c>
      <c r="LV26" s="14">
        <v>72.37388</v>
      </c>
      <c r="LW26" s="14">
        <v>-6.7738800000000001</v>
      </c>
      <c r="LX26" s="14">
        <v>30.1</v>
      </c>
      <c r="LY26" s="14">
        <v>28.273790000000002</v>
      </c>
      <c r="LZ26" s="14">
        <v>29.951460000000001</v>
      </c>
      <c r="MA26" s="14">
        <v>0.14854000000000001</v>
      </c>
      <c r="MB26" s="14"/>
      <c r="MC26" s="14"/>
      <c r="MD26" s="14"/>
      <c r="ME26" s="14">
        <v>0</v>
      </c>
      <c r="MF26" s="14"/>
      <c r="MG26" s="14"/>
      <c r="MH26" s="14"/>
      <c r="MI26" s="14">
        <v>0</v>
      </c>
      <c r="MJ26" s="14"/>
      <c r="MK26" s="14"/>
      <c r="ML26" s="14"/>
      <c r="MM26" s="14">
        <v>0</v>
      </c>
      <c r="MN26" s="14">
        <v>147.5</v>
      </c>
      <c r="MO26" s="14">
        <v>149.62415999999999</v>
      </c>
      <c r="MP26" s="14">
        <v>149.62415999999999</v>
      </c>
      <c r="MQ26" s="14">
        <v>-2.1241599999999998</v>
      </c>
      <c r="MR26" s="14">
        <v>149.4</v>
      </c>
      <c r="MS26" s="14">
        <v>149.62415999999999</v>
      </c>
      <c r="MT26" s="14">
        <v>149.62415999999999</v>
      </c>
      <c r="MU26" s="14">
        <v>-0.22416</v>
      </c>
      <c r="MV26" s="14">
        <v>150.5</v>
      </c>
      <c r="MW26" s="14">
        <v>150.07347999999999</v>
      </c>
      <c r="MX26" s="14">
        <v>150.07347999999999</v>
      </c>
      <c r="MY26" s="14">
        <v>0.42652000000000001</v>
      </c>
      <c r="MZ26" s="14"/>
      <c r="NA26" s="14"/>
      <c r="NB26" s="14"/>
      <c r="NC26" s="14">
        <v>0</v>
      </c>
      <c r="ND26" s="14"/>
      <c r="NE26" s="14"/>
      <c r="NF26" s="14"/>
      <c r="NG26" s="14">
        <v>0</v>
      </c>
      <c r="NH26" s="14"/>
      <c r="NI26" s="14"/>
      <c r="NJ26" s="14"/>
      <c r="NK26" s="14">
        <v>0</v>
      </c>
      <c r="NL26" s="14"/>
      <c r="NM26" s="14"/>
      <c r="NN26" s="14"/>
      <c r="NO26" s="14">
        <v>0</v>
      </c>
      <c r="NP26" s="14"/>
      <c r="NQ26" s="14"/>
      <c r="NR26" s="14"/>
      <c r="NS26" s="14">
        <v>0</v>
      </c>
      <c r="NT26" s="14">
        <v>169.9</v>
      </c>
      <c r="NU26" s="14">
        <v>192.23302000000001</v>
      </c>
      <c r="NV26" s="14">
        <v>192.23309</v>
      </c>
      <c r="NW26" s="14">
        <v>-22.333089999999999</v>
      </c>
      <c r="NX26" s="14">
        <v>83.6</v>
      </c>
      <c r="NY26" s="14">
        <v>96.405150000000006</v>
      </c>
      <c r="NZ26" s="14">
        <v>96.405180000000001</v>
      </c>
      <c r="OA26" s="14">
        <v>-12.80518</v>
      </c>
      <c r="OB26" s="14">
        <v>0.7</v>
      </c>
      <c r="OC26" s="14">
        <v>0.76300000000000001</v>
      </c>
      <c r="OD26" s="14">
        <v>0.76300000000000001</v>
      </c>
      <c r="OE26" s="14">
        <v>-6.3E-2</v>
      </c>
      <c r="OF26" s="14">
        <v>61.1</v>
      </c>
      <c r="OG26" s="14">
        <v>53.7</v>
      </c>
      <c r="OH26" s="14">
        <v>48.41</v>
      </c>
      <c r="OI26" s="14">
        <v>12.69</v>
      </c>
      <c r="OJ26" s="14">
        <v>63.2</v>
      </c>
      <c r="OK26" s="14">
        <v>64.763999999999996</v>
      </c>
      <c r="OL26" s="14">
        <v>64.763999999999996</v>
      </c>
      <c r="OM26" s="14">
        <v>-1.5640000000000001</v>
      </c>
      <c r="ON26" s="14">
        <v>16.899999999999999</v>
      </c>
      <c r="OO26" s="14">
        <v>15.826000000000001</v>
      </c>
      <c r="OP26" s="14">
        <v>15.826000000000001</v>
      </c>
      <c r="OQ26" s="14">
        <v>1.0740000000000001</v>
      </c>
      <c r="OR26" s="14">
        <v>0.2</v>
      </c>
      <c r="OS26" s="14">
        <v>0.2</v>
      </c>
      <c r="OT26" s="14">
        <v>0.2</v>
      </c>
      <c r="OU26" s="14">
        <v>0</v>
      </c>
      <c r="OV26" s="14">
        <v>8.4</v>
      </c>
      <c r="OW26" s="14">
        <v>7.9</v>
      </c>
      <c r="OX26" s="14">
        <v>7.9</v>
      </c>
      <c r="OY26" s="14">
        <v>0.5</v>
      </c>
      <c r="OZ26" s="14"/>
      <c r="PA26" s="14"/>
      <c r="PB26" s="14"/>
      <c r="PC26" s="14">
        <v>0</v>
      </c>
      <c r="PD26" s="14">
        <v>9.9</v>
      </c>
      <c r="PE26" s="14">
        <v>9</v>
      </c>
      <c r="PF26" s="14">
        <v>9</v>
      </c>
      <c r="PG26" s="14">
        <v>0.9</v>
      </c>
      <c r="PH26" s="14">
        <v>3.4</v>
      </c>
      <c r="PI26" s="14">
        <v>3.8959100000000002</v>
      </c>
      <c r="PJ26" s="14">
        <v>3.45235</v>
      </c>
      <c r="PK26" s="14">
        <v>-5.2350000000000001E-2</v>
      </c>
      <c r="PL26" s="14">
        <v>0.3</v>
      </c>
      <c r="PM26" s="14">
        <v>1</v>
      </c>
      <c r="PN26" s="14">
        <v>1</v>
      </c>
      <c r="PO26" s="14">
        <v>-0.7</v>
      </c>
      <c r="PP26" s="14">
        <v>2.7</v>
      </c>
      <c r="PQ26" s="14">
        <v>2.95</v>
      </c>
      <c r="PR26" s="14">
        <v>2.95</v>
      </c>
      <c r="PS26" s="14">
        <v>-0.25</v>
      </c>
      <c r="PT26" s="14">
        <v>2</v>
      </c>
      <c r="PU26" s="14">
        <v>2.2000000000000002</v>
      </c>
      <c r="PV26" s="14">
        <v>2.2000000000000002</v>
      </c>
      <c r="PW26" s="14">
        <v>-0.2</v>
      </c>
      <c r="PX26" s="14">
        <v>20.3</v>
      </c>
      <c r="PY26" s="14">
        <v>20</v>
      </c>
      <c r="PZ26" s="14">
        <v>19.417480000000001</v>
      </c>
      <c r="QA26" s="14">
        <v>0.88251999999999997</v>
      </c>
      <c r="QB26" s="14">
        <v>9.1</v>
      </c>
      <c r="QC26" s="14">
        <v>5.7</v>
      </c>
      <c r="QD26" s="14">
        <v>5.7</v>
      </c>
      <c r="QE26" s="14">
        <v>3.4</v>
      </c>
      <c r="QF26" s="14">
        <v>4.5</v>
      </c>
      <c r="QG26" s="14">
        <v>4</v>
      </c>
      <c r="QH26" s="14">
        <v>4</v>
      </c>
      <c r="QI26" s="14">
        <v>0.5</v>
      </c>
      <c r="QJ26" s="14">
        <v>3.3</v>
      </c>
      <c r="QK26" s="14">
        <v>3.4</v>
      </c>
      <c r="QL26" s="14">
        <v>3.4</v>
      </c>
      <c r="QM26" s="14">
        <v>-0.1</v>
      </c>
      <c r="QN26" s="14">
        <v>18.399999999999999</v>
      </c>
      <c r="QO26" s="14">
        <v>17.864080000000001</v>
      </c>
      <c r="QP26" s="14">
        <v>17.864080000000001</v>
      </c>
      <c r="QQ26" s="14">
        <v>0.53591999999999995</v>
      </c>
      <c r="QR26" s="14">
        <v>12.7</v>
      </c>
      <c r="QS26" s="14">
        <v>13.04397</v>
      </c>
      <c r="QT26" s="14">
        <v>13.04397</v>
      </c>
      <c r="QU26" s="14">
        <v>-0.34397</v>
      </c>
      <c r="QV26" s="14">
        <v>15.4</v>
      </c>
      <c r="QW26" s="14">
        <v>15.469250000000001</v>
      </c>
      <c r="QX26" s="14">
        <v>15.469250000000001</v>
      </c>
      <c r="QY26" s="14">
        <v>-6.9250000000000006E-2</v>
      </c>
      <c r="QZ26" s="14">
        <v>16.8</v>
      </c>
      <c r="RA26" s="14">
        <v>13.3</v>
      </c>
      <c r="RB26" s="14">
        <v>10.403</v>
      </c>
      <c r="RC26" s="14">
        <v>6.3970000000000002</v>
      </c>
      <c r="RD26" s="14">
        <v>38.200000000000003</v>
      </c>
      <c r="RE26" s="14">
        <v>30.5</v>
      </c>
      <c r="RF26" s="14">
        <v>26.545000000000002</v>
      </c>
      <c r="RG26" s="14">
        <v>11.654999999999999</v>
      </c>
      <c r="RH26" s="14">
        <v>3.3</v>
      </c>
      <c r="RI26" s="14">
        <v>4.2</v>
      </c>
      <c r="RJ26" s="14">
        <v>4.2</v>
      </c>
      <c r="RK26" s="14">
        <v>-0.9</v>
      </c>
      <c r="RL26" s="14">
        <v>0.8</v>
      </c>
      <c r="RM26" s="14">
        <v>2.4</v>
      </c>
      <c r="RN26" s="14">
        <v>2.4</v>
      </c>
      <c r="RO26" s="14">
        <v>-1.6</v>
      </c>
      <c r="RP26" s="14">
        <v>2.2000000000000002</v>
      </c>
      <c r="RQ26" s="14">
        <v>2.4</v>
      </c>
      <c r="RR26" s="14">
        <v>2.4</v>
      </c>
      <c r="RS26" s="14">
        <v>-0.2</v>
      </c>
      <c r="RT26" s="14">
        <v>2.2000000000000002</v>
      </c>
      <c r="RU26" s="14">
        <v>2.8</v>
      </c>
      <c r="RV26" s="14">
        <v>2.8</v>
      </c>
      <c r="RW26" s="14">
        <v>-0.6</v>
      </c>
      <c r="RX26" s="14">
        <v>5.7</v>
      </c>
      <c r="RY26" s="14">
        <v>10.491490000000001</v>
      </c>
      <c r="RZ26" s="14">
        <v>10.491490000000001</v>
      </c>
      <c r="SA26" s="14">
        <v>-4.7914899999999996</v>
      </c>
      <c r="SB26" s="14">
        <v>2.4</v>
      </c>
      <c r="SC26" s="14">
        <v>2.3010000000000002</v>
      </c>
      <c r="SD26" s="14">
        <v>2.3010000000000002</v>
      </c>
      <c r="SE26" s="14">
        <v>9.9000000000000005E-2</v>
      </c>
      <c r="SF26" s="14">
        <v>7.2</v>
      </c>
      <c r="SG26" s="14">
        <v>10.09653</v>
      </c>
      <c r="SH26" s="14">
        <v>11.43144</v>
      </c>
      <c r="SI26" s="14">
        <v>-4.2314400000000001</v>
      </c>
      <c r="SJ26" s="14">
        <v>1.2</v>
      </c>
      <c r="SK26" s="14">
        <v>1.1719999999999999</v>
      </c>
      <c r="SL26" s="14">
        <v>1.1719999999999999</v>
      </c>
      <c r="SM26" s="14">
        <v>2.8000000000000001E-2</v>
      </c>
      <c r="SN26" s="14">
        <v>0.3</v>
      </c>
      <c r="SO26" s="14">
        <v>0.4</v>
      </c>
      <c r="SP26" s="14">
        <v>0.4</v>
      </c>
      <c r="SQ26" s="14">
        <v>-0.1</v>
      </c>
      <c r="SR26" s="14">
        <v>5.9</v>
      </c>
      <c r="SS26" s="14">
        <v>4.9000000000000004</v>
      </c>
      <c r="ST26" s="14">
        <v>4.9000000000000004</v>
      </c>
      <c r="SU26" s="14">
        <v>1</v>
      </c>
      <c r="SV26" s="14">
        <v>3.1</v>
      </c>
      <c r="SW26" s="14">
        <v>3</v>
      </c>
      <c r="SX26" s="14">
        <v>3</v>
      </c>
      <c r="SY26" s="14">
        <v>0.1</v>
      </c>
      <c r="SZ26" s="14">
        <v>4.2</v>
      </c>
      <c r="TA26" s="14">
        <v>3.5</v>
      </c>
      <c r="TB26" s="14">
        <v>3.5</v>
      </c>
      <c r="TC26" s="14">
        <v>0.7</v>
      </c>
      <c r="TD26" s="14">
        <v>6.5</v>
      </c>
      <c r="TE26" s="14">
        <v>5.5</v>
      </c>
      <c r="TF26" s="14">
        <v>5.5</v>
      </c>
      <c r="TG26" s="14">
        <v>1</v>
      </c>
      <c r="TH26" s="14">
        <v>16</v>
      </c>
      <c r="TI26" s="14">
        <v>16</v>
      </c>
      <c r="TJ26" s="14">
        <v>9.5</v>
      </c>
      <c r="TK26" s="14">
        <v>6.5</v>
      </c>
      <c r="TL26" s="14">
        <v>11.4</v>
      </c>
      <c r="TM26" s="14">
        <v>19.600000000000001</v>
      </c>
      <c r="TN26" s="14">
        <v>19.452000000000002</v>
      </c>
      <c r="TO26" s="14">
        <v>-8.0519999999999996</v>
      </c>
      <c r="TP26" s="14">
        <v>0</v>
      </c>
      <c r="TQ26" s="14"/>
      <c r="TR26" s="14"/>
      <c r="TS26" s="14">
        <v>0</v>
      </c>
      <c r="TT26" s="14">
        <v>29</v>
      </c>
      <c r="TU26" s="14">
        <v>26.6</v>
      </c>
      <c r="TV26" s="14">
        <v>26.98789</v>
      </c>
      <c r="TW26" s="14">
        <v>2.0121099999999998</v>
      </c>
      <c r="TX26" s="14">
        <v>21.3</v>
      </c>
      <c r="TY26" s="14">
        <v>12.2</v>
      </c>
      <c r="TZ26" s="14">
        <v>13.38</v>
      </c>
      <c r="UA26" s="14">
        <v>7.92</v>
      </c>
      <c r="UB26" s="14">
        <v>31.8</v>
      </c>
      <c r="UC26" s="14">
        <v>23.7</v>
      </c>
      <c r="UD26" s="14">
        <v>31.234000000000002</v>
      </c>
      <c r="UE26" s="14">
        <v>0.56599999999999995</v>
      </c>
      <c r="UF26" s="14">
        <v>3</v>
      </c>
      <c r="UG26" s="14">
        <v>1.1000000000000001</v>
      </c>
      <c r="UH26" s="14">
        <v>0.95299999999999996</v>
      </c>
      <c r="UI26" s="14">
        <v>2.0470000000000002</v>
      </c>
      <c r="UJ26" s="14">
        <v>1.4</v>
      </c>
      <c r="UK26" s="14">
        <v>1.1000000000000001</v>
      </c>
      <c r="UL26" s="14">
        <v>1.0329999999999999</v>
      </c>
      <c r="UM26" s="14">
        <v>0.36699999999999999</v>
      </c>
      <c r="UN26" s="14">
        <v>10.199999999999999</v>
      </c>
      <c r="UO26" s="14">
        <v>11</v>
      </c>
      <c r="UP26" s="14">
        <v>5.5</v>
      </c>
      <c r="UQ26" s="14">
        <v>4.7</v>
      </c>
      <c r="UR26" s="14">
        <v>3</v>
      </c>
      <c r="US26" s="14">
        <v>3</v>
      </c>
      <c r="UT26" s="14">
        <v>2</v>
      </c>
      <c r="UU26" s="14">
        <v>1</v>
      </c>
      <c r="UV26" s="14">
        <v>0</v>
      </c>
      <c r="UW26" s="14"/>
      <c r="UX26" s="14"/>
      <c r="UY26" s="14">
        <v>0</v>
      </c>
      <c r="UZ26" s="14">
        <v>5.2</v>
      </c>
      <c r="VA26" s="14">
        <v>5</v>
      </c>
      <c r="VB26" s="14">
        <v>5</v>
      </c>
      <c r="VC26" s="14">
        <v>0.2</v>
      </c>
      <c r="VD26" s="14">
        <v>5.8</v>
      </c>
      <c r="VE26" s="14">
        <v>5.2</v>
      </c>
      <c r="VF26" s="14">
        <v>5.2</v>
      </c>
      <c r="VG26" s="14">
        <v>0.6</v>
      </c>
      <c r="VH26" s="14">
        <v>5.9</v>
      </c>
      <c r="VI26" s="14">
        <v>5.2</v>
      </c>
      <c r="VJ26" s="14">
        <v>5.2</v>
      </c>
      <c r="VK26" s="14">
        <v>0.7</v>
      </c>
      <c r="VL26" s="14">
        <v>15.9</v>
      </c>
      <c r="VM26" s="14">
        <v>14.081</v>
      </c>
      <c r="VN26" s="14">
        <v>14.081</v>
      </c>
      <c r="VO26" s="14">
        <v>1.819</v>
      </c>
      <c r="VP26" s="14">
        <v>207.2</v>
      </c>
      <c r="VQ26" s="14">
        <v>226.83799999999999</v>
      </c>
      <c r="VR26" s="14">
        <v>226.83799999999999</v>
      </c>
      <c r="VS26" s="14">
        <v>-19.638000000000002</v>
      </c>
      <c r="VT26" s="14">
        <v>10.4</v>
      </c>
      <c r="VU26" s="14">
        <v>12.20543</v>
      </c>
      <c r="VV26" s="14">
        <v>12.20543</v>
      </c>
      <c r="VW26" s="14">
        <v>-1.8054300000000001</v>
      </c>
      <c r="VX26" s="14">
        <v>118.9</v>
      </c>
      <c r="VY26" s="14">
        <v>118.98304</v>
      </c>
      <c r="VZ26" s="14">
        <v>118.98304</v>
      </c>
      <c r="WA26" s="14">
        <v>-8.3040000000000003E-2</v>
      </c>
      <c r="WB26" s="14">
        <v>0.6</v>
      </c>
      <c r="WC26" s="14">
        <v>0.6</v>
      </c>
      <c r="WD26" s="14">
        <v>0.6</v>
      </c>
      <c r="WE26" s="14">
        <v>0</v>
      </c>
      <c r="WF26" s="14">
        <v>4.9000000000000004</v>
      </c>
      <c r="WG26" s="14">
        <v>14.6</v>
      </c>
      <c r="WH26" s="14">
        <v>11</v>
      </c>
      <c r="WI26" s="14">
        <v>-6.1</v>
      </c>
      <c r="WJ26" s="14">
        <v>10.199999999999999</v>
      </c>
      <c r="WK26" s="14">
        <v>16.3</v>
      </c>
      <c r="WL26" s="14">
        <v>11</v>
      </c>
      <c r="WM26" s="14">
        <v>-0.8</v>
      </c>
      <c r="WN26" s="14">
        <v>86</v>
      </c>
      <c r="WO26" s="14">
        <v>86.685209999999998</v>
      </c>
      <c r="WP26" s="14">
        <v>86.685209999999998</v>
      </c>
      <c r="WQ26" s="14">
        <v>-0.68520999999999999</v>
      </c>
      <c r="WR26" s="14">
        <v>10.4</v>
      </c>
      <c r="WS26" s="14">
        <v>8.1</v>
      </c>
      <c r="WT26" s="14">
        <v>5.2130799999999997</v>
      </c>
      <c r="WU26" s="14">
        <v>5.1869199999999998</v>
      </c>
      <c r="WV26" s="14">
        <v>6.4</v>
      </c>
      <c r="WW26" s="14">
        <v>10</v>
      </c>
      <c r="WX26" s="14">
        <v>10</v>
      </c>
      <c r="WY26" s="14">
        <v>-3.6</v>
      </c>
      <c r="WZ26" s="14">
        <v>18.7</v>
      </c>
      <c r="XA26" s="14">
        <v>18.4466</v>
      </c>
      <c r="XB26" s="14">
        <v>18.4466</v>
      </c>
      <c r="XC26" s="14">
        <v>0.25340000000000001</v>
      </c>
      <c r="XD26" s="14">
        <v>9.1</v>
      </c>
      <c r="XE26" s="14">
        <v>10.8</v>
      </c>
      <c r="XF26" s="14">
        <v>10.8</v>
      </c>
      <c r="XG26" s="14">
        <v>-1.7</v>
      </c>
      <c r="XH26" s="14">
        <v>35.9</v>
      </c>
      <c r="XI26" s="14">
        <v>30</v>
      </c>
      <c r="XJ26" s="14">
        <v>30</v>
      </c>
      <c r="XK26" s="14">
        <v>5.9</v>
      </c>
      <c r="XL26" s="14">
        <v>25.8</v>
      </c>
      <c r="XM26" s="14">
        <v>30</v>
      </c>
      <c r="XN26" s="14">
        <v>30</v>
      </c>
      <c r="XO26" s="14">
        <v>-4.2</v>
      </c>
      <c r="XP26" s="14">
        <v>14</v>
      </c>
      <c r="XQ26" s="14">
        <v>14</v>
      </c>
      <c r="XR26" s="14">
        <v>14</v>
      </c>
      <c r="XS26" s="14">
        <v>0</v>
      </c>
      <c r="XT26" s="14">
        <v>14.2</v>
      </c>
      <c r="XU26" s="14">
        <v>14</v>
      </c>
      <c r="XV26" s="14">
        <v>20.39</v>
      </c>
      <c r="XW26" s="14">
        <v>-6.19</v>
      </c>
      <c r="XX26" s="14">
        <v>8.1</v>
      </c>
      <c r="XY26" s="14">
        <v>8.2100000000000009</v>
      </c>
      <c r="XZ26" s="14">
        <v>8.2100000000000009</v>
      </c>
      <c r="YA26" s="14">
        <v>-0.11</v>
      </c>
      <c r="YB26" s="14"/>
      <c r="YC26" s="14"/>
      <c r="YD26" s="14"/>
      <c r="YE26" s="14">
        <v>0</v>
      </c>
      <c r="YF26" s="14"/>
      <c r="YG26" s="14"/>
      <c r="YH26" s="14"/>
      <c r="YI26" s="14">
        <v>0</v>
      </c>
    </row>
    <row r="27" spans="1:659" ht="24" customHeight="1" x14ac:dyDescent="0.3">
      <c r="A27" s="1"/>
      <c r="B27" s="13" t="s">
        <v>70</v>
      </c>
      <c r="C27" s="13" t="s">
        <v>785</v>
      </c>
      <c r="D27" s="14">
        <v>58.1</v>
      </c>
      <c r="E27" s="14">
        <v>47.71105</v>
      </c>
      <c r="F27" s="14">
        <v>40.999969999999998</v>
      </c>
      <c r="G27" s="14">
        <v>17.10003</v>
      </c>
      <c r="H27" s="14">
        <v>640.6</v>
      </c>
      <c r="I27" s="14">
        <v>643.65809000000002</v>
      </c>
      <c r="J27" s="14">
        <v>643.65809000000002</v>
      </c>
      <c r="K27" s="14">
        <v>-3.05809</v>
      </c>
      <c r="L27" s="14">
        <v>213.2</v>
      </c>
      <c r="M27" s="14">
        <v>209.39341999999999</v>
      </c>
      <c r="N27" s="14">
        <v>209.39341999999999</v>
      </c>
      <c r="O27" s="14">
        <v>3.8065799999999999</v>
      </c>
      <c r="P27" s="14"/>
      <c r="Q27" s="14"/>
      <c r="R27" s="14"/>
      <c r="S27" s="14">
        <v>0</v>
      </c>
      <c r="T27" s="14"/>
      <c r="U27" s="14"/>
      <c r="V27" s="14"/>
      <c r="W27" s="14">
        <v>0</v>
      </c>
      <c r="X27" s="14">
        <v>41</v>
      </c>
      <c r="Y27" s="14">
        <v>64.01473</v>
      </c>
      <c r="Z27" s="14">
        <v>47.71246</v>
      </c>
      <c r="AA27" s="14">
        <v>-6.7124600000000001</v>
      </c>
      <c r="AB27" s="14">
        <v>78.400000000000006</v>
      </c>
      <c r="AC27" s="14">
        <v>77.308000000000007</v>
      </c>
      <c r="AD27" s="14">
        <v>91.364000000000004</v>
      </c>
      <c r="AE27" s="14">
        <v>-12.964</v>
      </c>
      <c r="AF27" s="14"/>
      <c r="AG27" s="14"/>
      <c r="AH27" s="14"/>
      <c r="AI27" s="14">
        <v>0</v>
      </c>
      <c r="AJ27" s="14"/>
      <c r="AK27" s="14"/>
      <c r="AL27" s="14"/>
      <c r="AM27" s="14">
        <v>0</v>
      </c>
      <c r="AN27" s="14">
        <v>187.6</v>
      </c>
      <c r="AO27" s="14">
        <v>196.22801999999999</v>
      </c>
      <c r="AP27" s="14">
        <v>196.22801999999999</v>
      </c>
      <c r="AQ27" s="14">
        <v>-8.6280199999999994</v>
      </c>
      <c r="AR27" s="14">
        <v>201.6</v>
      </c>
      <c r="AS27" s="14">
        <v>196.22801999999999</v>
      </c>
      <c r="AT27" s="14">
        <v>196.22801999999999</v>
      </c>
      <c r="AU27" s="14">
        <v>5.3719799999999998</v>
      </c>
      <c r="AV27" s="14">
        <v>201.6</v>
      </c>
      <c r="AW27" s="14">
        <v>196.22801999999999</v>
      </c>
      <c r="AX27" s="14">
        <v>196.22801999999999</v>
      </c>
      <c r="AY27" s="14">
        <v>5.3719799999999998</v>
      </c>
      <c r="AZ27" s="14">
        <v>284.89999999999998</v>
      </c>
      <c r="BA27" s="14">
        <v>295.22593999999998</v>
      </c>
      <c r="BB27" s="14">
        <v>295.22593999999998</v>
      </c>
      <c r="BC27" s="14">
        <v>-10.325939999999999</v>
      </c>
      <c r="BD27" s="14">
        <v>216.7</v>
      </c>
      <c r="BE27" s="14">
        <v>208.07390000000001</v>
      </c>
      <c r="BF27" s="14">
        <v>208.07390000000001</v>
      </c>
      <c r="BG27" s="14">
        <v>8.6260999999999992</v>
      </c>
      <c r="BH27" s="14">
        <v>111.7</v>
      </c>
      <c r="BI27" s="14">
        <v>104.34936999999999</v>
      </c>
      <c r="BJ27" s="14">
        <v>104.34936999999999</v>
      </c>
      <c r="BK27" s="14">
        <v>7.3506299999999998</v>
      </c>
      <c r="BL27" s="14">
        <v>295.60000000000002</v>
      </c>
      <c r="BM27" s="14">
        <v>367.36869999999999</v>
      </c>
      <c r="BN27" s="14">
        <v>308.79694999999998</v>
      </c>
      <c r="BO27" s="14">
        <v>-13.196949999999999</v>
      </c>
      <c r="BP27" s="14">
        <v>4.3</v>
      </c>
      <c r="BQ27" s="14">
        <v>4.4318400000000002</v>
      </c>
      <c r="BR27" s="14">
        <v>4.4318400000000002</v>
      </c>
      <c r="BS27" s="14">
        <v>-0.13184000000000001</v>
      </c>
      <c r="BT27" s="14"/>
      <c r="BU27" s="14"/>
      <c r="BV27" s="14"/>
      <c r="BW27" s="14">
        <v>0</v>
      </c>
      <c r="BX27" s="14"/>
      <c r="BY27" s="14"/>
      <c r="BZ27" s="14"/>
      <c r="CA27" s="14">
        <v>0</v>
      </c>
      <c r="CB27" s="14"/>
      <c r="CC27" s="14"/>
      <c r="CD27" s="14"/>
      <c r="CE27" s="14">
        <v>0</v>
      </c>
      <c r="CF27" s="14"/>
      <c r="CG27" s="14"/>
      <c r="CH27" s="14"/>
      <c r="CI27" s="14">
        <v>0</v>
      </c>
      <c r="CJ27" s="14">
        <v>114.7</v>
      </c>
      <c r="CK27" s="14">
        <v>115.83387999999999</v>
      </c>
      <c r="CL27" s="14">
        <v>115.83387999999999</v>
      </c>
      <c r="CM27" s="14">
        <v>-1.13388</v>
      </c>
      <c r="CN27" s="14">
        <v>0</v>
      </c>
      <c r="CO27" s="14"/>
      <c r="CP27" s="14"/>
      <c r="CQ27" s="14">
        <v>0</v>
      </c>
      <c r="CR27" s="14">
        <v>3.8</v>
      </c>
      <c r="CS27" s="14">
        <v>2.8177599999999998</v>
      </c>
      <c r="CT27" s="14">
        <v>2.8177599999999998</v>
      </c>
      <c r="CU27" s="14">
        <v>0.98224</v>
      </c>
      <c r="CV27" s="14"/>
      <c r="CW27" s="14"/>
      <c r="CX27" s="14"/>
      <c r="CY27" s="14">
        <v>0</v>
      </c>
      <c r="CZ27" s="14">
        <v>6.8</v>
      </c>
      <c r="DA27" s="14">
        <v>6.8787000000000003</v>
      </c>
      <c r="DB27" s="14">
        <v>6.8787000000000003</v>
      </c>
      <c r="DC27" s="14">
        <v>-7.8700000000000006E-2</v>
      </c>
      <c r="DD27" s="14">
        <v>13.3</v>
      </c>
      <c r="DE27" s="14">
        <v>14.919420000000001</v>
      </c>
      <c r="DF27" s="14">
        <v>14.919420000000001</v>
      </c>
      <c r="DG27" s="14">
        <v>-1.6194200000000001</v>
      </c>
      <c r="DH27" s="14">
        <v>51.3</v>
      </c>
      <c r="DI27" s="14">
        <v>60.000010000000003</v>
      </c>
      <c r="DJ27" s="14">
        <v>67.513940000000005</v>
      </c>
      <c r="DK27" s="14">
        <v>-16.213940000000001</v>
      </c>
      <c r="DL27" s="14"/>
      <c r="DM27" s="14"/>
      <c r="DN27" s="14"/>
      <c r="DO27" s="14">
        <v>0</v>
      </c>
      <c r="DP27" s="14"/>
      <c r="DQ27" s="14"/>
      <c r="DR27" s="14"/>
      <c r="DS27" s="14">
        <v>0</v>
      </c>
      <c r="DT27" s="14"/>
      <c r="DU27" s="14"/>
      <c r="DV27" s="14"/>
      <c r="DW27" s="14">
        <v>0</v>
      </c>
      <c r="DX27" s="14"/>
      <c r="DY27" s="14"/>
      <c r="DZ27" s="14"/>
      <c r="EA27" s="14">
        <v>0</v>
      </c>
      <c r="EB27" s="14">
        <v>55.1</v>
      </c>
      <c r="EC27" s="14">
        <v>56.515709999999999</v>
      </c>
      <c r="ED27" s="14">
        <v>46.812390000000001</v>
      </c>
      <c r="EE27" s="14">
        <v>8.2876100000000008</v>
      </c>
      <c r="EF27" s="14">
        <v>93.2</v>
      </c>
      <c r="EG27" s="14">
        <v>97.636650000000003</v>
      </c>
      <c r="EH27" s="14">
        <v>94.289490000000001</v>
      </c>
      <c r="EI27" s="14">
        <v>-1.0894900000000001</v>
      </c>
      <c r="EJ27" s="14"/>
      <c r="EK27" s="14"/>
      <c r="EL27" s="14"/>
      <c r="EM27" s="14">
        <v>0</v>
      </c>
      <c r="EN27" s="14"/>
      <c r="EO27" s="14"/>
      <c r="EP27" s="14"/>
      <c r="EQ27" s="14">
        <v>0</v>
      </c>
      <c r="ER27" s="14"/>
      <c r="ES27" s="14"/>
      <c r="ET27" s="14"/>
      <c r="EU27" s="14">
        <v>0</v>
      </c>
      <c r="EV27" s="14">
        <v>6.5</v>
      </c>
      <c r="EW27" s="14">
        <v>6.39</v>
      </c>
      <c r="EX27" s="14">
        <v>6.39</v>
      </c>
      <c r="EY27" s="14">
        <v>0.11</v>
      </c>
      <c r="EZ27" s="14">
        <v>0</v>
      </c>
      <c r="FA27" s="14"/>
      <c r="FB27" s="14">
        <v>144.32990000000001</v>
      </c>
      <c r="FC27" s="14">
        <v>-144.32990000000001</v>
      </c>
      <c r="FD27" s="14">
        <v>36</v>
      </c>
      <c r="FE27" s="14">
        <v>31.38738</v>
      </c>
      <c r="FF27" s="14">
        <v>32.788400000000003</v>
      </c>
      <c r="FG27" s="14">
        <v>3.2115999999999998</v>
      </c>
      <c r="FH27" s="14">
        <v>48</v>
      </c>
      <c r="FI27" s="14">
        <v>48.543610000000001</v>
      </c>
      <c r="FJ27" s="14">
        <v>45</v>
      </c>
      <c r="FK27" s="14">
        <v>3</v>
      </c>
      <c r="FL27" s="14">
        <v>23.5</v>
      </c>
      <c r="FM27" s="14">
        <v>22.982520000000001</v>
      </c>
      <c r="FN27" s="14">
        <v>19.79213</v>
      </c>
      <c r="FO27" s="14">
        <v>3.7078700000000002</v>
      </c>
      <c r="FP27" s="14">
        <v>18.548719999999999</v>
      </c>
      <c r="FQ27" s="14">
        <v>18.440239999999999</v>
      </c>
      <c r="FR27" s="14">
        <v>18.440239999999999</v>
      </c>
      <c r="FS27" s="14">
        <v>0.10847999999999999</v>
      </c>
      <c r="FT27" s="14">
        <v>14.5</v>
      </c>
      <c r="FU27" s="14">
        <v>13.1068</v>
      </c>
      <c r="FV27" s="14">
        <v>13.1068</v>
      </c>
      <c r="FW27" s="14">
        <v>1.3932</v>
      </c>
      <c r="FX27" s="14">
        <v>56.9</v>
      </c>
      <c r="FY27" s="14">
        <v>63.29598</v>
      </c>
      <c r="FZ27" s="14">
        <v>63.29598</v>
      </c>
      <c r="GA27" s="14">
        <v>-6.3959799999999998</v>
      </c>
      <c r="GB27" s="14">
        <v>181.27822</v>
      </c>
      <c r="GC27" s="14">
        <v>184.91498000000001</v>
      </c>
      <c r="GD27" s="14">
        <v>184.91498000000001</v>
      </c>
      <c r="GE27" s="14">
        <v>-3.6367600000000002</v>
      </c>
      <c r="GF27" s="14">
        <v>181.04781</v>
      </c>
      <c r="GG27" s="14">
        <v>184.91498000000001</v>
      </c>
      <c r="GH27" s="14">
        <v>184.91498000000001</v>
      </c>
      <c r="GI27" s="14">
        <v>-3.8671700000000002</v>
      </c>
      <c r="GJ27" s="14">
        <v>183.80795000000001</v>
      </c>
      <c r="GK27" s="14">
        <v>185.47028</v>
      </c>
      <c r="GL27" s="14">
        <v>185.47028</v>
      </c>
      <c r="GM27" s="14">
        <v>-1.6623300000000001</v>
      </c>
      <c r="GN27" s="14">
        <v>82.3</v>
      </c>
      <c r="GO27" s="14">
        <v>78.53058</v>
      </c>
      <c r="GP27" s="14">
        <v>43.156680000000001</v>
      </c>
      <c r="GQ27" s="14">
        <v>39.143320000000003</v>
      </c>
      <c r="GR27" s="14">
        <v>7.9</v>
      </c>
      <c r="GS27" s="14">
        <v>8.2413399999999992</v>
      </c>
      <c r="GT27" s="14">
        <v>9.09</v>
      </c>
      <c r="GU27" s="14">
        <v>-1.19</v>
      </c>
      <c r="GV27" s="14">
        <v>3.8</v>
      </c>
      <c r="GW27" s="14">
        <v>5.0713200000000001</v>
      </c>
      <c r="GX27" s="14">
        <v>9.8520199999999996</v>
      </c>
      <c r="GY27" s="14">
        <v>-6.0520199999999997</v>
      </c>
      <c r="GZ27" s="14">
        <v>17.899999999999999</v>
      </c>
      <c r="HA27" s="14">
        <v>18.001539999999999</v>
      </c>
      <c r="HB27" s="14">
        <v>34.47804</v>
      </c>
      <c r="HC27" s="14">
        <v>-16.578040000000001</v>
      </c>
      <c r="HD27" s="14">
        <v>33.700000000000003</v>
      </c>
      <c r="HE27" s="14">
        <v>34.439810000000001</v>
      </c>
      <c r="HF27" s="14">
        <v>34.439810000000001</v>
      </c>
      <c r="HG27" s="14">
        <v>-0.73980999999999997</v>
      </c>
      <c r="HH27" s="14">
        <v>2</v>
      </c>
      <c r="HI27" s="14">
        <v>1.97359</v>
      </c>
      <c r="HJ27" s="14">
        <v>1.97359</v>
      </c>
      <c r="HK27" s="14">
        <v>2.6409999999999999E-2</v>
      </c>
      <c r="HL27" s="14">
        <v>0</v>
      </c>
      <c r="HM27" s="14"/>
      <c r="HN27" s="14"/>
      <c r="HO27" s="14">
        <v>0</v>
      </c>
      <c r="HP27" s="14">
        <v>98</v>
      </c>
      <c r="HQ27" s="14">
        <v>100.14641</v>
      </c>
      <c r="HR27" s="14">
        <v>60.202770000000001</v>
      </c>
      <c r="HS27" s="14">
        <v>37.797229999999999</v>
      </c>
      <c r="HT27" s="14"/>
      <c r="HU27" s="14"/>
      <c r="HV27" s="14"/>
      <c r="HW27" s="14">
        <v>0</v>
      </c>
      <c r="HX27" s="14"/>
      <c r="HY27" s="14"/>
      <c r="HZ27" s="14"/>
      <c r="IA27" s="14">
        <v>0</v>
      </c>
      <c r="IB27" s="14">
        <v>59.9</v>
      </c>
      <c r="IC27" s="14">
        <v>61.215350000000001</v>
      </c>
      <c r="ID27" s="14">
        <v>49.420900000000003</v>
      </c>
      <c r="IE27" s="14">
        <v>10.479100000000001</v>
      </c>
      <c r="IF27" s="14"/>
      <c r="IG27" s="14"/>
      <c r="IH27" s="14"/>
      <c r="II27" s="14">
        <v>0</v>
      </c>
      <c r="IJ27" s="14"/>
      <c r="IK27" s="14"/>
      <c r="IL27" s="14"/>
      <c r="IM27" s="14">
        <v>0</v>
      </c>
      <c r="IN27" s="14">
        <v>46.9</v>
      </c>
      <c r="IO27" s="14">
        <v>48.181449999999998</v>
      </c>
      <c r="IP27" s="14">
        <v>48.181449999999998</v>
      </c>
      <c r="IQ27" s="14">
        <v>-1.28145</v>
      </c>
      <c r="IR27" s="14"/>
      <c r="IS27" s="14"/>
      <c r="IT27" s="14"/>
      <c r="IU27" s="14">
        <v>0</v>
      </c>
      <c r="IV27" s="14"/>
      <c r="IW27" s="14"/>
      <c r="IX27" s="14"/>
      <c r="IY27" s="14">
        <v>0</v>
      </c>
      <c r="IZ27" s="14"/>
      <c r="JA27" s="14"/>
      <c r="JB27" s="14"/>
      <c r="JC27" s="14">
        <v>0</v>
      </c>
      <c r="JD27" s="14">
        <v>59.7</v>
      </c>
      <c r="JE27" s="14">
        <v>59.999980000000001</v>
      </c>
      <c r="JF27" s="14">
        <v>24.772210000000001</v>
      </c>
      <c r="JG27" s="14">
        <v>34.927790000000002</v>
      </c>
      <c r="JH27" s="14">
        <v>178.7</v>
      </c>
      <c r="JI27" s="14">
        <v>178.35103000000001</v>
      </c>
      <c r="JJ27" s="14">
        <v>178.35103000000001</v>
      </c>
      <c r="JK27" s="14">
        <v>0.34897</v>
      </c>
      <c r="JL27" s="14">
        <v>176.4</v>
      </c>
      <c r="JM27" s="14">
        <v>178.35103000000001</v>
      </c>
      <c r="JN27" s="14">
        <v>178.35103000000001</v>
      </c>
      <c r="JO27" s="14">
        <v>-1.95103</v>
      </c>
      <c r="JP27" s="14">
        <v>210.2</v>
      </c>
      <c r="JQ27" s="14">
        <v>178.35103000000001</v>
      </c>
      <c r="JR27" s="14">
        <v>178.35103000000001</v>
      </c>
      <c r="JS27" s="14">
        <v>31.848970000000001</v>
      </c>
      <c r="JT27" s="14">
        <v>274.10000000000002</v>
      </c>
      <c r="JU27" s="14">
        <v>268.32992000000002</v>
      </c>
      <c r="JV27" s="14">
        <v>268.32992000000002</v>
      </c>
      <c r="JW27" s="14">
        <v>5.7700800000000001</v>
      </c>
      <c r="JX27" s="14"/>
      <c r="JY27" s="14"/>
      <c r="JZ27" s="14"/>
      <c r="KA27" s="14">
        <v>0</v>
      </c>
      <c r="KB27" s="14"/>
      <c r="KC27" s="14"/>
      <c r="KD27" s="14"/>
      <c r="KE27" s="14">
        <v>0</v>
      </c>
      <c r="KF27" s="14"/>
      <c r="KG27" s="14"/>
      <c r="KH27" s="14"/>
      <c r="KI27" s="14">
        <v>0</v>
      </c>
      <c r="KJ27" s="14"/>
      <c r="KK27" s="14"/>
      <c r="KL27" s="14"/>
      <c r="KM27" s="14">
        <v>0</v>
      </c>
      <c r="KN27" s="14"/>
      <c r="KO27" s="14"/>
      <c r="KP27" s="14"/>
      <c r="KQ27" s="14">
        <v>0</v>
      </c>
      <c r="KR27" s="14"/>
      <c r="KS27" s="14"/>
      <c r="KT27" s="14"/>
      <c r="KU27" s="14">
        <v>0</v>
      </c>
      <c r="KV27" s="14"/>
      <c r="KW27" s="14"/>
      <c r="KX27" s="14"/>
      <c r="KY27" s="14">
        <v>0</v>
      </c>
      <c r="KZ27" s="14"/>
      <c r="LA27" s="14"/>
      <c r="LB27" s="14"/>
      <c r="LC27" s="14">
        <v>0</v>
      </c>
      <c r="LD27" s="14">
        <v>1.1000000000000001</v>
      </c>
      <c r="LE27" s="14">
        <v>1.1522699999999999</v>
      </c>
      <c r="LF27" s="14">
        <v>1.1522699999999999</v>
      </c>
      <c r="LG27" s="14">
        <v>-5.2269999999999997E-2</v>
      </c>
      <c r="LH27" s="14">
        <v>57.3</v>
      </c>
      <c r="LI27" s="14">
        <v>64.048850000000002</v>
      </c>
      <c r="LJ27" s="14">
        <v>107.39400000000001</v>
      </c>
      <c r="LK27" s="14">
        <v>-50.094000000000001</v>
      </c>
      <c r="LL27" s="14">
        <v>103.2</v>
      </c>
      <c r="LM27" s="14">
        <v>82.178820000000002</v>
      </c>
      <c r="LN27" s="14">
        <v>92.444500000000005</v>
      </c>
      <c r="LO27" s="14">
        <v>10.7555</v>
      </c>
      <c r="LP27" s="14">
        <v>65.599999999999994</v>
      </c>
      <c r="LQ27" s="14">
        <v>67.133979999999994</v>
      </c>
      <c r="LR27" s="14">
        <v>67.133979999999994</v>
      </c>
      <c r="LS27" s="14">
        <v>-1.5339799999999999</v>
      </c>
      <c r="LT27" s="14">
        <v>66.099999999999994</v>
      </c>
      <c r="LU27" s="14">
        <v>54.475119999999997</v>
      </c>
      <c r="LV27" s="14">
        <v>72.37388</v>
      </c>
      <c r="LW27" s="14">
        <v>-6.2738800000000001</v>
      </c>
      <c r="LX27" s="14">
        <v>29.7</v>
      </c>
      <c r="LY27" s="14">
        <v>28.273790000000002</v>
      </c>
      <c r="LZ27" s="14">
        <v>29.951460000000001</v>
      </c>
      <c r="MA27" s="14">
        <v>-0.25146000000000002</v>
      </c>
      <c r="MB27" s="14"/>
      <c r="MC27" s="14"/>
      <c r="MD27" s="14"/>
      <c r="ME27" s="14">
        <v>0</v>
      </c>
      <c r="MF27" s="14"/>
      <c r="MG27" s="14"/>
      <c r="MH27" s="14"/>
      <c r="MI27" s="14">
        <v>0</v>
      </c>
      <c r="MJ27" s="14"/>
      <c r="MK27" s="14"/>
      <c r="ML27" s="14"/>
      <c r="MM27" s="14">
        <v>0</v>
      </c>
      <c r="MN27" s="14">
        <v>147</v>
      </c>
      <c r="MO27" s="14">
        <v>149.62415999999999</v>
      </c>
      <c r="MP27" s="14">
        <v>149.62415999999999</v>
      </c>
      <c r="MQ27" s="14">
        <v>-2.6241599999999998</v>
      </c>
      <c r="MR27" s="14">
        <v>149.30000000000001</v>
      </c>
      <c r="MS27" s="14">
        <v>149.62415999999999</v>
      </c>
      <c r="MT27" s="14">
        <v>149.62415999999999</v>
      </c>
      <c r="MU27" s="14">
        <v>-0.32416</v>
      </c>
      <c r="MV27" s="14">
        <v>150.19999999999999</v>
      </c>
      <c r="MW27" s="14">
        <v>150.07347999999999</v>
      </c>
      <c r="MX27" s="14">
        <v>150.07347999999999</v>
      </c>
      <c r="MY27" s="14">
        <v>0.12651999999999999</v>
      </c>
      <c r="MZ27" s="14"/>
      <c r="NA27" s="14"/>
      <c r="NB27" s="14"/>
      <c r="NC27" s="14">
        <v>0</v>
      </c>
      <c r="ND27" s="14"/>
      <c r="NE27" s="14"/>
      <c r="NF27" s="14"/>
      <c r="NG27" s="14">
        <v>0</v>
      </c>
      <c r="NH27" s="14"/>
      <c r="NI27" s="14"/>
      <c r="NJ27" s="14"/>
      <c r="NK27" s="14">
        <v>0</v>
      </c>
      <c r="NL27" s="14"/>
      <c r="NM27" s="14"/>
      <c r="NN27" s="14"/>
      <c r="NO27" s="14">
        <v>0</v>
      </c>
      <c r="NP27" s="14"/>
      <c r="NQ27" s="14"/>
      <c r="NR27" s="14"/>
      <c r="NS27" s="14">
        <v>0</v>
      </c>
      <c r="NT27" s="14">
        <v>219.2</v>
      </c>
      <c r="NU27" s="14">
        <v>192.23304999999999</v>
      </c>
      <c r="NV27" s="14">
        <v>192.23309</v>
      </c>
      <c r="NW27" s="14">
        <v>26.966909999999999</v>
      </c>
      <c r="NX27" s="14">
        <v>104.7</v>
      </c>
      <c r="NY27" s="14">
        <v>96.405159999999995</v>
      </c>
      <c r="NZ27" s="14">
        <v>96.405180000000001</v>
      </c>
      <c r="OA27" s="14">
        <v>8.2948199999999996</v>
      </c>
      <c r="OB27" s="14">
        <v>0.9</v>
      </c>
      <c r="OC27" s="14">
        <v>0.94499999999999995</v>
      </c>
      <c r="OD27" s="14">
        <v>0.94499999999999995</v>
      </c>
      <c r="OE27" s="14">
        <v>-4.4999999999999998E-2</v>
      </c>
      <c r="OF27" s="14">
        <v>57.7</v>
      </c>
      <c r="OG27" s="14">
        <v>53.5</v>
      </c>
      <c r="OH27" s="14">
        <v>53.71</v>
      </c>
      <c r="OI27" s="14">
        <v>3.99</v>
      </c>
      <c r="OJ27" s="14">
        <v>63.5</v>
      </c>
      <c r="OK27" s="14">
        <v>66.305999999999997</v>
      </c>
      <c r="OL27" s="14">
        <v>66.305999999999997</v>
      </c>
      <c r="OM27" s="14">
        <v>-2.806</v>
      </c>
      <c r="ON27" s="14">
        <v>17.5</v>
      </c>
      <c r="OO27" s="14">
        <v>16.245000000000001</v>
      </c>
      <c r="OP27" s="14">
        <v>16.245000000000001</v>
      </c>
      <c r="OQ27" s="14">
        <v>1.2549999999999999</v>
      </c>
      <c r="OR27" s="14">
        <v>0.3</v>
      </c>
      <c r="OS27" s="14">
        <v>0.2</v>
      </c>
      <c r="OT27" s="14">
        <v>0.2</v>
      </c>
      <c r="OU27" s="14">
        <v>0.1</v>
      </c>
      <c r="OV27" s="14">
        <v>8.4</v>
      </c>
      <c r="OW27" s="14">
        <v>7.9</v>
      </c>
      <c r="OX27" s="14">
        <v>7.9</v>
      </c>
      <c r="OY27" s="14">
        <v>0.5</v>
      </c>
      <c r="OZ27" s="14"/>
      <c r="PA27" s="14"/>
      <c r="PB27" s="14"/>
      <c r="PC27" s="14">
        <v>0</v>
      </c>
      <c r="PD27" s="14">
        <v>9.9</v>
      </c>
      <c r="PE27" s="14">
        <v>9</v>
      </c>
      <c r="PF27" s="14">
        <v>9</v>
      </c>
      <c r="PG27" s="14">
        <v>0.9</v>
      </c>
      <c r="PH27" s="14">
        <v>3.4</v>
      </c>
      <c r="PI27" s="14">
        <v>4.8382800000000001</v>
      </c>
      <c r="PJ27" s="14">
        <v>3.7776100000000001</v>
      </c>
      <c r="PK27" s="14">
        <v>-0.37761</v>
      </c>
      <c r="PL27" s="14">
        <v>0.3</v>
      </c>
      <c r="PM27" s="14">
        <v>1</v>
      </c>
      <c r="PN27" s="14">
        <v>1</v>
      </c>
      <c r="PO27" s="14">
        <v>-0.7</v>
      </c>
      <c r="PP27" s="14">
        <v>2.8</v>
      </c>
      <c r="PQ27" s="14">
        <v>2.95</v>
      </c>
      <c r="PR27" s="14">
        <v>2.95</v>
      </c>
      <c r="PS27" s="14">
        <v>-0.15</v>
      </c>
      <c r="PT27" s="14">
        <v>2</v>
      </c>
      <c r="PU27" s="14">
        <v>2.2000000000000002</v>
      </c>
      <c r="PV27" s="14">
        <v>2.2000000000000002</v>
      </c>
      <c r="PW27" s="14">
        <v>-0.2</v>
      </c>
      <c r="PX27" s="14">
        <v>19.8</v>
      </c>
      <c r="PY27" s="14">
        <v>20</v>
      </c>
      <c r="PZ27" s="14">
        <v>19.417480000000001</v>
      </c>
      <c r="QA27" s="14">
        <v>0.38252000000000003</v>
      </c>
      <c r="QB27" s="14">
        <v>9.1</v>
      </c>
      <c r="QC27" s="14">
        <v>5.7</v>
      </c>
      <c r="QD27" s="14">
        <v>5.7</v>
      </c>
      <c r="QE27" s="14">
        <v>3.4</v>
      </c>
      <c r="QF27" s="14">
        <v>4.5</v>
      </c>
      <c r="QG27" s="14">
        <v>7</v>
      </c>
      <c r="QH27" s="14">
        <v>7</v>
      </c>
      <c r="QI27" s="14">
        <v>-2.5</v>
      </c>
      <c r="QJ27" s="14">
        <v>3.3</v>
      </c>
      <c r="QK27" s="14">
        <v>3.4</v>
      </c>
      <c r="QL27" s="14">
        <v>3.4</v>
      </c>
      <c r="QM27" s="14">
        <v>-0.1</v>
      </c>
      <c r="QN27" s="14">
        <v>18.399999999999999</v>
      </c>
      <c r="QO27" s="14">
        <v>17.864080000000001</v>
      </c>
      <c r="QP27" s="14">
        <v>17.864080000000001</v>
      </c>
      <c r="QQ27" s="14">
        <v>0.53591999999999995</v>
      </c>
      <c r="QR27" s="14">
        <v>12.6</v>
      </c>
      <c r="QS27" s="14">
        <v>13.11636</v>
      </c>
      <c r="QT27" s="14">
        <v>13.11636</v>
      </c>
      <c r="QU27" s="14">
        <v>-0.51636000000000004</v>
      </c>
      <c r="QV27" s="14">
        <v>15.2</v>
      </c>
      <c r="QW27" s="14">
        <v>15.68652</v>
      </c>
      <c r="QX27" s="14">
        <v>15.68652</v>
      </c>
      <c r="QY27" s="14">
        <v>-0.48652000000000001</v>
      </c>
      <c r="QZ27" s="14">
        <v>16.399999999999999</v>
      </c>
      <c r="RA27" s="14">
        <v>14</v>
      </c>
      <c r="RB27" s="14">
        <v>10.762</v>
      </c>
      <c r="RC27" s="14">
        <v>5.6379999999999999</v>
      </c>
      <c r="RD27" s="14">
        <v>41.3</v>
      </c>
      <c r="RE27" s="14">
        <v>32.4</v>
      </c>
      <c r="RF27" s="14">
        <v>28.074000000000002</v>
      </c>
      <c r="RG27" s="14">
        <v>13.226000000000001</v>
      </c>
      <c r="RH27" s="14">
        <v>3.3</v>
      </c>
      <c r="RI27" s="14">
        <v>4.2</v>
      </c>
      <c r="RJ27" s="14">
        <v>4.2</v>
      </c>
      <c r="RK27" s="14">
        <v>-0.9</v>
      </c>
      <c r="RL27" s="14">
        <v>0.8</v>
      </c>
      <c r="RM27" s="14">
        <v>2.4</v>
      </c>
      <c r="RN27" s="14">
        <v>2.4</v>
      </c>
      <c r="RO27" s="14">
        <v>-1.6</v>
      </c>
      <c r="RP27" s="14">
        <v>2.2000000000000002</v>
      </c>
      <c r="RQ27" s="14">
        <v>2.4</v>
      </c>
      <c r="RR27" s="14">
        <v>2.4</v>
      </c>
      <c r="RS27" s="14">
        <v>-0.2</v>
      </c>
      <c r="RT27" s="14">
        <v>2.2000000000000002</v>
      </c>
      <c r="RU27" s="14">
        <v>2.8</v>
      </c>
      <c r="RV27" s="14">
        <v>2.8</v>
      </c>
      <c r="RW27" s="14">
        <v>-0.6</v>
      </c>
      <c r="RX27" s="14">
        <v>14.6</v>
      </c>
      <c r="RY27" s="14">
        <v>13.033160000000001</v>
      </c>
      <c r="RZ27" s="14">
        <v>13.033160000000001</v>
      </c>
      <c r="SA27" s="14">
        <v>1.56684</v>
      </c>
      <c r="SB27" s="14">
        <v>2.4</v>
      </c>
      <c r="SC27" s="14">
        <v>2.3010000000000002</v>
      </c>
      <c r="SD27" s="14">
        <v>2.3010000000000002</v>
      </c>
      <c r="SE27" s="14">
        <v>9.9000000000000005E-2</v>
      </c>
      <c r="SF27" s="14">
        <v>16.100000000000001</v>
      </c>
      <c r="SG27" s="14">
        <v>14.15959</v>
      </c>
      <c r="SH27" s="14">
        <v>11.43144</v>
      </c>
      <c r="SI27" s="14">
        <v>4.6685600000000003</v>
      </c>
      <c r="SJ27" s="14">
        <v>1.2</v>
      </c>
      <c r="SK27" s="14">
        <v>1.216</v>
      </c>
      <c r="SL27" s="14">
        <v>1.216</v>
      </c>
      <c r="SM27" s="14">
        <v>-1.6E-2</v>
      </c>
      <c r="SN27" s="14">
        <v>0.3</v>
      </c>
      <c r="SO27" s="14">
        <v>0.4</v>
      </c>
      <c r="SP27" s="14">
        <v>0.4</v>
      </c>
      <c r="SQ27" s="14">
        <v>-0.1</v>
      </c>
      <c r="SR27" s="14">
        <v>5.9</v>
      </c>
      <c r="SS27" s="14">
        <v>4.9000000000000004</v>
      </c>
      <c r="ST27" s="14">
        <v>4.9000000000000004</v>
      </c>
      <c r="SU27" s="14">
        <v>1</v>
      </c>
      <c r="SV27" s="14">
        <v>3.1</v>
      </c>
      <c r="SW27" s="14">
        <v>3</v>
      </c>
      <c r="SX27" s="14">
        <v>3</v>
      </c>
      <c r="SY27" s="14">
        <v>0.1</v>
      </c>
      <c r="SZ27" s="14">
        <v>3.9</v>
      </c>
      <c r="TA27" s="14">
        <v>3.5</v>
      </c>
      <c r="TB27" s="14">
        <v>3.5</v>
      </c>
      <c r="TC27" s="14">
        <v>0.4</v>
      </c>
      <c r="TD27" s="14">
        <v>6.2</v>
      </c>
      <c r="TE27" s="14">
        <v>5.5</v>
      </c>
      <c r="TF27" s="14">
        <v>5.5</v>
      </c>
      <c r="TG27" s="14">
        <v>0.7</v>
      </c>
      <c r="TH27" s="14">
        <v>16</v>
      </c>
      <c r="TI27" s="14">
        <v>16</v>
      </c>
      <c r="TJ27" s="14">
        <v>9.5</v>
      </c>
      <c r="TK27" s="14">
        <v>6.5</v>
      </c>
      <c r="TL27" s="14">
        <v>8.1</v>
      </c>
      <c r="TM27" s="14">
        <v>18.899999999999999</v>
      </c>
      <c r="TN27" s="14">
        <v>19.170000000000002</v>
      </c>
      <c r="TO27" s="14">
        <v>-11.07</v>
      </c>
      <c r="TP27" s="14">
        <v>0</v>
      </c>
      <c r="TQ27" s="14"/>
      <c r="TR27" s="14"/>
      <c r="TS27" s="14">
        <v>0</v>
      </c>
      <c r="TT27" s="14">
        <v>29.2</v>
      </c>
      <c r="TU27" s="14">
        <v>27.3</v>
      </c>
      <c r="TV27" s="14">
        <v>28.035160000000001</v>
      </c>
      <c r="TW27" s="14">
        <v>1.1648400000000001</v>
      </c>
      <c r="TX27" s="14">
        <v>34.4</v>
      </c>
      <c r="TY27" s="14">
        <v>15.4</v>
      </c>
      <c r="TZ27" s="14">
        <v>12.326000000000001</v>
      </c>
      <c r="UA27" s="14">
        <v>22.074000000000002</v>
      </c>
      <c r="UB27" s="14">
        <v>47.2</v>
      </c>
      <c r="UC27" s="14">
        <v>26.4</v>
      </c>
      <c r="UD27" s="14">
        <v>27.38</v>
      </c>
      <c r="UE27" s="14">
        <v>19.82</v>
      </c>
      <c r="UF27" s="14">
        <v>3.1</v>
      </c>
      <c r="UG27" s="14">
        <v>1.5</v>
      </c>
      <c r="UH27" s="14">
        <v>0.94699999999999995</v>
      </c>
      <c r="UI27" s="14">
        <v>2.153</v>
      </c>
      <c r="UJ27" s="14">
        <v>2.9</v>
      </c>
      <c r="UK27" s="14">
        <v>1.4</v>
      </c>
      <c r="UL27" s="14">
        <v>1.1870000000000001</v>
      </c>
      <c r="UM27" s="14">
        <v>1.7130000000000001</v>
      </c>
      <c r="UN27" s="14">
        <v>10.1</v>
      </c>
      <c r="UO27" s="14">
        <v>11</v>
      </c>
      <c r="UP27" s="14">
        <v>5.5</v>
      </c>
      <c r="UQ27" s="14">
        <v>4.5999999999999996</v>
      </c>
      <c r="UR27" s="14">
        <v>2.9</v>
      </c>
      <c r="US27" s="14">
        <v>3</v>
      </c>
      <c r="UT27" s="14">
        <v>2</v>
      </c>
      <c r="UU27" s="14">
        <v>0.9</v>
      </c>
      <c r="UV27" s="14">
        <v>0</v>
      </c>
      <c r="UW27" s="14"/>
      <c r="UX27" s="14"/>
      <c r="UY27" s="14">
        <v>0</v>
      </c>
      <c r="UZ27" s="14">
        <v>5.2</v>
      </c>
      <c r="VA27" s="14">
        <v>5</v>
      </c>
      <c r="VB27" s="14">
        <v>5</v>
      </c>
      <c r="VC27" s="14">
        <v>0.2</v>
      </c>
      <c r="VD27" s="14">
        <v>5.8</v>
      </c>
      <c r="VE27" s="14">
        <v>5.2</v>
      </c>
      <c r="VF27" s="14">
        <v>5.2</v>
      </c>
      <c r="VG27" s="14">
        <v>0.6</v>
      </c>
      <c r="VH27" s="14">
        <v>5.9</v>
      </c>
      <c r="VI27" s="14">
        <v>5.2</v>
      </c>
      <c r="VJ27" s="14">
        <v>5.2</v>
      </c>
      <c r="VK27" s="14">
        <v>0.7</v>
      </c>
      <c r="VL27" s="14">
        <v>16.600000000000001</v>
      </c>
      <c r="VM27" s="14">
        <v>14.798</v>
      </c>
      <c r="VN27" s="14">
        <v>14.798</v>
      </c>
      <c r="VO27" s="14">
        <v>1.802</v>
      </c>
      <c r="VP27" s="14">
        <v>211.5</v>
      </c>
      <c r="VQ27" s="14">
        <v>230.78399999999999</v>
      </c>
      <c r="VR27" s="14">
        <v>230.78399999999999</v>
      </c>
      <c r="VS27" s="14">
        <v>-19.283999999999999</v>
      </c>
      <c r="VT27" s="14">
        <v>12.3</v>
      </c>
      <c r="VU27" s="14">
        <v>13.054740000000001</v>
      </c>
      <c r="VV27" s="14">
        <v>13.054740000000001</v>
      </c>
      <c r="VW27" s="14">
        <v>-0.75473999999999997</v>
      </c>
      <c r="VX27" s="14">
        <v>119.7</v>
      </c>
      <c r="VY27" s="14">
        <v>119.51401</v>
      </c>
      <c r="VZ27" s="14">
        <v>119.51401</v>
      </c>
      <c r="WA27" s="14">
        <v>0.18598999999999999</v>
      </c>
      <c r="WB27" s="14">
        <v>0.6</v>
      </c>
      <c r="WC27" s="14">
        <v>0.6</v>
      </c>
      <c r="WD27" s="14">
        <v>0.6</v>
      </c>
      <c r="WE27" s="14">
        <v>0</v>
      </c>
      <c r="WF27" s="14">
        <v>16.3</v>
      </c>
      <c r="WG27" s="14">
        <v>14.8</v>
      </c>
      <c r="WH27" s="14">
        <v>9</v>
      </c>
      <c r="WI27" s="14">
        <v>7.3</v>
      </c>
      <c r="WJ27" s="14">
        <v>30.9</v>
      </c>
      <c r="WK27" s="14">
        <v>19</v>
      </c>
      <c r="WL27" s="14">
        <v>11</v>
      </c>
      <c r="WM27" s="14">
        <v>19.899999999999999</v>
      </c>
      <c r="WN27" s="14">
        <v>86.9</v>
      </c>
      <c r="WO27" s="14">
        <v>87.368499999999997</v>
      </c>
      <c r="WP27" s="14">
        <v>87.368499999999997</v>
      </c>
      <c r="WQ27" s="14">
        <v>-0.46850000000000003</v>
      </c>
      <c r="WR27" s="14">
        <v>12.1</v>
      </c>
      <c r="WS27" s="14">
        <v>11</v>
      </c>
      <c r="WT27" s="14">
        <v>7.8368900000000004</v>
      </c>
      <c r="WU27" s="14">
        <v>4.2631100000000002</v>
      </c>
      <c r="WV27" s="14">
        <v>6.4</v>
      </c>
      <c r="WW27" s="14">
        <v>10</v>
      </c>
      <c r="WX27" s="14">
        <v>10</v>
      </c>
      <c r="WY27" s="14">
        <v>-3.6</v>
      </c>
      <c r="WZ27" s="14">
        <v>18.8</v>
      </c>
      <c r="XA27" s="14">
        <v>18.4466</v>
      </c>
      <c r="XB27" s="14">
        <v>18.4466</v>
      </c>
      <c r="XC27" s="14">
        <v>0.35339999999999999</v>
      </c>
      <c r="XD27" s="14">
        <v>9.1</v>
      </c>
      <c r="XE27" s="14">
        <v>10.8</v>
      </c>
      <c r="XF27" s="14">
        <v>10.8</v>
      </c>
      <c r="XG27" s="14">
        <v>-1.7</v>
      </c>
      <c r="XH27" s="14">
        <v>36.299999999999997</v>
      </c>
      <c r="XI27" s="14">
        <v>30</v>
      </c>
      <c r="XJ27" s="14">
        <v>30</v>
      </c>
      <c r="XK27" s="14">
        <v>6.3</v>
      </c>
      <c r="XL27" s="14">
        <v>25.6</v>
      </c>
      <c r="XM27" s="14">
        <v>30</v>
      </c>
      <c r="XN27" s="14">
        <v>30</v>
      </c>
      <c r="XO27" s="14">
        <v>-4.4000000000000004</v>
      </c>
      <c r="XP27" s="14">
        <v>14.5</v>
      </c>
      <c r="XQ27" s="14">
        <v>14</v>
      </c>
      <c r="XR27" s="14">
        <v>14</v>
      </c>
      <c r="XS27" s="14">
        <v>0.5</v>
      </c>
      <c r="XT27" s="14">
        <v>14.1</v>
      </c>
      <c r="XU27" s="14">
        <v>14</v>
      </c>
      <c r="XV27" s="14">
        <v>20.39</v>
      </c>
      <c r="XW27" s="14">
        <v>-6.29</v>
      </c>
      <c r="XX27" s="14">
        <v>8.5</v>
      </c>
      <c r="XY27" s="14">
        <v>8.2100000000000009</v>
      </c>
      <c r="XZ27" s="14">
        <v>8.2100000000000009</v>
      </c>
      <c r="YA27" s="14">
        <v>0.28999999999999998</v>
      </c>
      <c r="YB27" s="14"/>
      <c r="YC27" s="14"/>
      <c r="YD27" s="14"/>
      <c r="YE27" s="14">
        <v>0</v>
      </c>
      <c r="YF27" s="14"/>
      <c r="YG27" s="14"/>
      <c r="YH27" s="14"/>
      <c r="YI27" s="14">
        <v>0</v>
      </c>
    </row>
    <row r="28" spans="1:659" ht="24" customHeight="1" x14ac:dyDescent="0.3">
      <c r="A28" s="1"/>
      <c r="B28" s="13" t="s">
        <v>70</v>
      </c>
      <c r="C28" s="13" t="s">
        <v>786</v>
      </c>
      <c r="D28" s="14">
        <v>61.6</v>
      </c>
      <c r="E28" s="14">
        <v>55.31447</v>
      </c>
      <c r="F28" s="14">
        <v>44.244979999999998</v>
      </c>
      <c r="G28" s="14">
        <v>17.35502</v>
      </c>
      <c r="H28" s="14">
        <v>645</v>
      </c>
      <c r="I28" s="14">
        <v>643.65809000000002</v>
      </c>
      <c r="J28" s="14">
        <v>643.65809000000002</v>
      </c>
      <c r="K28" s="14">
        <v>1.3419099999999999</v>
      </c>
      <c r="L28" s="14">
        <v>215.3</v>
      </c>
      <c r="M28" s="14">
        <v>209.39341999999999</v>
      </c>
      <c r="N28" s="14">
        <v>209.39341999999999</v>
      </c>
      <c r="O28" s="14">
        <v>5.9065799999999999</v>
      </c>
      <c r="P28" s="14"/>
      <c r="Q28" s="14"/>
      <c r="R28" s="14"/>
      <c r="S28" s="14">
        <v>0</v>
      </c>
      <c r="T28" s="14"/>
      <c r="U28" s="14"/>
      <c r="V28" s="14"/>
      <c r="W28" s="14">
        <v>0</v>
      </c>
      <c r="X28" s="14">
        <v>41.7</v>
      </c>
      <c r="Y28" s="14">
        <v>75.879990000000006</v>
      </c>
      <c r="Z28" s="14">
        <v>56.183750000000003</v>
      </c>
      <c r="AA28" s="14">
        <v>-14.483750000000001</v>
      </c>
      <c r="AB28" s="14">
        <v>79</v>
      </c>
      <c r="AC28" s="14">
        <v>77.308000000000007</v>
      </c>
      <c r="AD28" s="14">
        <v>91.364000000000004</v>
      </c>
      <c r="AE28" s="14">
        <v>-12.364000000000001</v>
      </c>
      <c r="AF28" s="14"/>
      <c r="AG28" s="14"/>
      <c r="AH28" s="14"/>
      <c r="AI28" s="14">
        <v>0</v>
      </c>
      <c r="AJ28" s="14"/>
      <c r="AK28" s="14"/>
      <c r="AL28" s="14"/>
      <c r="AM28" s="14">
        <v>0</v>
      </c>
      <c r="AN28" s="14">
        <v>187.1</v>
      </c>
      <c r="AO28" s="14">
        <v>196.22801999999999</v>
      </c>
      <c r="AP28" s="14">
        <v>196.22801999999999</v>
      </c>
      <c r="AQ28" s="14">
        <v>-9.1280199999999994</v>
      </c>
      <c r="AR28" s="14">
        <v>200.8</v>
      </c>
      <c r="AS28" s="14">
        <v>196.22801999999999</v>
      </c>
      <c r="AT28" s="14">
        <v>196.22801999999999</v>
      </c>
      <c r="AU28" s="14">
        <v>4.5719799999999999</v>
      </c>
      <c r="AV28" s="14">
        <v>201.4</v>
      </c>
      <c r="AW28" s="14">
        <v>196.22801999999999</v>
      </c>
      <c r="AX28" s="14">
        <v>196.22801999999999</v>
      </c>
      <c r="AY28" s="14">
        <v>5.1719799999999996</v>
      </c>
      <c r="AZ28" s="14">
        <v>278.3</v>
      </c>
      <c r="BA28" s="14">
        <v>295.22593999999998</v>
      </c>
      <c r="BB28" s="14">
        <v>295.22593999999998</v>
      </c>
      <c r="BC28" s="14">
        <v>-16.925940000000001</v>
      </c>
      <c r="BD28" s="14">
        <v>217.8</v>
      </c>
      <c r="BE28" s="14">
        <v>208.07390000000001</v>
      </c>
      <c r="BF28" s="14">
        <v>208.07390000000001</v>
      </c>
      <c r="BG28" s="14">
        <v>9.7261000000000006</v>
      </c>
      <c r="BH28" s="14">
        <v>111.3</v>
      </c>
      <c r="BI28" s="14">
        <v>104.34936999999999</v>
      </c>
      <c r="BJ28" s="14">
        <v>104.34936999999999</v>
      </c>
      <c r="BK28" s="14">
        <v>6.9506300000000003</v>
      </c>
      <c r="BL28" s="14">
        <v>299.39999999999998</v>
      </c>
      <c r="BM28" s="14">
        <v>381.30536999999998</v>
      </c>
      <c r="BN28" s="14">
        <v>339.78557999999998</v>
      </c>
      <c r="BO28" s="14">
        <v>-40.385579999999997</v>
      </c>
      <c r="BP28" s="14">
        <v>4.4000000000000004</v>
      </c>
      <c r="BQ28" s="14">
        <v>4.4318400000000002</v>
      </c>
      <c r="BR28" s="14">
        <v>4.4318400000000002</v>
      </c>
      <c r="BS28" s="14">
        <v>-3.184E-2</v>
      </c>
      <c r="BT28" s="14"/>
      <c r="BU28" s="14"/>
      <c r="BV28" s="14"/>
      <c r="BW28" s="14">
        <v>0</v>
      </c>
      <c r="BX28" s="14"/>
      <c r="BY28" s="14"/>
      <c r="BZ28" s="14"/>
      <c r="CA28" s="14">
        <v>0</v>
      </c>
      <c r="CB28" s="14"/>
      <c r="CC28" s="14"/>
      <c r="CD28" s="14"/>
      <c r="CE28" s="14">
        <v>0</v>
      </c>
      <c r="CF28" s="14"/>
      <c r="CG28" s="14"/>
      <c r="CH28" s="14"/>
      <c r="CI28" s="14">
        <v>0</v>
      </c>
      <c r="CJ28" s="14">
        <v>118.1</v>
      </c>
      <c r="CK28" s="14">
        <v>115.83387999999999</v>
      </c>
      <c r="CL28" s="14">
        <v>115.83387999999999</v>
      </c>
      <c r="CM28" s="14">
        <v>2.2661199999999999</v>
      </c>
      <c r="CN28" s="14">
        <v>0</v>
      </c>
      <c r="CO28" s="14"/>
      <c r="CP28" s="14"/>
      <c r="CQ28" s="14">
        <v>0</v>
      </c>
      <c r="CR28" s="14">
        <v>3.2</v>
      </c>
      <c r="CS28" s="14">
        <v>2.8177599999999998</v>
      </c>
      <c r="CT28" s="14">
        <v>2.8177599999999998</v>
      </c>
      <c r="CU28" s="14">
        <v>0.38224000000000002</v>
      </c>
      <c r="CV28" s="14"/>
      <c r="CW28" s="14"/>
      <c r="CX28" s="14"/>
      <c r="CY28" s="14">
        <v>0</v>
      </c>
      <c r="CZ28" s="14">
        <v>6.7</v>
      </c>
      <c r="DA28" s="14">
        <v>6.8787000000000003</v>
      </c>
      <c r="DB28" s="14">
        <v>6.8787000000000003</v>
      </c>
      <c r="DC28" s="14">
        <v>-0.1787</v>
      </c>
      <c r="DD28" s="14">
        <v>13.3</v>
      </c>
      <c r="DE28" s="14">
        <v>14.919420000000001</v>
      </c>
      <c r="DF28" s="14">
        <v>14.919420000000001</v>
      </c>
      <c r="DG28" s="14">
        <v>-1.6194200000000001</v>
      </c>
      <c r="DH28" s="14">
        <v>50.7</v>
      </c>
      <c r="DI28" s="14">
        <v>60.000010000000003</v>
      </c>
      <c r="DJ28" s="14">
        <v>74.855369999999994</v>
      </c>
      <c r="DK28" s="14">
        <v>-24.155370000000001</v>
      </c>
      <c r="DL28" s="14"/>
      <c r="DM28" s="14"/>
      <c r="DN28" s="14"/>
      <c r="DO28" s="14">
        <v>0</v>
      </c>
      <c r="DP28" s="14"/>
      <c r="DQ28" s="14"/>
      <c r="DR28" s="14"/>
      <c r="DS28" s="14">
        <v>0</v>
      </c>
      <c r="DT28" s="14"/>
      <c r="DU28" s="14"/>
      <c r="DV28" s="14"/>
      <c r="DW28" s="14">
        <v>0</v>
      </c>
      <c r="DX28" s="14"/>
      <c r="DY28" s="14"/>
      <c r="DZ28" s="14"/>
      <c r="EA28" s="14">
        <v>0</v>
      </c>
      <c r="EB28" s="14">
        <v>55.7</v>
      </c>
      <c r="EC28" s="14">
        <v>56.515709999999999</v>
      </c>
      <c r="ED28" s="14">
        <v>49.952770000000001</v>
      </c>
      <c r="EE28" s="14">
        <v>5.7472300000000001</v>
      </c>
      <c r="EF28" s="14">
        <v>93.2</v>
      </c>
      <c r="EG28" s="14">
        <v>97.946640000000002</v>
      </c>
      <c r="EH28" s="14">
        <v>94.289490000000001</v>
      </c>
      <c r="EI28" s="14">
        <v>-1.0894900000000001</v>
      </c>
      <c r="EJ28" s="14"/>
      <c r="EK28" s="14"/>
      <c r="EL28" s="14"/>
      <c r="EM28" s="14">
        <v>0</v>
      </c>
      <c r="EN28" s="14"/>
      <c r="EO28" s="14"/>
      <c r="EP28" s="14"/>
      <c r="EQ28" s="14">
        <v>0</v>
      </c>
      <c r="ER28" s="14"/>
      <c r="ES28" s="14"/>
      <c r="ET28" s="14"/>
      <c r="EU28" s="14">
        <v>0</v>
      </c>
      <c r="EV28" s="14">
        <v>6.5</v>
      </c>
      <c r="EW28" s="14">
        <v>6.39</v>
      </c>
      <c r="EX28" s="14">
        <v>6.39</v>
      </c>
      <c r="EY28" s="14">
        <v>0.11</v>
      </c>
      <c r="EZ28" s="14">
        <v>0</v>
      </c>
      <c r="FA28" s="14"/>
      <c r="FB28" s="14">
        <v>144.32990000000001</v>
      </c>
      <c r="FC28" s="14">
        <v>-144.32990000000001</v>
      </c>
      <c r="FD28" s="14">
        <v>36.700000000000003</v>
      </c>
      <c r="FE28" s="14">
        <v>31.38738</v>
      </c>
      <c r="FF28" s="14">
        <v>32.788400000000003</v>
      </c>
      <c r="FG28" s="14">
        <v>3.9116</v>
      </c>
      <c r="FH28" s="14">
        <v>49.3</v>
      </c>
      <c r="FI28" s="14">
        <v>48.54374</v>
      </c>
      <c r="FJ28" s="14">
        <v>45</v>
      </c>
      <c r="FK28" s="14">
        <v>4.3</v>
      </c>
      <c r="FL28" s="14">
        <v>24.4</v>
      </c>
      <c r="FM28" s="14">
        <v>22.982520000000001</v>
      </c>
      <c r="FN28" s="14">
        <v>19.79213</v>
      </c>
      <c r="FO28" s="14">
        <v>4.6078700000000001</v>
      </c>
      <c r="FP28" s="14">
        <v>18.552700000000002</v>
      </c>
      <c r="FQ28" s="14">
        <v>18.440239999999999</v>
      </c>
      <c r="FR28" s="14">
        <v>18.440239999999999</v>
      </c>
      <c r="FS28" s="14">
        <v>0.11246</v>
      </c>
      <c r="FT28" s="14">
        <v>14.4</v>
      </c>
      <c r="FU28" s="14">
        <v>13.1068</v>
      </c>
      <c r="FV28" s="14">
        <v>13.1068</v>
      </c>
      <c r="FW28" s="14">
        <v>1.2931999999999999</v>
      </c>
      <c r="FX28" s="14">
        <v>57.5</v>
      </c>
      <c r="FY28" s="14">
        <v>63.29598</v>
      </c>
      <c r="FZ28" s="14">
        <v>63.29598</v>
      </c>
      <c r="GA28" s="14">
        <v>-5.7959800000000001</v>
      </c>
      <c r="GB28" s="14">
        <v>182.54902999999999</v>
      </c>
      <c r="GC28" s="14">
        <v>184.91498000000001</v>
      </c>
      <c r="GD28" s="14">
        <v>184.91498000000001</v>
      </c>
      <c r="GE28" s="14">
        <v>-2.3659500000000002</v>
      </c>
      <c r="GF28" s="14">
        <v>182.44872000000001</v>
      </c>
      <c r="GG28" s="14">
        <v>184.91498000000001</v>
      </c>
      <c r="GH28" s="14">
        <v>184.91498000000001</v>
      </c>
      <c r="GI28" s="14">
        <v>-2.4662600000000001</v>
      </c>
      <c r="GJ28" s="14">
        <v>183.73455999999999</v>
      </c>
      <c r="GK28" s="14">
        <v>185.47028</v>
      </c>
      <c r="GL28" s="14">
        <v>185.47028</v>
      </c>
      <c r="GM28" s="14">
        <v>-1.7357199999999999</v>
      </c>
      <c r="GN28" s="14">
        <v>80.099999999999994</v>
      </c>
      <c r="GO28" s="14">
        <v>78.53058</v>
      </c>
      <c r="GP28" s="14">
        <v>46.123530000000002</v>
      </c>
      <c r="GQ28" s="14">
        <v>33.976469999999999</v>
      </c>
      <c r="GR28" s="14">
        <v>7.9</v>
      </c>
      <c r="GS28" s="14">
        <v>8.2413399999999992</v>
      </c>
      <c r="GT28" s="14">
        <v>9.09</v>
      </c>
      <c r="GU28" s="14">
        <v>-1.19</v>
      </c>
      <c r="GV28" s="14">
        <v>3.8</v>
      </c>
      <c r="GW28" s="14">
        <v>5.0713200000000001</v>
      </c>
      <c r="GX28" s="14">
        <v>9.8520199999999996</v>
      </c>
      <c r="GY28" s="14">
        <v>-6.0520199999999997</v>
      </c>
      <c r="GZ28" s="14">
        <v>19</v>
      </c>
      <c r="HA28" s="14">
        <v>18.000430000000001</v>
      </c>
      <c r="HB28" s="14">
        <v>34.47804</v>
      </c>
      <c r="HC28" s="14">
        <v>-15.47804</v>
      </c>
      <c r="HD28" s="14">
        <v>34.4</v>
      </c>
      <c r="HE28" s="14">
        <v>34.439810000000001</v>
      </c>
      <c r="HF28" s="14">
        <v>34.439810000000001</v>
      </c>
      <c r="HG28" s="14">
        <v>-3.9809999999999998E-2</v>
      </c>
      <c r="HH28" s="14">
        <v>2</v>
      </c>
      <c r="HI28" s="14">
        <v>1.97359</v>
      </c>
      <c r="HJ28" s="14">
        <v>1.97359</v>
      </c>
      <c r="HK28" s="14">
        <v>2.6409999999999999E-2</v>
      </c>
      <c r="HL28" s="14">
        <v>0</v>
      </c>
      <c r="HM28" s="14"/>
      <c r="HN28" s="14"/>
      <c r="HO28" s="14">
        <v>0</v>
      </c>
      <c r="HP28" s="14">
        <v>102.3</v>
      </c>
      <c r="HQ28" s="14">
        <v>102.91244</v>
      </c>
      <c r="HR28" s="14">
        <v>78.368570000000005</v>
      </c>
      <c r="HS28" s="14">
        <v>23.931429999999999</v>
      </c>
      <c r="HT28" s="14"/>
      <c r="HU28" s="14"/>
      <c r="HV28" s="14"/>
      <c r="HW28" s="14">
        <v>0</v>
      </c>
      <c r="HX28" s="14"/>
      <c r="HY28" s="14"/>
      <c r="HZ28" s="14"/>
      <c r="IA28" s="14">
        <v>0</v>
      </c>
      <c r="IB28" s="14">
        <v>60.9</v>
      </c>
      <c r="IC28" s="14">
        <v>82.663409999999999</v>
      </c>
      <c r="ID28" s="14">
        <v>51.411819999999999</v>
      </c>
      <c r="IE28" s="14">
        <v>9.4881799999999998</v>
      </c>
      <c r="IF28" s="14"/>
      <c r="IG28" s="14"/>
      <c r="IH28" s="14"/>
      <c r="II28" s="14">
        <v>0</v>
      </c>
      <c r="IJ28" s="14"/>
      <c r="IK28" s="14"/>
      <c r="IL28" s="14"/>
      <c r="IM28" s="14">
        <v>0</v>
      </c>
      <c r="IN28" s="14">
        <v>46.8</v>
      </c>
      <c r="IO28" s="14">
        <v>48.181449999999998</v>
      </c>
      <c r="IP28" s="14">
        <v>48.181449999999998</v>
      </c>
      <c r="IQ28" s="14">
        <v>-1.3814500000000001</v>
      </c>
      <c r="IR28" s="14"/>
      <c r="IS28" s="14"/>
      <c r="IT28" s="14"/>
      <c r="IU28" s="14">
        <v>0</v>
      </c>
      <c r="IV28" s="14"/>
      <c r="IW28" s="14"/>
      <c r="IX28" s="14"/>
      <c r="IY28" s="14">
        <v>0</v>
      </c>
      <c r="IZ28" s="14"/>
      <c r="JA28" s="14"/>
      <c r="JB28" s="14"/>
      <c r="JC28" s="14">
        <v>0</v>
      </c>
      <c r="JD28" s="14">
        <v>60.4</v>
      </c>
      <c r="JE28" s="14">
        <v>59.999989999999997</v>
      </c>
      <c r="JF28" s="14">
        <v>28.382079999999998</v>
      </c>
      <c r="JG28" s="14">
        <v>32.017919999999997</v>
      </c>
      <c r="JH28" s="14">
        <v>177.2</v>
      </c>
      <c r="JI28" s="14">
        <v>178.35103000000001</v>
      </c>
      <c r="JJ28" s="14">
        <v>178.35103000000001</v>
      </c>
      <c r="JK28" s="14">
        <v>-1.15103</v>
      </c>
      <c r="JL28" s="14">
        <v>174.8</v>
      </c>
      <c r="JM28" s="14">
        <v>178.35103000000001</v>
      </c>
      <c r="JN28" s="14">
        <v>178.35103000000001</v>
      </c>
      <c r="JO28" s="14">
        <v>-3.5510299999999999</v>
      </c>
      <c r="JP28" s="14">
        <v>209.4</v>
      </c>
      <c r="JQ28" s="14">
        <v>178.35103000000001</v>
      </c>
      <c r="JR28" s="14">
        <v>178.35103000000001</v>
      </c>
      <c r="JS28" s="14">
        <v>31.048970000000001</v>
      </c>
      <c r="JT28" s="14">
        <v>273.2</v>
      </c>
      <c r="JU28" s="14">
        <v>268.32992000000002</v>
      </c>
      <c r="JV28" s="14">
        <v>268.32992000000002</v>
      </c>
      <c r="JW28" s="14">
        <v>4.8700799999999997</v>
      </c>
      <c r="JX28" s="14"/>
      <c r="JY28" s="14"/>
      <c r="JZ28" s="14"/>
      <c r="KA28" s="14">
        <v>0</v>
      </c>
      <c r="KB28" s="14"/>
      <c r="KC28" s="14"/>
      <c r="KD28" s="14"/>
      <c r="KE28" s="14">
        <v>0</v>
      </c>
      <c r="KF28" s="14"/>
      <c r="KG28" s="14"/>
      <c r="KH28" s="14"/>
      <c r="KI28" s="14">
        <v>0</v>
      </c>
      <c r="KJ28" s="14"/>
      <c r="KK28" s="14"/>
      <c r="KL28" s="14"/>
      <c r="KM28" s="14">
        <v>0</v>
      </c>
      <c r="KN28" s="14"/>
      <c r="KO28" s="14"/>
      <c r="KP28" s="14"/>
      <c r="KQ28" s="14">
        <v>0</v>
      </c>
      <c r="KR28" s="14"/>
      <c r="KS28" s="14"/>
      <c r="KT28" s="14"/>
      <c r="KU28" s="14">
        <v>0</v>
      </c>
      <c r="KV28" s="14"/>
      <c r="KW28" s="14"/>
      <c r="KX28" s="14"/>
      <c r="KY28" s="14">
        <v>0</v>
      </c>
      <c r="KZ28" s="14"/>
      <c r="LA28" s="14"/>
      <c r="LB28" s="14"/>
      <c r="LC28" s="14">
        <v>0</v>
      </c>
      <c r="LD28" s="14">
        <v>1.1000000000000001</v>
      </c>
      <c r="LE28" s="14">
        <v>1.1522699999999999</v>
      </c>
      <c r="LF28" s="14">
        <v>1.1522699999999999</v>
      </c>
      <c r="LG28" s="14">
        <v>-5.2269999999999997E-2</v>
      </c>
      <c r="LH28" s="14">
        <v>90.9</v>
      </c>
      <c r="LI28" s="14">
        <v>64.050049999999999</v>
      </c>
      <c r="LJ28" s="14">
        <v>107.39400000000001</v>
      </c>
      <c r="LK28" s="14">
        <v>-16.494</v>
      </c>
      <c r="LL28" s="14">
        <v>109.8</v>
      </c>
      <c r="LM28" s="14">
        <v>86.984430000000003</v>
      </c>
      <c r="LN28" s="14">
        <v>92.444500000000005</v>
      </c>
      <c r="LO28" s="14">
        <v>17.355499999999999</v>
      </c>
      <c r="LP28" s="14">
        <v>66.5</v>
      </c>
      <c r="LQ28" s="14">
        <v>67.133979999999994</v>
      </c>
      <c r="LR28" s="14">
        <v>67.133979999999994</v>
      </c>
      <c r="LS28" s="14">
        <v>-0.63397999999999999</v>
      </c>
      <c r="LT28" s="14">
        <v>66.400000000000006</v>
      </c>
      <c r="LU28" s="14">
        <v>54.475119999999997</v>
      </c>
      <c r="LV28" s="14">
        <v>72.37388</v>
      </c>
      <c r="LW28" s="14">
        <v>-5.9738800000000003</v>
      </c>
      <c r="LX28" s="14">
        <v>30.1</v>
      </c>
      <c r="LY28" s="14">
        <v>28.273790000000002</v>
      </c>
      <c r="LZ28" s="14">
        <v>29.951460000000001</v>
      </c>
      <c r="MA28" s="14">
        <v>0.14854000000000001</v>
      </c>
      <c r="MB28" s="14"/>
      <c r="MC28" s="14"/>
      <c r="MD28" s="14"/>
      <c r="ME28" s="14">
        <v>0</v>
      </c>
      <c r="MF28" s="14"/>
      <c r="MG28" s="14"/>
      <c r="MH28" s="14"/>
      <c r="MI28" s="14">
        <v>0</v>
      </c>
      <c r="MJ28" s="14"/>
      <c r="MK28" s="14"/>
      <c r="ML28" s="14"/>
      <c r="MM28" s="14">
        <v>0</v>
      </c>
      <c r="MN28" s="14">
        <v>146.4</v>
      </c>
      <c r="MO28" s="14">
        <v>149.62415999999999</v>
      </c>
      <c r="MP28" s="14">
        <v>149.62415999999999</v>
      </c>
      <c r="MQ28" s="14">
        <v>-3.2241599999999999</v>
      </c>
      <c r="MR28" s="14">
        <v>148.69999999999999</v>
      </c>
      <c r="MS28" s="14">
        <v>149.62415999999999</v>
      </c>
      <c r="MT28" s="14">
        <v>149.62415999999999</v>
      </c>
      <c r="MU28" s="14">
        <v>-0.92415999999999998</v>
      </c>
      <c r="MV28" s="14">
        <v>149.6</v>
      </c>
      <c r="MW28" s="14">
        <v>150.07347999999999</v>
      </c>
      <c r="MX28" s="14">
        <v>150.07347999999999</v>
      </c>
      <c r="MY28" s="14">
        <v>-0.47348000000000001</v>
      </c>
      <c r="MZ28" s="14"/>
      <c r="NA28" s="14"/>
      <c r="NB28" s="14"/>
      <c r="NC28" s="14">
        <v>0</v>
      </c>
      <c r="ND28" s="14"/>
      <c r="NE28" s="14"/>
      <c r="NF28" s="14"/>
      <c r="NG28" s="14">
        <v>0</v>
      </c>
      <c r="NH28" s="14"/>
      <c r="NI28" s="14"/>
      <c r="NJ28" s="14"/>
      <c r="NK28" s="14">
        <v>0</v>
      </c>
      <c r="NL28" s="14"/>
      <c r="NM28" s="14"/>
      <c r="NN28" s="14"/>
      <c r="NO28" s="14">
        <v>0</v>
      </c>
      <c r="NP28" s="14"/>
      <c r="NQ28" s="14"/>
      <c r="NR28" s="14"/>
      <c r="NS28" s="14">
        <v>0</v>
      </c>
      <c r="NT28" s="14">
        <v>218.7</v>
      </c>
      <c r="NU28" s="14">
        <v>192.23305999999999</v>
      </c>
      <c r="NV28" s="14">
        <v>192.23309</v>
      </c>
      <c r="NW28" s="14">
        <v>26.466909999999999</v>
      </c>
      <c r="NX28" s="14">
        <v>105.1</v>
      </c>
      <c r="NY28" s="14">
        <v>96.405169999999998</v>
      </c>
      <c r="NZ28" s="14">
        <v>96.405180000000001</v>
      </c>
      <c r="OA28" s="14">
        <v>8.69482</v>
      </c>
      <c r="OB28" s="14">
        <v>1</v>
      </c>
      <c r="OC28" s="14">
        <v>1.0580000000000001</v>
      </c>
      <c r="OD28" s="14">
        <v>1.0580000000000001</v>
      </c>
      <c r="OE28" s="14">
        <v>-5.8000000000000003E-2</v>
      </c>
      <c r="OF28" s="14">
        <v>55.9</v>
      </c>
      <c r="OG28" s="14">
        <v>55.8</v>
      </c>
      <c r="OH28" s="14">
        <v>59.01</v>
      </c>
      <c r="OI28" s="14">
        <v>-3.11</v>
      </c>
      <c r="OJ28" s="14">
        <v>63.6</v>
      </c>
      <c r="OK28" s="14">
        <v>66.216999999999999</v>
      </c>
      <c r="OL28" s="14">
        <v>66.216999999999999</v>
      </c>
      <c r="OM28" s="14">
        <v>-2.617</v>
      </c>
      <c r="ON28" s="14">
        <v>18.100000000000001</v>
      </c>
      <c r="OO28" s="14">
        <v>16.613</v>
      </c>
      <c r="OP28" s="14">
        <v>16.613</v>
      </c>
      <c r="OQ28" s="14">
        <v>1.4870000000000001</v>
      </c>
      <c r="OR28" s="14">
        <v>0.3</v>
      </c>
      <c r="OS28" s="14">
        <v>0.3</v>
      </c>
      <c r="OT28" s="14">
        <v>0.3</v>
      </c>
      <c r="OU28" s="14">
        <v>0</v>
      </c>
      <c r="OV28" s="14">
        <v>8.4</v>
      </c>
      <c r="OW28" s="14">
        <v>7.9</v>
      </c>
      <c r="OX28" s="14">
        <v>7.9</v>
      </c>
      <c r="OY28" s="14">
        <v>0.5</v>
      </c>
      <c r="OZ28" s="14"/>
      <c r="PA28" s="14"/>
      <c r="PB28" s="14"/>
      <c r="PC28" s="14">
        <v>0</v>
      </c>
      <c r="PD28" s="14">
        <v>10</v>
      </c>
      <c r="PE28" s="14">
        <v>9</v>
      </c>
      <c r="PF28" s="14">
        <v>9</v>
      </c>
      <c r="PG28" s="14">
        <v>1</v>
      </c>
      <c r="PH28" s="14">
        <v>3.4</v>
      </c>
      <c r="PI28" s="14">
        <v>5.6102600000000002</v>
      </c>
      <c r="PJ28" s="14">
        <v>4.3287800000000001</v>
      </c>
      <c r="PK28" s="14">
        <v>-0.92878000000000005</v>
      </c>
      <c r="PL28" s="14">
        <v>0.3</v>
      </c>
      <c r="PM28" s="14">
        <v>1</v>
      </c>
      <c r="PN28" s="14">
        <v>1</v>
      </c>
      <c r="PO28" s="14">
        <v>-0.7</v>
      </c>
      <c r="PP28" s="14">
        <v>2.8</v>
      </c>
      <c r="PQ28" s="14">
        <v>2.95</v>
      </c>
      <c r="PR28" s="14">
        <v>2.95</v>
      </c>
      <c r="PS28" s="14">
        <v>-0.15</v>
      </c>
      <c r="PT28" s="14">
        <v>2</v>
      </c>
      <c r="PU28" s="14">
        <v>2.2000000000000002</v>
      </c>
      <c r="PV28" s="14">
        <v>2.2000000000000002</v>
      </c>
      <c r="PW28" s="14">
        <v>-0.2</v>
      </c>
      <c r="PX28" s="14">
        <v>20</v>
      </c>
      <c r="PY28" s="14">
        <v>20</v>
      </c>
      <c r="PZ28" s="14">
        <v>19.417480000000001</v>
      </c>
      <c r="QA28" s="14">
        <v>0.58252000000000004</v>
      </c>
      <c r="QB28" s="14">
        <v>9.1</v>
      </c>
      <c r="QC28" s="14">
        <v>5.7</v>
      </c>
      <c r="QD28" s="14">
        <v>5.7</v>
      </c>
      <c r="QE28" s="14">
        <v>3.4</v>
      </c>
      <c r="QF28" s="14">
        <v>4.5</v>
      </c>
      <c r="QG28" s="14">
        <v>7</v>
      </c>
      <c r="QH28" s="14">
        <v>7</v>
      </c>
      <c r="QI28" s="14">
        <v>-2.5</v>
      </c>
      <c r="QJ28" s="14">
        <v>3.3</v>
      </c>
      <c r="QK28" s="14">
        <v>3.4</v>
      </c>
      <c r="QL28" s="14">
        <v>3.4</v>
      </c>
      <c r="QM28" s="14">
        <v>-0.1</v>
      </c>
      <c r="QN28" s="14">
        <v>18.399999999999999</v>
      </c>
      <c r="QO28" s="14">
        <v>17.864080000000001</v>
      </c>
      <c r="QP28" s="14">
        <v>17.864080000000001</v>
      </c>
      <c r="QQ28" s="14">
        <v>0.53591999999999995</v>
      </c>
      <c r="QR28" s="14">
        <v>12.4</v>
      </c>
      <c r="QS28" s="14">
        <v>13.13921</v>
      </c>
      <c r="QT28" s="14">
        <v>13.13921</v>
      </c>
      <c r="QU28" s="14">
        <v>-0.73921000000000003</v>
      </c>
      <c r="QV28" s="14">
        <v>15</v>
      </c>
      <c r="QW28" s="14">
        <v>15.76956</v>
      </c>
      <c r="QX28" s="14">
        <v>15.76957</v>
      </c>
      <c r="QY28" s="14">
        <v>-0.76956999999999998</v>
      </c>
      <c r="QZ28" s="14">
        <v>15.9</v>
      </c>
      <c r="RA28" s="14">
        <v>14.8</v>
      </c>
      <c r="RB28" s="14">
        <v>11.263</v>
      </c>
      <c r="RC28" s="14">
        <v>4.6369999999999996</v>
      </c>
      <c r="RD28" s="14">
        <v>35.6</v>
      </c>
      <c r="RE28" s="14">
        <v>36.200000000000003</v>
      </c>
      <c r="RF28" s="14">
        <v>30.196999999999999</v>
      </c>
      <c r="RG28" s="14">
        <v>5.4029999999999996</v>
      </c>
      <c r="RH28" s="14">
        <v>3.3</v>
      </c>
      <c r="RI28" s="14">
        <v>4.2</v>
      </c>
      <c r="RJ28" s="14">
        <v>4.2</v>
      </c>
      <c r="RK28" s="14">
        <v>-0.9</v>
      </c>
      <c r="RL28" s="14">
        <v>1.2</v>
      </c>
      <c r="RM28" s="14">
        <v>2.4</v>
      </c>
      <c r="RN28" s="14">
        <v>2.4</v>
      </c>
      <c r="RO28" s="14">
        <v>-1.2</v>
      </c>
      <c r="RP28" s="14">
        <v>2.2000000000000002</v>
      </c>
      <c r="RQ28" s="14">
        <v>2.4</v>
      </c>
      <c r="RR28" s="14">
        <v>2.4</v>
      </c>
      <c r="RS28" s="14">
        <v>-0.2</v>
      </c>
      <c r="RT28" s="14">
        <v>2.2000000000000002</v>
      </c>
      <c r="RU28" s="14">
        <v>2.8</v>
      </c>
      <c r="RV28" s="14">
        <v>2.8</v>
      </c>
      <c r="RW28" s="14">
        <v>-0.6</v>
      </c>
      <c r="RX28" s="14">
        <v>16.100000000000001</v>
      </c>
      <c r="RY28" s="14">
        <v>14.80467</v>
      </c>
      <c r="RZ28" s="14">
        <v>14.80467</v>
      </c>
      <c r="SA28" s="14">
        <v>1.2953300000000001</v>
      </c>
      <c r="SB28" s="14">
        <v>2.4</v>
      </c>
      <c r="SC28" s="14">
        <v>2.3010000000000002</v>
      </c>
      <c r="SD28" s="14">
        <v>2.3010000000000002</v>
      </c>
      <c r="SE28" s="14">
        <v>9.9000000000000005E-2</v>
      </c>
      <c r="SF28" s="14">
        <v>16.3</v>
      </c>
      <c r="SG28" s="14">
        <v>19.12069</v>
      </c>
      <c r="SH28" s="14">
        <v>11.89195</v>
      </c>
      <c r="SI28" s="14">
        <v>4.4080500000000002</v>
      </c>
      <c r="SJ28" s="14">
        <v>1.2</v>
      </c>
      <c r="SK28" s="14">
        <v>1.212</v>
      </c>
      <c r="SL28" s="14">
        <v>1.212</v>
      </c>
      <c r="SM28" s="14">
        <v>-1.2E-2</v>
      </c>
      <c r="SN28" s="14">
        <v>0.3</v>
      </c>
      <c r="SO28" s="14">
        <v>0.4</v>
      </c>
      <c r="SP28" s="14">
        <v>0.4</v>
      </c>
      <c r="SQ28" s="14">
        <v>-0.1</v>
      </c>
      <c r="SR28" s="14">
        <v>5.9</v>
      </c>
      <c r="SS28" s="14">
        <v>4.9000000000000004</v>
      </c>
      <c r="ST28" s="14">
        <v>4.9000000000000004</v>
      </c>
      <c r="SU28" s="14">
        <v>1</v>
      </c>
      <c r="SV28" s="14">
        <v>3.1</v>
      </c>
      <c r="SW28" s="14">
        <v>3</v>
      </c>
      <c r="SX28" s="14">
        <v>3</v>
      </c>
      <c r="SY28" s="14">
        <v>0.1</v>
      </c>
      <c r="SZ28" s="14">
        <v>4.2</v>
      </c>
      <c r="TA28" s="14">
        <v>3.5</v>
      </c>
      <c r="TB28" s="14">
        <v>3.5</v>
      </c>
      <c r="TC28" s="14">
        <v>0.7</v>
      </c>
      <c r="TD28" s="14">
        <v>6.4</v>
      </c>
      <c r="TE28" s="14">
        <v>5.5</v>
      </c>
      <c r="TF28" s="14">
        <v>5.5</v>
      </c>
      <c r="TG28" s="14">
        <v>0.9</v>
      </c>
      <c r="TH28" s="14">
        <v>16</v>
      </c>
      <c r="TI28" s="14">
        <v>16</v>
      </c>
      <c r="TJ28" s="14">
        <v>9.5</v>
      </c>
      <c r="TK28" s="14">
        <v>6.5</v>
      </c>
      <c r="TL28" s="14">
        <v>11.1</v>
      </c>
      <c r="TM28" s="14">
        <v>18.5</v>
      </c>
      <c r="TN28" s="14">
        <v>18.38</v>
      </c>
      <c r="TO28" s="14">
        <v>-7.28</v>
      </c>
      <c r="TP28" s="14">
        <v>0</v>
      </c>
      <c r="TQ28" s="14"/>
      <c r="TR28" s="14"/>
      <c r="TS28" s="14">
        <v>0</v>
      </c>
      <c r="TT28" s="14">
        <v>29.3</v>
      </c>
      <c r="TU28" s="14">
        <v>27.4</v>
      </c>
      <c r="TV28" s="14">
        <v>28.211020000000001</v>
      </c>
      <c r="TW28" s="14">
        <v>1.0889800000000001</v>
      </c>
      <c r="TX28" s="14">
        <v>41.3</v>
      </c>
      <c r="TY28" s="14">
        <v>19.2</v>
      </c>
      <c r="TZ28" s="14">
        <v>14.63</v>
      </c>
      <c r="UA28" s="14">
        <v>26.67</v>
      </c>
      <c r="UB28" s="14">
        <v>54.8</v>
      </c>
      <c r="UC28" s="14">
        <v>32.799999999999997</v>
      </c>
      <c r="UD28" s="14">
        <v>29.09</v>
      </c>
      <c r="UE28" s="14">
        <v>25.71</v>
      </c>
      <c r="UF28" s="14">
        <v>7</v>
      </c>
      <c r="UG28" s="14">
        <v>2.2999999999999998</v>
      </c>
      <c r="UH28" s="14">
        <v>1.202</v>
      </c>
      <c r="UI28" s="14">
        <v>5.798</v>
      </c>
      <c r="UJ28" s="14">
        <v>4.7</v>
      </c>
      <c r="UK28" s="14">
        <v>1.9</v>
      </c>
      <c r="UL28" s="14">
        <v>1.446</v>
      </c>
      <c r="UM28" s="14">
        <v>3.254</v>
      </c>
      <c r="UN28" s="14">
        <v>10</v>
      </c>
      <c r="UO28" s="14">
        <v>11</v>
      </c>
      <c r="UP28" s="14">
        <v>5.5</v>
      </c>
      <c r="UQ28" s="14">
        <v>4.5</v>
      </c>
      <c r="UR28" s="14">
        <v>2.9</v>
      </c>
      <c r="US28" s="14">
        <v>3</v>
      </c>
      <c r="UT28" s="14">
        <v>2</v>
      </c>
      <c r="UU28" s="14">
        <v>0.9</v>
      </c>
      <c r="UV28" s="14">
        <v>0</v>
      </c>
      <c r="UW28" s="14"/>
      <c r="UX28" s="14"/>
      <c r="UY28" s="14">
        <v>0</v>
      </c>
      <c r="UZ28" s="14">
        <v>5</v>
      </c>
      <c r="VA28" s="14">
        <v>5</v>
      </c>
      <c r="VB28" s="14">
        <v>5</v>
      </c>
      <c r="VC28" s="14">
        <v>0</v>
      </c>
      <c r="VD28" s="14">
        <v>0</v>
      </c>
      <c r="VE28" s="14">
        <v>5.2</v>
      </c>
      <c r="VF28" s="14">
        <v>5.2</v>
      </c>
      <c r="VG28" s="14">
        <v>-5.2</v>
      </c>
      <c r="VH28" s="14">
        <v>5</v>
      </c>
      <c r="VI28" s="14">
        <v>5.2</v>
      </c>
      <c r="VJ28" s="14">
        <v>5.2</v>
      </c>
      <c r="VK28" s="14">
        <v>-0.2</v>
      </c>
      <c r="VL28" s="14">
        <v>18.399999999999999</v>
      </c>
      <c r="VM28" s="14">
        <v>15.276</v>
      </c>
      <c r="VN28" s="14">
        <v>15.276</v>
      </c>
      <c r="VO28" s="14">
        <v>3.1240000000000001</v>
      </c>
      <c r="VP28" s="14">
        <v>212.1</v>
      </c>
      <c r="VQ28" s="14">
        <v>222.245</v>
      </c>
      <c r="VR28" s="14">
        <v>222.245</v>
      </c>
      <c r="VS28" s="14">
        <v>-10.145</v>
      </c>
      <c r="VT28" s="14">
        <v>14</v>
      </c>
      <c r="VU28" s="14">
        <v>13.892099999999999</v>
      </c>
      <c r="VV28" s="14">
        <v>13.892099999999999</v>
      </c>
      <c r="VW28" s="14">
        <v>0.1079</v>
      </c>
      <c r="VX28" s="14">
        <v>119.8</v>
      </c>
      <c r="VY28" s="14">
        <v>118.85872000000001</v>
      </c>
      <c r="VZ28" s="14">
        <v>118.85872000000001</v>
      </c>
      <c r="WA28" s="14">
        <v>0.94128000000000001</v>
      </c>
      <c r="WB28" s="14">
        <v>0.6</v>
      </c>
      <c r="WC28" s="14">
        <v>0.6</v>
      </c>
      <c r="WD28" s="14">
        <v>0.6</v>
      </c>
      <c r="WE28" s="14">
        <v>0</v>
      </c>
      <c r="WF28" s="14">
        <v>27.2</v>
      </c>
      <c r="WG28" s="14">
        <v>14.8</v>
      </c>
      <c r="WH28" s="14">
        <v>6</v>
      </c>
      <c r="WI28" s="14">
        <v>21.2</v>
      </c>
      <c r="WJ28" s="14">
        <v>41.6</v>
      </c>
      <c r="WK28" s="14">
        <v>21.5</v>
      </c>
      <c r="WL28" s="14">
        <v>10</v>
      </c>
      <c r="WM28" s="14">
        <v>31.6</v>
      </c>
      <c r="WN28" s="14">
        <v>87.3</v>
      </c>
      <c r="WO28" s="14">
        <v>87.115219999999994</v>
      </c>
      <c r="WP28" s="14">
        <v>87.115219999999994</v>
      </c>
      <c r="WQ28" s="14">
        <v>0.18478</v>
      </c>
      <c r="WR28" s="14">
        <v>13.7</v>
      </c>
      <c r="WS28" s="14">
        <v>13.7</v>
      </c>
      <c r="WT28" s="14">
        <v>10.569649999999999</v>
      </c>
      <c r="WU28" s="14">
        <v>3.13035</v>
      </c>
      <c r="WV28" s="14">
        <v>6.4</v>
      </c>
      <c r="WW28" s="14">
        <v>10</v>
      </c>
      <c r="WX28" s="14">
        <v>10</v>
      </c>
      <c r="WY28" s="14">
        <v>-3.6</v>
      </c>
      <c r="WZ28" s="14">
        <v>18.8</v>
      </c>
      <c r="XA28" s="14">
        <v>18.4466</v>
      </c>
      <c r="XB28" s="14">
        <v>18.4466</v>
      </c>
      <c r="XC28" s="14">
        <v>0.35339999999999999</v>
      </c>
      <c r="XD28" s="14">
        <v>9.4</v>
      </c>
      <c r="XE28" s="14">
        <v>10.8</v>
      </c>
      <c r="XF28" s="14">
        <v>10.8</v>
      </c>
      <c r="XG28" s="14">
        <v>-1.4</v>
      </c>
      <c r="XH28" s="14">
        <v>35.5</v>
      </c>
      <c r="XI28" s="14">
        <v>30</v>
      </c>
      <c r="XJ28" s="14">
        <v>30</v>
      </c>
      <c r="XK28" s="14">
        <v>5.5</v>
      </c>
      <c r="XL28" s="14">
        <v>25.6</v>
      </c>
      <c r="XM28" s="14">
        <v>30</v>
      </c>
      <c r="XN28" s="14">
        <v>30</v>
      </c>
      <c r="XO28" s="14">
        <v>-4.4000000000000004</v>
      </c>
      <c r="XP28" s="14">
        <v>15</v>
      </c>
      <c r="XQ28" s="14">
        <v>14</v>
      </c>
      <c r="XR28" s="14">
        <v>14</v>
      </c>
      <c r="XS28" s="14">
        <v>1</v>
      </c>
      <c r="XT28" s="14">
        <v>14.1</v>
      </c>
      <c r="XU28" s="14">
        <v>14</v>
      </c>
      <c r="XV28" s="14">
        <v>20.39</v>
      </c>
      <c r="XW28" s="14">
        <v>-6.29</v>
      </c>
      <c r="XX28" s="14">
        <v>7.7</v>
      </c>
      <c r="XY28" s="14">
        <v>8.2100000000000009</v>
      </c>
      <c r="XZ28" s="14">
        <v>8.2100000000000009</v>
      </c>
      <c r="YA28" s="14">
        <v>-0.51</v>
      </c>
      <c r="YB28" s="14"/>
      <c r="YC28" s="14"/>
      <c r="YD28" s="14"/>
      <c r="YE28" s="14">
        <v>0</v>
      </c>
      <c r="YF28" s="14"/>
      <c r="YG28" s="14"/>
      <c r="YH28" s="14"/>
      <c r="YI28" s="14">
        <v>0</v>
      </c>
    </row>
    <row r="29" spans="1:659" ht="24" customHeight="1" x14ac:dyDescent="0.3">
      <c r="A29" s="1"/>
      <c r="B29" s="13" t="s">
        <v>70</v>
      </c>
      <c r="C29" s="13" t="s">
        <v>787</v>
      </c>
      <c r="D29" s="14">
        <v>57.8</v>
      </c>
      <c r="E29" s="14">
        <v>53.27807</v>
      </c>
      <c r="F29" s="14">
        <v>45.286169999999998</v>
      </c>
      <c r="G29" s="14">
        <v>12.51383</v>
      </c>
      <c r="H29" s="14">
        <v>647.6</v>
      </c>
      <c r="I29" s="14">
        <v>643.65809000000002</v>
      </c>
      <c r="J29" s="14">
        <v>643.65809000000002</v>
      </c>
      <c r="K29" s="14">
        <v>3.94191</v>
      </c>
      <c r="L29" s="14">
        <v>216.7</v>
      </c>
      <c r="M29" s="14">
        <v>209.39341999999999</v>
      </c>
      <c r="N29" s="14">
        <v>209.39341999999999</v>
      </c>
      <c r="O29" s="14">
        <v>7.3065800000000003</v>
      </c>
      <c r="P29" s="14"/>
      <c r="Q29" s="14"/>
      <c r="R29" s="14"/>
      <c r="S29" s="14">
        <v>0</v>
      </c>
      <c r="T29" s="14"/>
      <c r="U29" s="14"/>
      <c r="V29" s="14"/>
      <c r="W29" s="14">
        <v>0</v>
      </c>
      <c r="X29" s="14">
        <v>41.1</v>
      </c>
      <c r="Y29" s="14">
        <v>70.521540000000002</v>
      </c>
      <c r="Z29" s="14">
        <v>60.149839999999998</v>
      </c>
      <c r="AA29" s="14">
        <v>-19.04984</v>
      </c>
      <c r="AB29" s="14">
        <v>79.2</v>
      </c>
      <c r="AC29" s="14">
        <v>77.308000000000007</v>
      </c>
      <c r="AD29" s="14">
        <v>91.364000000000004</v>
      </c>
      <c r="AE29" s="14">
        <v>-12.164</v>
      </c>
      <c r="AF29" s="14"/>
      <c r="AG29" s="14"/>
      <c r="AH29" s="14"/>
      <c r="AI29" s="14">
        <v>0</v>
      </c>
      <c r="AJ29" s="14"/>
      <c r="AK29" s="14"/>
      <c r="AL29" s="14"/>
      <c r="AM29" s="14">
        <v>0</v>
      </c>
      <c r="AN29" s="14">
        <v>187.3</v>
      </c>
      <c r="AO29" s="14">
        <v>196.22801999999999</v>
      </c>
      <c r="AP29" s="14">
        <v>196.22801999999999</v>
      </c>
      <c r="AQ29" s="14">
        <v>-8.9280200000000001</v>
      </c>
      <c r="AR29" s="14">
        <v>187.4</v>
      </c>
      <c r="AS29" s="14">
        <v>196.22801999999999</v>
      </c>
      <c r="AT29" s="14">
        <v>196.22801999999999</v>
      </c>
      <c r="AU29" s="14">
        <v>-8.8280200000000004</v>
      </c>
      <c r="AV29" s="14">
        <v>187.3</v>
      </c>
      <c r="AW29" s="14">
        <v>196.22801999999999</v>
      </c>
      <c r="AX29" s="14">
        <v>196.22801999999999</v>
      </c>
      <c r="AY29" s="14">
        <v>-8.9280200000000001</v>
      </c>
      <c r="AZ29" s="14">
        <v>277.39999999999998</v>
      </c>
      <c r="BA29" s="14">
        <v>295.22593999999998</v>
      </c>
      <c r="BB29" s="14">
        <v>295.22593999999998</v>
      </c>
      <c r="BC29" s="14">
        <v>-17.825939999999999</v>
      </c>
      <c r="BD29" s="14">
        <v>216.4</v>
      </c>
      <c r="BE29" s="14">
        <v>208.07390000000001</v>
      </c>
      <c r="BF29" s="14">
        <v>208.07390000000001</v>
      </c>
      <c r="BG29" s="14">
        <v>8.3261000000000003</v>
      </c>
      <c r="BH29" s="14">
        <v>111.4</v>
      </c>
      <c r="BI29" s="14">
        <v>104.34936999999999</v>
      </c>
      <c r="BJ29" s="14">
        <v>104.34936999999999</v>
      </c>
      <c r="BK29" s="14">
        <v>7.05063</v>
      </c>
      <c r="BL29" s="14">
        <v>294.39999999999998</v>
      </c>
      <c r="BM29" s="14">
        <v>375.49608999999998</v>
      </c>
      <c r="BN29" s="14">
        <v>359.01672000000002</v>
      </c>
      <c r="BO29" s="14">
        <v>-64.616720000000001</v>
      </c>
      <c r="BP29" s="14">
        <v>4.3</v>
      </c>
      <c r="BQ29" s="14">
        <v>4.4318400000000002</v>
      </c>
      <c r="BR29" s="14">
        <v>4.4318400000000002</v>
      </c>
      <c r="BS29" s="14">
        <v>-0.13184000000000001</v>
      </c>
      <c r="BT29" s="14"/>
      <c r="BU29" s="14"/>
      <c r="BV29" s="14"/>
      <c r="BW29" s="14">
        <v>0</v>
      </c>
      <c r="BX29" s="14"/>
      <c r="BY29" s="14"/>
      <c r="BZ29" s="14"/>
      <c r="CA29" s="14">
        <v>0</v>
      </c>
      <c r="CB29" s="14"/>
      <c r="CC29" s="14"/>
      <c r="CD29" s="14"/>
      <c r="CE29" s="14">
        <v>0</v>
      </c>
      <c r="CF29" s="14"/>
      <c r="CG29" s="14"/>
      <c r="CH29" s="14"/>
      <c r="CI29" s="14">
        <v>0</v>
      </c>
      <c r="CJ29" s="14">
        <v>114.1</v>
      </c>
      <c r="CK29" s="14">
        <v>115.83387999999999</v>
      </c>
      <c r="CL29" s="14">
        <v>115.83387999999999</v>
      </c>
      <c r="CM29" s="14">
        <v>-1.7338800000000001</v>
      </c>
      <c r="CN29" s="14">
        <v>0</v>
      </c>
      <c r="CO29" s="14"/>
      <c r="CP29" s="14"/>
      <c r="CQ29" s="14">
        <v>0</v>
      </c>
      <c r="CR29" s="14">
        <v>3</v>
      </c>
      <c r="CS29" s="14">
        <v>2.8177599999999998</v>
      </c>
      <c r="CT29" s="14">
        <v>2.8177599999999998</v>
      </c>
      <c r="CU29" s="14">
        <v>0.18224000000000001</v>
      </c>
      <c r="CV29" s="14"/>
      <c r="CW29" s="14"/>
      <c r="CX29" s="14"/>
      <c r="CY29" s="14">
        <v>0</v>
      </c>
      <c r="CZ29" s="14">
        <v>6.8</v>
      </c>
      <c r="DA29" s="14">
        <v>6.8787000000000003</v>
      </c>
      <c r="DB29" s="14">
        <v>6.8787000000000003</v>
      </c>
      <c r="DC29" s="14">
        <v>-7.8700000000000006E-2</v>
      </c>
      <c r="DD29" s="14">
        <v>13.1</v>
      </c>
      <c r="DE29" s="14">
        <v>14.919420000000001</v>
      </c>
      <c r="DF29" s="14">
        <v>14.919420000000001</v>
      </c>
      <c r="DG29" s="14">
        <v>-1.81942</v>
      </c>
      <c r="DH29" s="14">
        <v>85.6</v>
      </c>
      <c r="DI29" s="14">
        <v>60.000010000000003</v>
      </c>
      <c r="DJ29" s="14">
        <v>77.731939999999994</v>
      </c>
      <c r="DK29" s="14">
        <v>7.8680599999999998</v>
      </c>
      <c r="DL29" s="14"/>
      <c r="DM29" s="14"/>
      <c r="DN29" s="14"/>
      <c r="DO29" s="14">
        <v>0</v>
      </c>
      <c r="DP29" s="14"/>
      <c r="DQ29" s="14"/>
      <c r="DR29" s="14"/>
      <c r="DS29" s="14">
        <v>0</v>
      </c>
      <c r="DT29" s="14"/>
      <c r="DU29" s="14"/>
      <c r="DV29" s="14"/>
      <c r="DW29" s="14">
        <v>0</v>
      </c>
      <c r="DX29" s="14"/>
      <c r="DY29" s="14"/>
      <c r="DZ29" s="14"/>
      <c r="EA29" s="14">
        <v>0</v>
      </c>
      <c r="EB29" s="14">
        <v>55.8</v>
      </c>
      <c r="EC29" s="14">
        <v>56.515709999999999</v>
      </c>
      <c r="ED29" s="14">
        <v>51.209580000000003</v>
      </c>
      <c r="EE29" s="14">
        <v>4.5904199999999999</v>
      </c>
      <c r="EF29" s="14">
        <v>93.4</v>
      </c>
      <c r="EG29" s="14">
        <v>97.327759999999998</v>
      </c>
      <c r="EH29" s="14">
        <v>94.289490000000001</v>
      </c>
      <c r="EI29" s="14">
        <v>-0.88949</v>
      </c>
      <c r="EJ29" s="14"/>
      <c r="EK29" s="14"/>
      <c r="EL29" s="14"/>
      <c r="EM29" s="14">
        <v>0</v>
      </c>
      <c r="EN29" s="14"/>
      <c r="EO29" s="14"/>
      <c r="EP29" s="14"/>
      <c r="EQ29" s="14">
        <v>0</v>
      </c>
      <c r="ER29" s="14"/>
      <c r="ES29" s="14"/>
      <c r="ET29" s="14"/>
      <c r="EU29" s="14">
        <v>0</v>
      </c>
      <c r="EV29" s="14">
        <v>6.5</v>
      </c>
      <c r="EW29" s="14">
        <v>6.39</v>
      </c>
      <c r="EX29" s="14">
        <v>6.39</v>
      </c>
      <c r="EY29" s="14">
        <v>0.11</v>
      </c>
      <c r="EZ29" s="14">
        <v>0</v>
      </c>
      <c r="FA29" s="14"/>
      <c r="FB29" s="14">
        <v>144.32990000000001</v>
      </c>
      <c r="FC29" s="14">
        <v>-144.32990000000001</v>
      </c>
      <c r="FD29" s="14">
        <v>37</v>
      </c>
      <c r="FE29" s="14">
        <v>31.38738</v>
      </c>
      <c r="FF29" s="14">
        <v>32.788400000000003</v>
      </c>
      <c r="FG29" s="14">
        <v>4.2115999999999998</v>
      </c>
      <c r="FH29" s="14">
        <v>49.3</v>
      </c>
      <c r="FI29" s="14">
        <v>49.512889999999999</v>
      </c>
      <c r="FJ29" s="14">
        <v>49.514560000000003</v>
      </c>
      <c r="FK29" s="14">
        <v>-0.21456</v>
      </c>
      <c r="FL29" s="14">
        <v>26.2</v>
      </c>
      <c r="FM29" s="14">
        <v>22.982520000000001</v>
      </c>
      <c r="FN29" s="14">
        <v>19.79213</v>
      </c>
      <c r="FO29" s="14">
        <v>6.40787</v>
      </c>
      <c r="FP29" s="14">
        <v>18.621130000000001</v>
      </c>
      <c r="FQ29" s="14">
        <v>18.440239999999999</v>
      </c>
      <c r="FR29" s="14">
        <v>18.440239999999999</v>
      </c>
      <c r="FS29" s="14">
        <v>0.18089</v>
      </c>
      <c r="FT29" s="14">
        <v>14.1</v>
      </c>
      <c r="FU29" s="14">
        <v>13.1068</v>
      </c>
      <c r="FV29" s="14">
        <v>13.1068</v>
      </c>
      <c r="FW29" s="14">
        <v>0.99319999999999997</v>
      </c>
      <c r="FX29" s="14">
        <v>57.3</v>
      </c>
      <c r="FY29" s="14">
        <v>63.29598</v>
      </c>
      <c r="FZ29" s="14">
        <v>63.29598</v>
      </c>
      <c r="GA29" s="14">
        <v>-5.9959800000000003</v>
      </c>
      <c r="GB29" s="14">
        <v>182.84159</v>
      </c>
      <c r="GC29" s="14">
        <v>184.91498000000001</v>
      </c>
      <c r="GD29" s="14">
        <v>184.91498000000001</v>
      </c>
      <c r="GE29" s="14">
        <v>-2.0733899999999998</v>
      </c>
      <c r="GF29" s="14">
        <v>183.41934000000001</v>
      </c>
      <c r="GG29" s="14">
        <v>184.91498000000001</v>
      </c>
      <c r="GH29" s="14">
        <v>184.91498000000001</v>
      </c>
      <c r="GI29" s="14">
        <v>-1.4956400000000001</v>
      </c>
      <c r="GJ29" s="14">
        <v>183.63738000000001</v>
      </c>
      <c r="GK29" s="14">
        <v>185.47028</v>
      </c>
      <c r="GL29" s="14">
        <v>185.47028</v>
      </c>
      <c r="GM29" s="14">
        <v>-1.8329</v>
      </c>
      <c r="GN29" s="14">
        <v>79.400000000000006</v>
      </c>
      <c r="GO29" s="14">
        <v>78.53058</v>
      </c>
      <c r="GP29" s="14">
        <v>50.612119999999997</v>
      </c>
      <c r="GQ29" s="14">
        <v>28.787880000000001</v>
      </c>
      <c r="GR29" s="14">
        <v>7.9</v>
      </c>
      <c r="GS29" s="14">
        <v>8.2413399999999992</v>
      </c>
      <c r="GT29" s="14">
        <v>9.09</v>
      </c>
      <c r="GU29" s="14">
        <v>-1.19</v>
      </c>
      <c r="GV29" s="14">
        <v>3.8</v>
      </c>
      <c r="GW29" s="14">
        <v>5.0713200000000001</v>
      </c>
      <c r="GX29" s="14">
        <v>9.8520199999999996</v>
      </c>
      <c r="GY29" s="14">
        <v>-6.0520199999999997</v>
      </c>
      <c r="GZ29" s="14">
        <v>34.6</v>
      </c>
      <c r="HA29" s="14">
        <v>34.477969999999999</v>
      </c>
      <c r="HB29" s="14">
        <v>34.47804</v>
      </c>
      <c r="HC29" s="14">
        <v>0.12196</v>
      </c>
      <c r="HD29" s="14">
        <v>34.1</v>
      </c>
      <c r="HE29" s="14">
        <v>34.439810000000001</v>
      </c>
      <c r="HF29" s="14">
        <v>34.439810000000001</v>
      </c>
      <c r="HG29" s="14">
        <v>-0.33981</v>
      </c>
      <c r="HH29" s="14">
        <v>2</v>
      </c>
      <c r="HI29" s="14">
        <v>1.97359</v>
      </c>
      <c r="HJ29" s="14">
        <v>1.97359</v>
      </c>
      <c r="HK29" s="14">
        <v>2.6409999999999999E-2</v>
      </c>
      <c r="HL29" s="14">
        <v>0</v>
      </c>
      <c r="HM29" s="14">
        <v>16.664079999999998</v>
      </c>
      <c r="HN29" s="14">
        <v>16.664079999999998</v>
      </c>
      <c r="HO29" s="14">
        <v>-16.664079999999998</v>
      </c>
      <c r="HP29" s="14">
        <v>104.7</v>
      </c>
      <c r="HQ29" s="14">
        <v>102.91296</v>
      </c>
      <c r="HR29" s="14">
        <v>93.653980000000004</v>
      </c>
      <c r="HS29" s="14">
        <v>11.04602</v>
      </c>
      <c r="HT29" s="14"/>
      <c r="HU29" s="14"/>
      <c r="HV29" s="14"/>
      <c r="HW29" s="14">
        <v>0</v>
      </c>
      <c r="HX29" s="14"/>
      <c r="HY29" s="14"/>
      <c r="HZ29" s="14"/>
      <c r="IA29" s="14">
        <v>0</v>
      </c>
      <c r="IB29" s="14">
        <v>61</v>
      </c>
      <c r="IC29" s="14">
        <v>65.963380000000001</v>
      </c>
      <c r="ID29" s="14">
        <v>61.33905</v>
      </c>
      <c r="IE29" s="14">
        <v>-0.33905000000000002</v>
      </c>
      <c r="IF29" s="14"/>
      <c r="IG29" s="14"/>
      <c r="IH29" s="14"/>
      <c r="II29" s="14">
        <v>0</v>
      </c>
      <c r="IJ29" s="14"/>
      <c r="IK29" s="14"/>
      <c r="IL29" s="14"/>
      <c r="IM29" s="14">
        <v>0</v>
      </c>
      <c r="IN29" s="14">
        <v>46.8</v>
      </c>
      <c r="IO29" s="14">
        <v>48.181449999999998</v>
      </c>
      <c r="IP29" s="14">
        <v>48.181449999999998</v>
      </c>
      <c r="IQ29" s="14">
        <v>-1.3814500000000001</v>
      </c>
      <c r="IR29" s="14"/>
      <c r="IS29" s="14"/>
      <c r="IT29" s="14"/>
      <c r="IU29" s="14">
        <v>0</v>
      </c>
      <c r="IV29" s="14"/>
      <c r="IW29" s="14"/>
      <c r="IX29" s="14"/>
      <c r="IY29" s="14">
        <v>0</v>
      </c>
      <c r="IZ29" s="14"/>
      <c r="JA29" s="14"/>
      <c r="JB29" s="14"/>
      <c r="JC29" s="14">
        <v>0</v>
      </c>
      <c r="JD29" s="14">
        <v>60.1</v>
      </c>
      <c r="JE29" s="14">
        <v>59.999980000000001</v>
      </c>
      <c r="JF29" s="14">
        <v>33.843499999999999</v>
      </c>
      <c r="JG29" s="14">
        <v>26.256499999999999</v>
      </c>
      <c r="JH29" s="14">
        <v>177.6</v>
      </c>
      <c r="JI29" s="14">
        <v>178.35103000000001</v>
      </c>
      <c r="JJ29" s="14">
        <v>178.35103000000001</v>
      </c>
      <c r="JK29" s="14">
        <v>-0.75102999999999998</v>
      </c>
      <c r="JL29" s="14">
        <v>175.1</v>
      </c>
      <c r="JM29" s="14">
        <v>178.35103000000001</v>
      </c>
      <c r="JN29" s="14">
        <v>178.35103000000001</v>
      </c>
      <c r="JO29" s="14">
        <v>-3.2510300000000001</v>
      </c>
      <c r="JP29" s="14">
        <v>209.3</v>
      </c>
      <c r="JQ29" s="14">
        <v>178.35103000000001</v>
      </c>
      <c r="JR29" s="14">
        <v>178.35103000000001</v>
      </c>
      <c r="JS29" s="14">
        <v>30.948969999999999</v>
      </c>
      <c r="JT29" s="14">
        <v>273.39999999999998</v>
      </c>
      <c r="JU29" s="14">
        <v>268.32992000000002</v>
      </c>
      <c r="JV29" s="14">
        <v>268.32992000000002</v>
      </c>
      <c r="JW29" s="14">
        <v>5.0700799999999999</v>
      </c>
      <c r="JX29" s="14"/>
      <c r="JY29" s="14"/>
      <c r="JZ29" s="14"/>
      <c r="KA29" s="14">
        <v>0</v>
      </c>
      <c r="KB29" s="14"/>
      <c r="KC29" s="14"/>
      <c r="KD29" s="14"/>
      <c r="KE29" s="14">
        <v>0</v>
      </c>
      <c r="KF29" s="14"/>
      <c r="KG29" s="14"/>
      <c r="KH29" s="14"/>
      <c r="KI29" s="14">
        <v>0</v>
      </c>
      <c r="KJ29" s="14"/>
      <c r="KK29" s="14"/>
      <c r="KL29" s="14"/>
      <c r="KM29" s="14">
        <v>0</v>
      </c>
      <c r="KN29" s="14"/>
      <c r="KO29" s="14"/>
      <c r="KP29" s="14"/>
      <c r="KQ29" s="14">
        <v>0</v>
      </c>
      <c r="KR29" s="14"/>
      <c r="KS29" s="14"/>
      <c r="KT29" s="14"/>
      <c r="KU29" s="14">
        <v>0</v>
      </c>
      <c r="KV29" s="14"/>
      <c r="KW29" s="14"/>
      <c r="KX29" s="14"/>
      <c r="KY29" s="14">
        <v>0</v>
      </c>
      <c r="KZ29" s="14"/>
      <c r="LA29" s="14"/>
      <c r="LB29" s="14"/>
      <c r="LC29" s="14">
        <v>0</v>
      </c>
      <c r="LD29" s="14">
        <v>1</v>
      </c>
      <c r="LE29" s="14">
        <v>1.1522699999999999</v>
      </c>
      <c r="LF29" s="14">
        <v>1.1522699999999999</v>
      </c>
      <c r="LG29" s="14">
        <v>-0.15226999999999999</v>
      </c>
      <c r="LH29" s="14">
        <v>137.4</v>
      </c>
      <c r="LI29" s="14">
        <v>169.80381</v>
      </c>
      <c r="LJ29" s="14">
        <v>128.47112999999999</v>
      </c>
      <c r="LK29" s="14">
        <v>8.9288699999999999</v>
      </c>
      <c r="LL29" s="14">
        <v>104.5</v>
      </c>
      <c r="LM29" s="14">
        <v>80.473929999999996</v>
      </c>
      <c r="LN29" s="14">
        <v>92.444500000000005</v>
      </c>
      <c r="LO29" s="14">
        <v>12.0555</v>
      </c>
      <c r="LP29" s="14">
        <v>66.5</v>
      </c>
      <c r="LQ29" s="14">
        <v>67.133979999999994</v>
      </c>
      <c r="LR29" s="14">
        <v>67.133979999999994</v>
      </c>
      <c r="LS29" s="14">
        <v>-0.63397999999999999</v>
      </c>
      <c r="LT29" s="14">
        <v>66.400000000000006</v>
      </c>
      <c r="LU29" s="14">
        <v>54.475119999999997</v>
      </c>
      <c r="LV29" s="14">
        <v>72.37388</v>
      </c>
      <c r="LW29" s="14">
        <v>-5.9738800000000003</v>
      </c>
      <c r="LX29" s="14">
        <v>30.2</v>
      </c>
      <c r="LY29" s="14">
        <v>28.273790000000002</v>
      </c>
      <c r="LZ29" s="14">
        <v>29.951460000000001</v>
      </c>
      <c r="MA29" s="14">
        <v>0.24854000000000001</v>
      </c>
      <c r="MB29" s="14"/>
      <c r="MC29" s="14"/>
      <c r="MD29" s="14"/>
      <c r="ME29" s="14">
        <v>0</v>
      </c>
      <c r="MF29" s="14"/>
      <c r="MG29" s="14"/>
      <c r="MH29" s="14"/>
      <c r="MI29" s="14">
        <v>0</v>
      </c>
      <c r="MJ29" s="14"/>
      <c r="MK29" s="14"/>
      <c r="ML29" s="14"/>
      <c r="MM29" s="14">
        <v>0</v>
      </c>
      <c r="MN29" s="14">
        <v>147</v>
      </c>
      <c r="MO29" s="14">
        <v>149.62415999999999</v>
      </c>
      <c r="MP29" s="14">
        <v>149.62415999999999</v>
      </c>
      <c r="MQ29" s="14">
        <v>-2.6241599999999998</v>
      </c>
      <c r="MR29" s="14">
        <v>149.19999999999999</v>
      </c>
      <c r="MS29" s="14">
        <v>149.62415999999999</v>
      </c>
      <c r="MT29" s="14">
        <v>149.62415999999999</v>
      </c>
      <c r="MU29" s="14">
        <v>-0.42415999999999998</v>
      </c>
      <c r="MV29" s="14">
        <v>150.5</v>
      </c>
      <c r="MW29" s="14">
        <v>150.07347999999999</v>
      </c>
      <c r="MX29" s="14">
        <v>150.07347999999999</v>
      </c>
      <c r="MY29" s="14">
        <v>0.42652000000000001</v>
      </c>
      <c r="MZ29" s="14"/>
      <c r="NA29" s="14"/>
      <c r="NB29" s="14"/>
      <c r="NC29" s="14">
        <v>0</v>
      </c>
      <c r="ND29" s="14"/>
      <c r="NE29" s="14"/>
      <c r="NF29" s="14"/>
      <c r="NG29" s="14">
        <v>0</v>
      </c>
      <c r="NH29" s="14"/>
      <c r="NI29" s="14"/>
      <c r="NJ29" s="14"/>
      <c r="NK29" s="14">
        <v>0</v>
      </c>
      <c r="NL29" s="14"/>
      <c r="NM29" s="14"/>
      <c r="NN29" s="14"/>
      <c r="NO29" s="14">
        <v>0</v>
      </c>
      <c r="NP29" s="14"/>
      <c r="NQ29" s="14"/>
      <c r="NR29" s="14"/>
      <c r="NS29" s="14">
        <v>0</v>
      </c>
      <c r="NT29" s="14">
        <v>218.6</v>
      </c>
      <c r="NU29" s="14">
        <v>192.23304999999999</v>
      </c>
      <c r="NV29" s="14">
        <v>192.23309</v>
      </c>
      <c r="NW29" s="14">
        <v>26.366910000000001</v>
      </c>
      <c r="NX29" s="14">
        <v>105.1</v>
      </c>
      <c r="NY29" s="14">
        <v>96.405169999999998</v>
      </c>
      <c r="NZ29" s="14">
        <v>96.405180000000001</v>
      </c>
      <c r="OA29" s="14">
        <v>8.69482</v>
      </c>
      <c r="OB29" s="14">
        <v>1.1000000000000001</v>
      </c>
      <c r="OC29" s="14">
        <v>1.1519999999999999</v>
      </c>
      <c r="OD29" s="14">
        <v>1.1519999999999999</v>
      </c>
      <c r="OE29" s="14">
        <v>-5.1999999999999998E-2</v>
      </c>
      <c r="OF29" s="14">
        <v>56.6</v>
      </c>
      <c r="OG29" s="14">
        <v>58.8</v>
      </c>
      <c r="OH29" s="14">
        <v>64.47</v>
      </c>
      <c r="OI29" s="14">
        <v>-7.87</v>
      </c>
      <c r="OJ29" s="14">
        <v>64.400000000000006</v>
      </c>
      <c r="OK29" s="14">
        <v>66.459000000000003</v>
      </c>
      <c r="OL29" s="14">
        <v>66.459000000000003</v>
      </c>
      <c r="OM29" s="14">
        <v>-2.0590000000000002</v>
      </c>
      <c r="ON29" s="14">
        <v>18.399999999999999</v>
      </c>
      <c r="OO29" s="14">
        <v>16.905000000000001</v>
      </c>
      <c r="OP29" s="14">
        <v>16.905000000000001</v>
      </c>
      <c r="OQ29" s="14">
        <v>1.4950000000000001</v>
      </c>
      <c r="OR29" s="14">
        <v>0.3</v>
      </c>
      <c r="OS29" s="14">
        <v>0.3</v>
      </c>
      <c r="OT29" s="14">
        <v>0.3</v>
      </c>
      <c r="OU29" s="14">
        <v>0</v>
      </c>
      <c r="OV29" s="14">
        <v>8.4</v>
      </c>
      <c r="OW29" s="14">
        <v>7.9</v>
      </c>
      <c r="OX29" s="14">
        <v>7.9</v>
      </c>
      <c r="OY29" s="14">
        <v>0.5</v>
      </c>
      <c r="OZ29" s="14"/>
      <c r="PA29" s="14"/>
      <c r="PB29" s="14"/>
      <c r="PC29" s="14">
        <v>0</v>
      </c>
      <c r="PD29" s="14">
        <v>9.9</v>
      </c>
      <c r="PE29" s="14">
        <v>9</v>
      </c>
      <c r="PF29" s="14">
        <v>9</v>
      </c>
      <c r="PG29" s="14">
        <v>0.9</v>
      </c>
      <c r="PH29" s="14">
        <v>3.3</v>
      </c>
      <c r="PI29" s="14">
        <v>5.2616300000000003</v>
      </c>
      <c r="PJ29" s="14">
        <v>4.5868200000000003</v>
      </c>
      <c r="PK29" s="14">
        <v>-1.2868200000000001</v>
      </c>
      <c r="PL29" s="14">
        <v>0.3</v>
      </c>
      <c r="PM29" s="14">
        <v>1</v>
      </c>
      <c r="PN29" s="14">
        <v>1</v>
      </c>
      <c r="PO29" s="14">
        <v>-0.7</v>
      </c>
      <c r="PP29" s="14">
        <v>2.6</v>
      </c>
      <c r="PQ29" s="14">
        <v>2.95</v>
      </c>
      <c r="PR29" s="14">
        <v>2.95</v>
      </c>
      <c r="PS29" s="14">
        <v>-0.35</v>
      </c>
      <c r="PT29" s="14">
        <v>2</v>
      </c>
      <c r="PU29" s="14">
        <v>2.2000000000000002</v>
      </c>
      <c r="PV29" s="14">
        <v>2.2000000000000002</v>
      </c>
      <c r="PW29" s="14">
        <v>-0.2</v>
      </c>
      <c r="PX29" s="14">
        <v>20.3</v>
      </c>
      <c r="PY29" s="14">
        <v>20</v>
      </c>
      <c r="PZ29" s="14">
        <v>19.417480000000001</v>
      </c>
      <c r="QA29" s="14">
        <v>0.88251999999999997</v>
      </c>
      <c r="QB29" s="14">
        <v>9.1</v>
      </c>
      <c r="QC29" s="14">
        <v>5.7</v>
      </c>
      <c r="QD29" s="14">
        <v>5.7</v>
      </c>
      <c r="QE29" s="14">
        <v>3.4</v>
      </c>
      <c r="QF29" s="14">
        <v>4.5</v>
      </c>
      <c r="QG29" s="14">
        <v>7</v>
      </c>
      <c r="QH29" s="14">
        <v>7</v>
      </c>
      <c r="QI29" s="14">
        <v>-2.5</v>
      </c>
      <c r="QJ29" s="14">
        <v>3.2</v>
      </c>
      <c r="QK29" s="14">
        <v>3.4</v>
      </c>
      <c r="QL29" s="14">
        <v>3.4</v>
      </c>
      <c r="QM29" s="14">
        <v>-0.2</v>
      </c>
      <c r="QN29" s="14">
        <v>18.399999999999999</v>
      </c>
      <c r="QO29" s="14">
        <v>17.864080000000001</v>
      </c>
      <c r="QP29" s="14">
        <v>17.864080000000001</v>
      </c>
      <c r="QQ29" s="14">
        <v>0.53591999999999995</v>
      </c>
      <c r="QR29" s="14">
        <v>12.6</v>
      </c>
      <c r="QS29" s="14">
        <v>13.09564</v>
      </c>
      <c r="QT29" s="14">
        <v>13.09564</v>
      </c>
      <c r="QU29" s="14">
        <v>-0.49564000000000002</v>
      </c>
      <c r="QV29" s="14">
        <v>15.1</v>
      </c>
      <c r="QW29" s="14">
        <v>15.69816</v>
      </c>
      <c r="QX29" s="14">
        <v>15.69816</v>
      </c>
      <c r="QY29" s="14">
        <v>-0.59816000000000003</v>
      </c>
      <c r="QZ29" s="14">
        <v>14.7</v>
      </c>
      <c r="RA29" s="14">
        <v>15.6</v>
      </c>
      <c r="RB29" s="14">
        <v>11.904</v>
      </c>
      <c r="RC29" s="14">
        <v>2.7959999999999998</v>
      </c>
      <c r="RD29" s="14">
        <v>36.700000000000003</v>
      </c>
      <c r="RE29" s="14">
        <v>40.700000000000003</v>
      </c>
      <c r="RF29" s="14">
        <v>32.915999999999997</v>
      </c>
      <c r="RG29" s="14">
        <v>3.7839999999999998</v>
      </c>
      <c r="RH29" s="14">
        <v>3.3</v>
      </c>
      <c r="RI29" s="14">
        <v>4.2</v>
      </c>
      <c r="RJ29" s="14">
        <v>4.2</v>
      </c>
      <c r="RK29" s="14">
        <v>-0.9</v>
      </c>
      <c r="RL29" s="14">
        <v>1.9</v>
      </c>
      <c r="RM29" s="14">
        <v>2.4</v>
      </c>
      <c r="RN29" s="14">
        <v>2.4</v>
      </c>
      <c r="RO29" s="14">
        <v>-0.5</v>
      </c>
      <c r="RP29" s="14">
        <v>2.2000000000000002</v>
      </c>
      <c r="RQ29" s="14">
        <v>2.4</v>
      </c>
      <c r="RR29" s="14">
        <v>2.4</v>
      </c>
      <c r="RS29" s="14">
        <v>-0.2</v>
      </c>
      <c r="RT29" s="14">
        <v>2.2000000000000002</v>
      </c>
      <c r="RU29" s="14">
        <v>2.8</v>
      </c>
      <c r="RV29" s="14">
        <v>2.8</v>
      </c>
      <c r="RW29" s="14">
        <v>-0.6</v>
      </c>
      <c r="RX29" s="14">
        <v>15.9</v>
      </c>
      <c r="RY29" s="14">
        <v>15.55659</v>
      </c>
      <c r="RZ29" s="14">
        <v>15.55659</v>
      </c>
      <c r="SA29" s="14">
        <v>0.34340999999999999</v>
      </c>
      <c r="SB29" s="14">
        <v>2.4</v>
      </c>
      <c r="SC29" s="14">
        <v>2.3010000000000002</v>
      </c>
      <c r="SD29" s="14">
        <v>2.3010000000000002</v>
      </c>
      <c r="SE29" s="14">
        <v>9.9000000000000005E-2</v>
      </c>
      <c r="SF29" s="14">
        <v>16.2</v>
      </c>
      <c r="SG29" s="14">
        <v>15.25784</v>
      </c>
      <c r="SH29" s="14">
        <v>14.1882</v>
      </c>
      <c r="SI29" s="14">
        <v>2.0118</v>
      </c>
      <c r="SJ29" s="14">
        <v>1.2</v>
      </c>
      <c r="SK29" s="14">
        <v>1.256</v>
      </c>
      <c r="SL29" s="14">
        <v>1.256</v>
      </c>
      <c r="SM29" s="14">
        <v>-5.6000000000000001E-2</v>
      </c>
      <c r="SN29" s="14">
        <v>0.3</v>
      </c>
      <c r="SO29" s="14">
        <v>0.4</v>
      </c>
      <c r="SP29" s="14">
        <v>0.4</v>
      </c>
      <c r="SQ29" s="14">
        <v>-0.1</v>
      </c>
      <c r="SR29" s="14">
        <v>5.9</v>
      </c>
      <c r="SS29" s="14">
        <v>4.9000000000000004</v>
      </c>
      <c r="ST29" s="14">
        <v>4.9000000000000004</v>
      </c>
      <c r="SU29" s="14">
        <v>1</v>
      </c>
      <c r="SV29" s="14">
        <v>3.3</v>
      </c>
      <c r="SW29" s="14">
        <v>3</v>
      </c>
      <c r="SX29" s="14">
        <v>3</v>
      </c>
      <c r="SY29" s="14">
        <v>0.3</v>
      </c>
      <c r="SZ29" s="14">
        <v>4.3</v>
      </c>
      <c r="TA29" s="14">
        <v>3.5</v>
      </c>
      <c r="TB29" s="14">
        <v>3.5</v>
      </c>
      <c r="TC29" s="14">
        <v>0.8</v>
      </c>
      <c r="TD29" s="14">
        <v>6.4</v>
      </c>
      <c r="TE29" s="14">
        <v>5.5</v>
      </c>
      <c r="TF29" s="14">
        <v>5.5</v>
      </c>
      <c r="TG29" s="14">
        <v>0.9</v>
      </c>
      <c r="TH29" s="14">
        <v>16</v>
      </c>
      <c r="TI29" s="14">
        <v>16</v>
      </c>
      <c r="TJ29" s="14">
        <v>9.5</v>
      </c>
      <c r="TK29" s="14">
        <v>6.5</v>
      </c>
      <c r="TL29" s="14">
        <v>13.4</v>
      </c>
      <c r="TM29" s="14">
        <v>18.2</v>
      </c>
      <c r="TN29" s="14">
        <v>17.73</v>
      </c>
      <c r="TO29" s="14">
        <v>-4.33</v>
      </c>
      <c r="TP29" s="14">
        <v>0</v>
      </c>
      <c r="TQ29" s="14"/>
      <c r="TR29" s="14"/>
      <c r="TS29" s="14">
        <v>0</v>
      </c>
      <c r="TT29" s="14">
        <v>29.1</v>
      </c>
      <c r="TU29" s="14">
        <v>26.8</v>
      </c>
      <c r="TV29" s="14">
        <v>28.158390000000001</v>
      </c>
      <c r="TW29" s="14">
        <v>0.94160999999999995</v>
      </c>
      <c r="TX29" s="14">
        <v>47.8</v>
      </c>
      <c r="TY29" s="14">
        <v>23.3</v>
      </c>
      <c r="TZ29" s="14">
        <v>17.050999999999998</v>
      </c>
      <c r="UA29" s="14">
        <v>30.748999999999999</v>
      </c>
      <c r="UB29" s="14">
        <v>54.4</v>
      </c>
      <c r="UC29" s="14">
        <v>40.299999999999997</v>
      </c>
      <c r="UD29" s="14">
        <v>31.497</v>
      </c>
      <c r="UE29" s="14">
        <v>22.902999999999999</v>
      </c>
      <c r="UF29" s="14">
        <v>5.3</v>
      </c>
      <c r="UG29" s="14">
        <v>3.2</v>
      </c>
      <c r="UH29" s="14">
        <v>1.61</v>
      </c>
      <c r="UI29" s="14">
        <v>3.69</v>
      </c>
      <c r="UJ29" s="14">
        <v>7</v>
      </c>
      <c r="UK29" s="14">
        <v>2.5</v>
      </c>
      <c r="UL29" s="14">
        <v>1.738</v>
      </c>
      <c r="UM29" s="14">
        <v>5.2619999999999996</v>
      </c>
      <c r="UN29" s="14">
        <v>10</v>
      </c>
      <c r="UO29" s="14">
        <v>11</v>
      </c>
      <c r="UP29" s="14">
        <v>5.5</v>
      </c>
      <c r="UQ29" s="14">
        <v>4.5</v>
      </c>
      <c r="UR29" s="14">
        <v>2.8</v>
      </c>
      <c r="US29" s="14">
        <v>3</v>
      </c>
      <c r="UT29" s="14">
        <v>2</v>
      </c>
      <c r="UU29" s="14">
        <v>0.8</v>
      </c>
      <c r="UV29" s="14">
        <v>0</v>
      </c>
      <c r="UW29" s="14"/>
      <c r="UX29" s="14"/>
      <c r="UY29" s="14">
        <v>0</v>
      </c>
      <c r="UZ29" s="14">
        <v>5</v>
      </c>
      <c r="VA29" s="14">
        <v>5</v>
      </c>
      <c r="VB29" s="14">
        <v>5</v>
      </c>
      <c r="VC29" s="14">
        <v>0</v>
      </c>
      <c r="VD29" s="14">
        <v>5.9</v>
      </c>
      <c r="VE29" s="14">
        <v>5.2</v>
      </c>
      <c r="VF29" s="14">
        <v>5.2</v>
      </c>
      <c r="VG29" s="14">
        <v>0.7</v>
      </c>
      <c r="VH29" s="14">
        <v>3</v>
      </c>
      <c r="VI29" s="14">
        <v>5.2</v>
      </c>
      <c r="VJ29" s="14">
        <v>5.2</v>
      </c>
      <c r="VK29" s="14">
        <v>-2.2000000000000002</v>
      </c>
      <c r="VL29" s="14">
        <v>17.7</v>
      </c>
      <c r="VM29" s="14">
        <v>15.689</v>
      </c>
      <c r="VN29" s="14">
        <v>15.689</v>
      </c>
      <c r="VO29" s="14">
        <v>2.0110000000000001</v>
      </c>
      <c r="VP29" s="14">
        <v>213.7</v>
      </c>
      <c r="VQ29" s="14">
        <v>217.87200000000001</v>
      </c>
      <c r="VR29" s="14">
        <v>217.87200000000001</v>
      </c>
      <c r="VS29" s="14">
        <v>-4.1719999999999997</v>
      </c>
      <c r="VT29" s="14">
        <v>15.4</v>
      </c>
      <c r="VU29" s="14">
        <v>14.5358</v>
      </c>
      <c r="VV29" s="14">
        <v>14.5358</v>
      </c>
      <c r="VW29" s="14">
        <v>0.86419999999999997</v>
      </c>
      <c r="VX29" s="14">
        <v>118.2</v>
      </c>
      <c r="VY29" s="14">
        <v>118.47162</v>
      </c>
      <c r="VZ29" s="14">
        <v>118.47162</v>
      </c>
      <c r="WA29" s="14">
        <v>-0.27161999999999997</v>
      </c>
      <c r="WB29" s="14">
        <v>0.6</v>
      </c>
      <c r="WC29" s="14">
        <v>0.6</v>
      </c>
      <c r="WD29" s="14">
        <v>0.6</v>
      </c>
      <c r="WE29" s="14">
        <v>0</v>
      </c>
      <c r="WF29" s="14">
        <v>25.7</v>
      </c>
      <c r="WG29" s="14">
        <v>15.8</v>
      </c>
      <c r="WH29" s="14">
        <v>4</v>
      </c>
      <c r="WI29" s="14">
        <v>21.7</v>
      </c>
      <c r="WJ29" s="14">
        <v>55.5</v>
      </c>
      <c r="WK29" s="14">
        <v>23.7</v>
      </c>
      <c r="WL29" s="14">
        <v>10</v>
      </c>
      <c r="WM29" s="14">
        <v>45.5</v>
      </c>
      <c r="WN29" s="14">
        <v>84</v>
      </c>
      <c r="WO29" s="14">
        <v>87.06447</v>
      </c>
      <c r="WP29" s="14">
        <v>87.06447</v>
      </c>
      <c r="WQ29" s="14">
        <v>-3.06447</v>
      </c>
      <c r="WR29" s="14">
        <v>14.9</v>
      </c>
      <c r="WS29" s="14">
        <v>15</v>
      </c>
      <c r="WT29" s="14">
        <v>13.135450000000001</v>
      </c>
      <c r="WU29" s="14">
        <v>1.7645500000000001</v>
      </c>
      <c r="WV29" s="14">
        <v>6.4</v>
      </c>
      <c r="WW29" s="14">
        <v>10</v>
      </c>
      <c r="WX29" s="14">
        <v>10</v>
      </c>
      <c r="WY29" s="14">
        <v>-3.6</v>
      </c>
      <c r="WZ29" s="14">
        <v>18.7</v>
      </c>
      <c r="XA29" s="14">
        <v>18.4466</v>
      </c>
      <c r="XB29" s="14">
        <v>18.4466</v>
      </c>
      <c r="XC29" s="14">
        <v>0.25340000000000001</v>
      </c>
      <c r="XD29" s="14">
        <v>9.5</v>
      </c>
      <c r="XE29" s="14">
        <v>10.8</v>
      </c>
      <c r="XF29" s="14">
        <v>10.8</v>
      </c>
      <c r="XG29" s="14">
        <v>-1.3</v>
      </c>
      <c r="XH29" s="14">
        <v>35.9</v>
      </c>
      <c r="XI29" s="14">
        <v>30</v>
      </c>
      <c r="XJ29" s="14">
        <v>30</v>
      </c>
      <c r="XK29" s="14">
        <v>5.9</v>
      </c>
      <c r="XL29" s="14">
        <v>25.2</v>
      </c>
      <c r="XM29" s="14">
        <v>30</v>
      </c>
      <c r="XN29" s="14">
        <v>30</v>
      </c>
      <c r="XO29" s="14">
        <v>-4.8</v>
      </c>
      <c r="XP29" s="14">
        <v>14</v>
      </c>
      <c r="XQ29" s="14">
        <v>14</v>
      </c>
      <c r="XR29" s="14">
        <v>14</v>
      </c>
      <c r="XS29" s="14">
        <v>0</v>
      </c>
      <c r="XT29" s="14">
        <v>14.1</v>
      </c>
      <c r="XU29" s="14">
        <v>14</v>
      </c>
      <c r="XV29" s="14">
        <v>20.39</v>
      </c>
      <c r="XW29" s="14">
        <v>-6.29</v>
      </c>
      <c r="XX29" s="14">
        <v>8.6999999999999993</v>
      </c>
      <c r="XY29" s="14">
        <v>8.2100000000000009</v>
      </c>
      <c r="XZ29" s="14">
        <v>8.2100000000000009</v>
      </c>
      <c r="YA29" s="14">
        <v>0.49</v>
      </c>
      <c r="YB29" s="14"/>
      <c r="YC29" s="14"/>
      <c r="YD29" s="14"/>
      <c r="YE29" s="14">
        <v>0</v>
      </c>
      <c r="YF29" s="14"/>
      <c r="YG29" s="14"/>
      <c r="YH29" s="14"/>
      <c r="YI29" s="14">
        <v>0</v>
      </c>
    </row>
    <row r="30" spans="1:659" ht="24" customHeight="1" x14ac:dyDescent="0.3">
      <c r="A30" s="1"/>
      <c r="B30" s="13" t="s">
        <v>70</v>
      </c>
      <c r="C30" s="13" t="s">
        <v>788</v>
      </c>
      <c r="D30" s="14">
        <v>56.3</v>
      </c>
      <c r="E30" s="14">
        <v>51.566719999999997</v>
      </c>
      <c r="F30" s="14">
        <v>44.386000000000003</v>
      </c>
      <c r="G30" s="14">
        <v>11.914</v>
      </c>
      <c r="H30" s="14">
        <v>650</v>
      </c>
      <c r="I30" s="14">
        <v>643.65809000000002</v>
      </c>
      <c r="J30" s="14">
        <v>643.65809000000002</v>
      </c>
      <c r="K30" s="14">
        <v>6.3419100000000004</v>
      </c>
      <c r="L30" s="14">
        <v>217.5</v>
      </c>
      <c r="M30" s="14">
        <v>209.39341999999999</v>
      </c>
      <c r="N30" s="14">
        <v>209.39341999999999</v>
      </c>
      <c r="O30" s="14">
        <v>8.1065799999999992</v>
      </c>
      <c r="P30" s="14"/>
      <c r="Q30" s="14"/>
      <c r="R30" s="14"/>
      <c r="S30" s="14">
        <v>0</v>
      </c>
      <c r="T30" s="14"/>
      <c r="U30" s="14"/>
      <c r="V30" s="14"/>
      <c r="W30" s="14">
        <v>0</v>
      </c>
      <c r="X30" s="14">
        <v>40.799999999999997</v>
      </c>
      <c r="Y30" s="14">
        <v>73.815359999999998</v>
      </c>
      <c r="Z30" s="14">
        <v>62.949680000000001</v>
      </c>
      <c r="AA30" s="14">
        <v>-22.14968</v>
      </c>
      <c r="AB30" s="14">
        <v>79.400000000000006</v>
      </c>
      <c r="AC30" s="14">
        <v>77.308000000000007</v>
      </c>
      <c r="AD30" s="14">
        <v>91.364000000000004</v>
      </c>
      <c r="AE30" s="14">
        <v>-11.964</v>
      </c>
      <c r="AF30" s="14"/>
      <c r="AG30" s="14"/>
      <c r="AH30" s="14"/>
      <c r="AI30" s="14">
        <v>0</v>
      </c>
      <c r="AJ30" s="14"/>
      <c r="AK30" s="14"/>
      <c r="AL30" s="14"/>
      <c r="AM30" s="14">
        <v>0</v>
      </c>
      <c r="AN30" s="14">
        <v>187.5</v>
      </c>
      <c r="AO30" s="14">
        <v>196.22801999999999</v>
      </c>
      <c r="AP30" s="14">
        <v>196.22801999999999</v>
      </c>
      <c r="AQ30" s="14">
        <v>-8.7280200000000008</v>
      </c>
      <c r="AR30" s="14">
        <v>205.4</v>
      </c>
      <c r="AS30" s="14">
        <v>196.22801999999999</v>
      </c>
      <c r="AT30" s="14">
        <v>196.22801999999999</v>
      </c>
      <c r="AU30" s="14">
        <v>9.1719799999999996</v>
      </c>
      <c r="AV30" s="14">
        <v>204.6</v>
      </c>
      <c r="AW30" s="14">
        <v>196.22801999999999</v>
      </c>
      <c r="AX30" s="14">
        <v>196.22801999999999</v>
      </c>
      <c r="AY30" s="14">
        <v>8.3719800000000006</v>
      </c>
      <c r="AZ30" s="14">
        <v>272.5</v>
      </c>
      <c r="BA30" s="14">
        <v>295.22593999999998</v>
      </c>
      <c r="BB30" s="14">
        <v>295.22593999999998</v>
      </c>
      <c r="BC30" s="14">
        <v>-22.725940000000001</v>
      </c>
      <c r="BD30" s="14">
        <v>216.4</v>
      </c>
      <c r="BE30" s="14">
        <v>208.07390000000001</v>
      </c>
      <c r="BF30" s="14">
        <v>208.07390000000001</v>
      </c>
      <c r="BG30" s="14">
        <v>8.3261000000000003</v>
      </c>
      <c r="BH30" s="14">
        <v>111.1</v>
      </c>
      <c r="BI30" s="14">
        <v>104.34936999999999</v>
      </c>
      <c r="BJ30" s="14">
        <v>104.34936999999999</v>
      </c>
      <c r="BK30" s="14">
        <v>6.7506300000000001</v>
      </c>
      <c r="BL30" s="14">
        <v>308.3</v>
      </c>
      <c r="BM30" s="14">
        <v>368.79930000000002</v>
      </c>
      <c r="BN30" s="14">
        <v>356.09598999999997</v>
      </c>
      <c r="BO30" s="14">
        <v>-47.795990000000003</v>
      </c>
      <c r="BP30" s="14">
        <v>4.3</v>
      </c>
      <c r="BQ30" s="14">
        <v>4.4318400000000002</v>
      </c>
      <c r="BR30" s="14">
        <v>4.4318400000000002</v>
      </c>
      <c r="BS30" s="14">
        <v>-0.13184000000000001</v>
      </c>
      <c r="BT30" s="14"/>
      <c r="BU30" s="14"/>
      <c r="BV30" s="14"/>
      <c r="BW30" s="14">
        <v>0</v>
      </c>
      <c r="BX30" s="14"/>
      <c r="BY30" s="14"/>
      <c r="BZ30" s="14"/>
      <c r="CA30" s="14">
        <v>0</v>
      </c>
      <c r="CB30" s="14"/>
      <c r="CC30" s="14"/>
      <c r="CD30" s="14"/>
      <c r="CE30" s="14">
        <v>0</v>
      </c>
      <c r="CF30" s="14"/>
      <c r="CG30" s="14"/>
      <c r="CH30" s="14"/>
      <c r="CI30" s="14">
        <v>0</v>
      </c>
      <c r="CJ30" s="14">
        <v>116.9</v>
      </c>
      <c r="CK30" s="14">
        <v>115.83387999999999</v>
      </c>
      <c r="CL30" s="14">
        <v>115.83387999999999</v>
      </c>
      <c r="CM30" s="14">
        <v>1.06612</v>
      </c>
      <c r="CN30" s="14">
        <v>0</v>
      </c>
      <c r="CO30" s="14"/>
      <c r="CP30" s="14"/>
      <c r="CQ30" s="14">
        <v>0</v>
      </c>
      <c r="CR30" s="14">
        <v>3.1</v>
      </c>
      <c r="CS30" s="14">
        <v>2.8177599999999998</v>
      </c>
      <c r="CT30" s="14">
        <v>2.8177599999999998</v>
      </c>
      <c r="CU30" s="14">
        <v>0.28223999999999999</v>
      </c>
      <c r="CV30" s="14"/>
      <c r="CW30" s="14"/>
      <c r="CX30" s="14"/>
      <c r="CY30" s="14">
        <v>0</v>
      </c>
      <c r="CZ30" s="14">
        <v>6.8</v>
      </c>
      <c r="DA30" s="14">
        <v>6.8787000000000003</v>
      </c>
      <c r="DB30" s="14">
        <v>6.8787000000000003</v>
      </c>
      <c r="DC30" s="14">
        <v>-7.8700000000000006E-2</v>
      </c>
      <c r="DD30" s="14">
        <v>13.1</v>
      </c>
      <c r="DE30" s="14">
        <v>14.919420000000001</v>
      </c>
      <c r="DF30" s="14">
        <v>14.919420000000001</v>
      </c>
      <c r="DG30" s="14">
        <v>-1.81942</v>
      </c>
      <c r="DH30" s="14">
        <v>85.5</v>
      </c>
      <c r="DI30" s="14">
        <v>60.000010000000003</v>
      </c>
      <c r="DJ30" s="14">
        <v>74.149370000000005</v>
      </c>
      <c r="DK30" s="14">
        <v>11.350630000000001</v>
      </c>
      <c r="DL30" s="14"/>
      <c r="DM30" s="14"/>
      <c r="DN30" s="14"/>
      <c r="DO30" s="14">
        <v>0</v>
      </c>
      <c r="DP30" s="14"/>
      <c r="DQ30" s="14"/>
      <c r="DR30" s="14"/>
      <c r="DS30" s="14">
        <v>0</v>
      </c>
      <c r="DT30" s="14"/>
      <c r="DU30" s="14"/>
      <c r="DV30" s="14"/>
      <c r="DW30" s="14">
        <v>0</v>
      </c>
      <c r="DX30" s="14"/>
      <c r="DY30" s="14"/>
      <c r="DZ30" s="14"/>
      <c r="EA30" s="14">
        <v>0</v>
      </c>
      <c r="EB30" s="14">
        <v>55.8</v>
      </c>
      <c r="EC30" s="14">
        <v>56.515709999999999</v>
      </c>
      <c r="ED30" s="14">
        <v>50.880879999999998</v>
      </c>
      <c r="EE30" s="14">
        <v>4.9191200000000004</v>
      </c>
      <c r="EF30" s="14">
        <v>93.7</v>
      </c>
      <c r="EG30" s="14">
        <v>97.946250000000006</v>
      </c>
      <c r="EH30" s="14">
        <v>94.599450000000004</v>
      </c>
      <c r="EI30" s="14">
        <v>-0.89944999999999997</v>
      </c>
      <c r="EJ30" s="14"/>
      <c r="EK30" s="14"/>
      <c r="EL30" s="14"/>
      <c r="EM30" s="14">
        <v>0</v>
      </c>
      <c r="EN30" s="14"/>
      <c r="EO30" s="14"/>
      <c r="EP30" s="14"/>
      <c r="EQ30" s="14">
        <v>0</v>
      </c>
      <c r="ER30" s="14"/>
      <c r="ES30" s="14"/>
      <c r="ET30" s="14"/>
      <c r="EU30" s="14">
        <v>0</v>
      </c>
      <c r="EV30" s="14">
        <v>6.5</v>
      </c>
      <c r="EW30" s="14">
        <v>6.39</v>
      </c>
      <c r="EX30" s="14">
        <v>6.39</v>
      </c>
      <c r="EY30" s="14">
        <v>0.11</v>
      </c>
      <c r="EZ30" s="14">
        <v>0</v>
      </c>
      <c r="FA30" s="14"/>
      <c r="FB30" s="14">
        <v>144.32990000000001</v>
      </c>
      <c r="FC30" s="14">
        <v>-144.32990000000001</v>
      </c>
      <c r="FD30" s="14">
        <v>36</v>
      </c>
      <c r="FE30" s="14">
        <v>31.38738</v>
      </c>
      <c r="FF30" s="14">
        <v>32.788400000000003</v>
      </c>
      <c r="FG30" s="14">
        <v>3.2115999999999998</v>
      </c>
      <c r="FH30" s="14">
        <v>54.7</v>
      </c>
      <c r="FI30" s="14">
        <v>49.512639999999998</v>
      </c>
      <c r="FJ30" s="14">
        <v>49.514560000000003</v>
      </c>
      <c r="FK30" s="14">
        <v>5.1854399999999998</v>
      </c>
      <c r="FL30" s="14">
        <v>22.8</v>
      </c>
      <c r="FM30" s="14">
        <v>22.982520000000001</v>
      </c>
      <c r="FN30" s="14">
        <v>19.79213</v>
      </c>
      <c r="FO30" s="14">
        <v>3.00787</v>
      </c>
      <c r="FP30" s="14">
        <v>18.666060000000002</v>
      </c>
      <c r="FQ30" s="14">
        <v>18.440239999999999</v>
      </c>
      <c r="FR30" s="14">
        <v>18.440239999999999</v>
      </c>
      <c r="FS30" s="14">
        <v>0.22581999999999999</v>
      </c>
      <c r="FT30" s="14">
        <v>14.1</v>
      </c>
      <c r="FU30" s="14">
        <v>13.1068</v>
      </c>
      <c r="FV30" s="14">
        <v>13.1068</v>
      </c>
      <c r="FW30" s="14">
        <v>0.99319999999999997</v>
      </c>
      <c r="FX30" s="14">
        <v>58.8</v>
      </c>
      <c r="FY30" s="14">
        <v>63.29598</v>
      </c>
      <c r="FZ30" s="14">
        <v>63.29598</v>
      </c>
      <c r="GA30" s="14">
        <v>-4.4959800000000003</v>
      </c>
      <c r="GB30" s="14">
        <v>182.57584</v>
      </c>
      <c r="GC30" s="14">
        <v>184.91498000000001</v>
      </c>
      <c r="GD30" s="14">
        <v>184.91498000000001</v>
      </c>
      <c r="GE30" s="14">
        <v>-2.33914</v>
      </c>
      <c r="GF30" s="14">
        <v>182.9777</v>
      </c>
      <c r="GG30" s="14">
        <v>184.91498000000001</v>
      </c>
      <c r="GH30" s="14">
        <v>184.91498000000001</v>
      </c>
      <c r="GI30" s="14">
        <v>-1.9372799999999999</v>
      </c>
      <c r="GJ30" s="14">
        <v>185.06072</v>
      </c>
      <c r="GK30" s="14">
        <v>185.47028</v>
      </c>
      <c r="GL30" s="14">
        <v>185.47028</v>
      </c>
      <c r="GM30" s="14">
        <v>-0.40955999999999998</v>
      </c>
      <c r="GN30" s="14">
        <v>81.900000000000006</v>
      </c>
      <c r="GO30" s="14">
        <v>78.53058</v>
      </c>
      <c r="GP30" s="14">
        <v>50.559980000000003</v>
      </c>
      <c r="GQ30" s="14">
        <v>31.340019999999999</v>
      </c>
      <c r="GR30" s="14">
        <v>7.9</v>
      </c>
      <c r="GS30" s="14">
        <v>8.2413399999999992</v>
      </c>
      <c r="GT30" s="14">
        <v>9.09</v>
      </c>
      <c r="GU30" s="14">
        <v>-1.19</v>
      </c>
      <c r="GV30" s="14">
        <v>3.8</v>
      </c>
      <c r="GW30" s="14">
        <v>5.0713200000000001</v>
      </c>
      <c r="GX30" s="14">
        <v>9.8520199999999996</v>
      </c>
      <c r="GY30" s="14">
        <v>-6.0520199999999997</v>
      </c>
      <c r="GZ30" s="14">
        <v>34.5</v>
      </c>
      <c r="HA30" s="14">
        <v>34.477980000000002</v>
      </c>
      <c r="HB30" s="14">
        <v>34.47804</v>
      </c>
      <c r="HC30" s="14">
        <v>2.196E-2</v>
      </c>
      <c r="HD30" s="14">
        <v>34.299999999999997</v>
      </c>
      <c r="HE30" s="14">
        <v>34.439810000000001</v>
      </c>
      <c r="HF30" s="14">
        <v>34.439810000000001</v>
      </c>
      <c r="HG30" s="14">
        <v>-0.13980999999999999</v>
      </c>
      <c r="HH30" s="14">
        <v>2</v>
      </c>
      <c r="HI30" s="14">
        <v>1.97359</v>
      </c>
      <c r="HJ30" s="14">
        <v>1.97359</v>
      </c>
      <c r="HK30" s="14">
        <v>2.6409999999999999E-2</v>
      </c>
      <c r="HL30" s="14">
        <v>0</v>
      </c>
      <c r="HM30" s="14">
        <v>16.664079999999998</v>
      </c>
      <c r="HN30" s="14">
        <v>16.664079999999998</v>
      </c>
      <c r="HO30" s="14">
        <v>-16.664079999999998</v>
      </c>
      <c r="HP30" s="14">
        <v>119.1</v>
      </c>
      <c r="HQ30" s="14">
        <v>102.91352999999999</v>
      </c>
      <c r="HR30" s="14">
        <v>98.826189999999997</v>
      </c>
      <c r="HS30" s="14">
        <v>20.273810000000001</v>
      </c>
      <c r="HT30" s="14"/>
      <c r="HU30" s="14"/>
      <c r="HV30" s="14"/>
      <c r="HW30" s="14">
        <v>0</v>
      </c>
      <c r="HX30" s="14"/>
      <c r="HY30" s="14"/>
      <c r="HZ30" s="14"/>
      <c r="IA30" s="14">
        <v>0</v>
      </c>
      <c r="IB30" s="14">
        <v>61</v>
      </c>
      <c r="IC30" s="14">
        <v>69.236149999999995</v>
      </c>
      <c r="ID30" s="14">
        <v>64.611660000000001</v>
      </c>
      <c r="IE30" s="14">
        <v>-3.6116600000000001</v>
      </c>
      <c r="IF30" s="14"/>
      <c r="IG30" s="14"/>
      <c r="IH30" s="14"/>
      <c r="II30" s="14">
        <v>0</v>
      </c>
      <c r="IJ30" s="14"/>
      <c r="IK30" s="14"/>
      <c r="IL30" s="14"/>
      <c r="IM30" s="14">
        <v>0</v>
      </c>
      <c r="IN30" s="14">
        <v>46.4</v>
      </c>
      <c r="IO30" s="14">
        <v>48.181449999999998</v>
      </c>
      <c r="IP30" s="14">
        <v>48.181449999999998</v>
      </c>
      <c r="IQ30" s="14">
        <v>-1.78145</v>
      </c>
      <c r="IR30" s="14"/>
      <c r="IS30" s="14"/>
      <c r="IT30" s="14"/>
      <c r="IU30" s="14">
        <v>0</v>
      </c>
      <c r="IV30" s="14"/>
      <c r="IW30" s="14"/>
      <c r="IX30" s="14"/>
      <c r="IY30" s="14">
        <v>0</v>
      </c>
      <c r="IZ30" s="14"/>
      <c r="JA30" s="14"/>
      <c r="JB30" s="14"/>
      <c r="JC30" s="14">
        <v>0</v>
      </c>
      <c r="JD30" s="14">
        <v>60.1</v>
      </c>
      <c r="JE30" s="14">
        <v>59.999980000000001</v>
      </c>
      <c r="JF30" s="14">
        <v>33.780070000000002</v>
      </c>
      <c r="JG30" s="14">
        <v>26.319929999999999</v>
      </c>
      <c r="JH30" s="14">
        <v>177.1</v>
      </c>
      <c r="JI30" s="14">
        <v>178.35103000000001</v>
      </c>
      <c r="JJ30" s="14">
        <v>178.35103000000001</v>
      </c>
      <c r="JK30" s="14">
        <v>-1.2510300000000001</v>
      </c>
      <c r="JL30" s="14">
        <v>174.4</v>
      </c>
      <c r="JM30" s="14">
        <v>178.35103000000001</v>
      </c>
      <c r="JN30" s="14">
        <v>178.35103000000001</v>
      </c>
      <c r="JO30" s="14">
        <v>-3.9510299999999998</v>
      </c>
      <c r="JP30" s="14">
        <v>209.1</v>
      </c>
      <c r="JQ30" s="14">
        <v>178.35103000000001</v>
      </c>
      <c r="JR30" s="14">
        <v>178.35103000000001</v>
      </c>
      <c r="JS30" s="14">
        <v>30.74897</v>
      </c>
      <c r="JT30" s="14">
        <v>273</v>
      </c>
      <c r="JU30" s="14">
        <v>268.32992000000002</v>
      </c>
      <c r="JV30" s="14">
        <v>268.32992000000002</v>
      </c>
      <c r="JW30" s="14">
        <v>4.6700799999999996</v>
      </c>
      <c r="JX30" s="14"/>
      <c r="JY30" s="14"/>
      <c r="JZ30" s="14"/>
      <c r="KA30" s="14">
        <v>0</v>
      </c>
      <c r="KB30" s="14"/>
      <c r="KC30" s="14"/>
      <c r="KD30" s="14"/>
      <c r="KE30" s="14">
        <v>0</v>
      </c>
      <c r="KF30" s="14"/>
      <c r="KG30" s="14"/>
      <c r="KH30" s="14"/>
      <c r="KI30" s="14">
        <v>0</v>
      </c>
      <c r="KJ30" s="14"/>
      <c r="KK30" s="14"/>
      <c r="KL30" s="14"/>
      <c r="KM30" s="14">
        <v>0</v>
      </c>
      <c r="KN30" s="14"/>
      <c r="KO30" s="14"/>
      <c r="KP30" s="14"/>
      <c r="KQ30" s="14">
        <v>0</v>
      </c>
      <c r="KR30" s="14"/>
      <c r="KS30" s="14"/>
      <c r="KT30" s="14"/>
      <c r="KU30" s="14">
        <v>0</v>
      </c>
      <c r="KV30" s="14"/>
      <c r="KW30" s="14"/>
      <c r="KX30" s="14"/>
      <c r="KY30" s="14">
        <v>0</v>
      </c>
      <c r="KZ30" s="14"/>
      <c r="LA30" s="14"/>
      <c r="LB30" s="14"/>
      <c r="LC30" s="14">
        <v>0</v>
      </c>
      <c r="LD30" s="14">
        <v>1</v>
      </c>
      <c r="LE30" s="14">
        <v>1.1522699999999999</v>
      </c>
      <c r="LF30" s="14">
        <v>1.1522699999999999</v>
      </c>
      <c r="LG30" s="14">
        <v>-0.15226999999999999</v>
      </c>
      <c r="LH30" s="14">
        <v>157.1</v>
      </c>
      <c r="LI30" s="14">
        <v>176.79191</v>
      </c>
      <c r="LJ30" s="14">
        <v>135.72478000000001</v>
      </c>
      <c r="LK30" s="14">
        <v>21.375219999999999</v>
      </c>
      <c r="LL30" s="14">
        <v>108.2</v>
      </c>
      <c r="LM30" s="14">
        <v>83.883679999999998</v>
      </c>
      <c r="LN30" s="14">
        <v>94.982389999999995</v>
      </c>
      <c r="LO30" s="14">
        <v>13.217610000000001</v>
      </c>
      <c r="LP30" s="14">
        <v>66.5</v>
      </c>
      <c r="LQ30" s="14">
        <v>67.133979999999994</v>
      </c>
      <c r="LR30" s="14">
        <v>67.133979999999994</v>
      </c>
      <c r="LS30" s="14">
        <v>-0.63397999999999999</v>
      </c>
      <c r="LT30" s="14">
        <v>66.400000000000006</v>
      </c>
      <c r="LU30" s="14">
        <v>54.475119999999997</v>
      </c>
      <c r="LV30" s="14">
        <v>72.37388</v>
      </c>
      <c r="LW30" s="14">
        <v>-5.9738800000000003</v>
      </c>
      <c r="LX30" s="14">
        <v>30.3</v>
      </c>
      <c r="LY30" s="14">
        <v>28.273790000000002</v>
      </c>
      <c r="LZ30" s="14">
        <v>29.951460000000001</v>
      </c>
      <c r="MA30" s="14">
        <v>0.34854000000000002</v>
      </c>
      <c r="MB30" s="14"/>
      <c r="MC30" s="14"/>
      <c r="MD30" s="14"/>
      <c r="ME30" s="14">
        <v>0</v>
      </c>
      <c r="MF30" s="14"/>
      <c r="MG30" s="14"/>
      <c r="MH30" s="14"/>
      <c r="MI30" s="14">
        <v>0</v>
      </c>
      <c r="MJ30" s="14"/>
      <c r="MK30" s="14"/>
      <c r="ML30" s="14"/>
      <c r="MM30" s="14">
        <v>0</v>
      </c>
      <c r="MN30" s="14">
        <v>147.19999999999999</v>
      </c>
      <c r="MO30" s="14">
        <v>149.62415999999999</v>
      </c>
      <c r="MP30" s="14">
        <v>149.62415999999999</v>
      </c>
      <c r="MQ30" s="14">
        <v>-2.4241600000000001</v>
      </c>
      <c r="MR30" s="14">
        <v>148.69999999999999</v>
      </c>
      <c r="MS30" s="14">
        <v>149.62415999999999</v>
      </c>
      <c r="MT30" s="14">
        <v>149.62415999999999</v>
      </c>
      <c r="MU30" s="14">
        <v>-0.92415999999999998</v>
      </c>
      <c r="MV30" s="14">
        <v>150.30000000000001</v>
      </c>
      <c r="MW30" s="14">
        <v>150.07347999999999</v>
      </c>
      <c r="MX30" s="14">
        <v>150.07347999999999</v>
      </c>
      <c r="MY30" s="14">
        <v>0.22652</v>
      </c>
      <c r="MZ30" s="14"/>
      <c r="NA30" s="14"/>
      <c r="NB30" s="14"/>
      <c r="NC30" s="14">
        <v>0</v>
      </c>
      <c r="ND30" s="14"/>
      <c r="NE30" s="14"/>
      <c r="NF30" s="14"/>
      <c r="NG30" s="14">
        <v>0</v>
      </c>
      <c r="NH30" s="14"/>
      <c r="NI30" s="14"/>
      <c r="NJ30" s="14"/>
      <c r="NK30" s="14">
        <v>0</v>
      </c>
      <c r="NL30" s="14"/>
      <c r="NM30" s="14"/>
      <c r="NN30" s="14"/>
      <c r="NO30" s="14">
        <v>0</v>
      </c>
      <c r="NP30" s="14"/>
      <c r="NQ30" s="14"/>
      <c r="NR30" s="14"/>
      <c r="NS30" s="14">
        <v>0</v>
      </c>
      <c r="NT30" s="14">
        <v>218.4</v>
      </c>
      <c r="NU30" s="14">
        <v>192.23305999999999</v>
      </c>
      <c r="NV30" s="14">
        <v>192.23309</v>
      </c>
      <c r="NW30" s="14">
        <v>26.166910000000001</v>
      </c>
      <c r="NX30" s="14">
        <v>105</v>
      </c>
      <c r="NY30" s="14">
        <v>96.405169999999998</v>
      </c>
      <c r="NZ30" s="14">
        <v>96.405180000000001</v>
      </c>
      <c r="OA30" s="14">
        <v>8.5948200000000003</v>
      </c>
      <c r="OB30" s="14">
        <v>1.2</v>
      </c>
      <c r="OC30" s="14">
        <v>1.1779999999999999</v>
      </c>
      <c r="OD30" s="14">
        <v>1.1779999999999999</v>
      </c>
      <c r="OE30" s="14">
        <v>2.1999999999999999E-2</v>
      </c>
      <c r="OF30" s="14">
        <v>55</v>
      </c>
      <c r="OG30" s="14">
        <v>61.5</v>
      </c>
      <c r="OH30" s="14">
        <v>69.94</v>
      </c>
      <c r="OI30" s="14">
        <v>-14.94</v>
      </c>
      <c r="OJ30" s="14">
        <v>64.599999999999994</v>
      </c>
      <c r="OK30" s="14">
        <v>66.587000000000003</v>
      </c>
      <c r="OL30" s="14">
        <v>66.587000000000003</v>
      </c>
      <c r="OM30" s="14">
        <v>-1.9870000000000001</v>
      </c>
      <c r="ON30" s="14">
        <v>18.399999999999999</v>
      </c>
      <c r="OO30" s="14">
        <v>16.971</v>
      </c>
      <c r="OP30" s="14">
        <v>16.971</v>
      </c>
      <c r="OQ30" s="14">
        <v>1.429</v>
      </c>
      <c r="OR30" s="14">
        <v>0.4</v>
      </c>
      <c r="OS30" s="14">
        <v>0.3</v>
      </c>
      <c r="OT30" s="14">
        <v>0.3</v>
      </c>
      <c r="OU30" s="14">
        <v>0.1</v>
      </c>
      <c r="OV30" s="14">
        <v>8.4</v>
      </c>
      <c r="OW30" s="14">
        <v>7.9</v>
      </c>
      <c r="OX30" s="14">
        <v>7.9</v>
      </c>
      <c r="OY30" s="14">
        <v>0.5</v>
      </c>
      <c r="OZ30" s="14"/>
      <c r="PA30" s="14"/>
      <c r="PB30" s="14"/>
      <c r="PC30" s="14">
        <v>0</v>
      </c>
      <c r="PD30" s="14">
        <v>10</v>
      </c>
      <c r="PE30" s="14">
        <v>9</v>
      </c>
      <c r="PF30" s="14">
        <v>9</v>
      </c>
      <c r="PG30" s="14">
        <v>1</v>
      </c>
      <c r="PH30" s="14">
        <v>3.3</v>
      </c>
      <c r="PI30" s="14">
        <v>5.47593</v>
      </c>
      <c r="PJ30" s="14">
        <v>4.76898</v>
      </c>
      <c r="PK30" s="14">
        <v>-1.46898</v>
      </c>
      <c r="PL30" s="14">
        <v>0.3</v>
      </c>
      <c r="PM30" s="14">
        <v>1</v>
      </c>
      <c r="PN30" s="14">
        <v>1</v>
      </c>
      <c r="PO30" s="14">
        <v>-0.7</v>
      </c>
      <c r="PP30" s="14">
        <v>2.7</v>
      </c>
      <c r="PQ30" s="14">
        <v>2.95</v>
      </c>
      <c r="PR30" s="14">
        <v>2.95</v>
      </c>
      <c r="PS30" s="14">
        <v>-0.25</v>
      </c>
      <c r="PT30" s="14">
        <v>2</v>
      </c>
      <c r="PU30" s="14">
        <v>2.2000000000000002</v>
      </c>
      <c r="PV30" s="14">
        <v>2.2000000000000002</v>
      </c>
      <c r="PW30" s="14">
        <v>-0.2</v>
      </c>
      <c r="PX30" s="14">
        <v>20.3</v>
      </c>
      <c r="PY30" s="14">
        <v>20</v>
      </c>
      <c r="PZ30" s="14">
        <v>19.417480000000001</v>
      </c>
      <c r="QA30" s="14">
        <v>0.88251999999999997</v>
      </c>
      <c r="QB30" s="14">
        <v>9.1</v>
      </c>
      <c r="QC30" s="14">
        <v>5.7</v>
      </c>
      <c r="QD30" s="14">
        <v>5.7</v>
      </c>
      <c r="QE30" s="14">
        <v>3.4</v>
      </c>
      <c r="QF30" s="14">
        <v>4.5</v>
      </c>
      <c r="QG30" s="14">
        <v>7</v>
      </c>
      <c r="QH30" s="14">
        <v>7</v>
      </c>
      <c r="QI30" s="14">
        <v>-2.5</v>
      </c>
      <c r="QJ30" s="14">
        <v>3.2</v>
      </c>
      <c r="QK30" s="14">
        <v>3.4</v>
      </c>
      <c r="QL30" s="14">
        <v>3.4</v>
      </c>
      <c r="QM30" s="14">
        <v>-0.2</v>
      </c>
      <c r="QN30" s="14">
        <v>18.399999999999999</v>
      </c>
      <c r="QO30" s="14">
        <v>17.864080000000001</v>
      </c>
      <c r="QP30" s="14">
        <v>17.864080000000001</v>
      </c>
      <c r="QQ30" s="14">
        <v>0.53591999999999995</v>
      </c>
      <c r="QR30" s="14">
        <v>12.6</v>
      </c>
      <c r="QS30" s="14">
        <v>13.027340000000001</v>
      </c>
      <c r="QT30" s="14">
        <v>13.027340000000001</v>
      </c>
      <c r="QU30" s="14">
        <v>-0.42734</v>
      </c>
      <c r="QV30" s="14">
        <v>15.7</v>
      </c>
      <c r="QW30" s="14">
        <v>15.544219999999999</v>
      </c>
      <c r="QX30" s="14">
        <v>15.544219999999999</v>
      </c>
      <c r="QY30" s="14">
        <v>0.15578</v>
      </c>
      <c r="QZ30" s="14">
        <v>14.8</v>
      </c>
      <c r="RA30" s="14">
        <v>15.8</v>
      </c>
      <c r="RB30" s="14">
        <v>12.43</v>
      </c>
      <c r="RC30" s="14">
        <v>2.37</v>
      </c>
      <c r="RD30" s="14">
        <v>44.8</v>
      </c>
      <c r="RE30" s="14">
        <v>43.2</v>
      </c>
      <c r="RF30" s="14">
        <v>35.768000000000001</v>
      </c>
      <c r="RG30" s="14">
        <v>9.032</v>
      </c>
      <c r="RH30" s="14">
        <v>3.3</v>
      </c>
      <c r="RI30" s="14">
        <v>4.2</v>
      </c>
      <c r="RJ30" s="14">
        <v>4.2</v>
      </c>
      <c r="RK30" s="14">
        <v>-0.9</v>
      </c>
      <c r="RL30" s="14">
        <v>2</v>
      </c>
      <c r="RM30" s="14">
        <v>2.4</v>
      </c>
      <c r="RN30" s="14">
        <v>2.4</v>
      </c>
      <c r="RO30" s="14">
        <v>-0.4</v>
      </c>
      <c r="RP30" s="14">
        <v>2.2000000000000002</v>
      </c>
      <c r="RQ30" s="14">
        <v>2.4</v>
      </c>
      <c r="RR30" s="14">
        <v>2.4</v>
      </c>
      <c r="RS30" s="14">
        <v>-0.2</v>
      </c>
      <c r="RT30" s="14">
        <v>2.2000000000000002</v>
      </c>
      <c r="RU30" s="14">
        <v>2.8</v>
      </c>
      <c r="RV30" s="14">
        <v>2.8</v>
      </c>
      <c r="RW30" s="14">
        <v>-0.6</v>
      </c>
      <c r="RX30" s="14">
        <v>16</v>
      </c>
      <c r="RY30" s="14">
        <v>15.78675</v>
      </c>
      <c r="RZ30" s="14">
        <v>15.78675</v>
      </c>
      <c r="SA30" s="14">
        <v>0.21325</v>
      </c>
      <c r="SB30" s="14">
        <v>2.4</v>
      </c>
      <c r="SC30" s="14">
        <v>2.3010000000000002</v>
      </c>
      <c r="SD30" s="14">
        <v>2.3010000000000002</v>
      </c>
      <c r="SE30" s="14">
        <v>9.9000000000000005E-2</v>
      </c>
      <c r="SF30" s="14">
        <v>16.2</v>
      </c>
      <c r="SG30" s="14">
        <v>16.014859999999999</v>
      </c>
      <c r="SH30" s="14">
        <v>14.945180000000001</v>
      </c>
      <c r="SI30" s="14">
        <v>1.25482</v>
      </c>
      <c r="SJ30" s="14">
        <v>1.2</v>
      </c>
      <c r="SK30" s="14">
        <v>1.1279999999999999</v>
      </c>
      <c r="SL30" s="14">
        <v>1.1279999999999999</v>
      </c>
      <c r="SM30" s="14">
        <v>7.1999999999999995E-2</v>
      </c>
      <c r="SN30" s="14">
        <v>0.3</v>
      </c>
      <c r="SO30" s="14">
        <v>0.4</v>
      </c>
      <c r="SP30" s="14">
        <v>0.4</v>
      </c>
      <c r="SQ30" s="14">
        <v>-0.1</v>
      </c>
      <c r="SR30" s="14">
        <v>5.9</v>
      </c>
      <c r="SS30" s="14">
        <v>4.9000000000000004</v>
      </c>
      <c r="ST30" s="14">
        <v>4.9000000000000004</v>
      </c>
      <c r="SU30" s="14">
        <v>1</v>
      </c>
      <c r="SV30" s="14">
        <v>3.5</v>
      </c>
      <c r="SW30" s="14">
        <v>3</v>
      </c>
      <c r="SX30" s="14">
        <v>3</v>
      </c>
      <c r="SY30" s="14">
        <v>0.5</v>
      </c>
      <c r="SZ30" s="14">
        <v>4.3</v>
      </c>
      <c r="TA30" s="14">
        <v>3.5</v>
      </c>
      <c r="TB30" s="14">
        <v>3.5</v>
      </c>
      <c r="TC30" s="14">
        <v>0.8</v>
      </c>
      <c r="TD30" s="14">
        <v>6.5</v>
      </c>
      <c r="TE30" s="14">
        <v>5.5</v>
      </c>
      <c r="TF30" s="14">
        <v>5.5</v>
      </c>
      <c r="TG30" s="14">
        <v>1</v>
      </c>
      <c r="TH30" s="14">
        <v>16.100000000000001</v>
      </c>
      <c r="TI30" s="14">
        <v>16</v>
      </c>
      <c r="TJ30" s="14">
        <v>9.5</v>
      </c>
      <c r="TK30" s="14">
        <v>6.6</v>
      </c>
      <c r="TL30" s="14">
        <v>11.4</v>
      </c>
      <c r="TM30" s="14">
        <v>17.7</v>
      </c>
      <c r="TN30" s="14">
        <v>17.495999999999999</v>
      </c>
      <c r="TO30" s="14">
        <v>-6.0960000000000001</v>
      </c>
      <c r="TP30" s="14">
        <v>0</v>
      </c>
      <c r="TQ30" s="14"/>
      <c r="TR30" s="14"/>
      <c r="TS30" s="14">
        <v>0</v>
      </c>
      <c r="TT30" s="14">
        <v>29</v>
      </c>
      <c r="TU30" s="14">
        <v>26.1</v>
      </c>
      <c r="TV30" s="14">
        <v>27.813289999999999</v>
      </c>
      <c r="TW30" s="14">
        <v>1.1867099999999999</v>
      </c>
      <c r="TX30" s="14">
        <v>59.8</v>
      </c>
      <c r="TY30" s="14">
        <v>30</v>
      </c>
      <c r="TZ30" s="14">
        <v>19.824000000000002</v>
      </c>
      <c r="UA30" s="14">
        <v>39.975999999999999</v>
      </c>
      <c r="UB30" s="14">
        <v>76.3</v>
      </c>
      <c r="UC30" s="14">
        <v>46.9</v>
      </c>
      <c r="UD30" s="14">
        <v>35.994</v>
      </c>
      <c r="UE30" s="14">
        <v>40.305999999999997</v>
      </c>
      <c r="UF30" s="14">
        <v>6.9</v>
      </c>
      <c r="UG30" s="14">
        <v>3.9</v>
      </c>
      <c r="UH30" s="14">
        <v>2.4769999999999999</v>
      </c>
      <c r="UI30" s="14">
        <v>4.423</v>
      </c>
      <c r="UJ30" s="14">
        <v>6.2</v>
      </c>
      <c r="UK30" s="14">
        <v>3.1</v>
      </c>
      <c r="UL30" s="14">
        <v>2.1309999999999998</v>
      </c>
      <c r="UM30" s="14">
        <v>4.069</v>
      </c>
      <c r="UN30" s="14">
        <v>10</v>
      </c>
      <c r="UO30" s="14">
        <v>11</v>
      </c>
      <c r="UP30" s="14">
        <v>5.5</v>
      </c>
      <c r="UQ30" s="14">
        <v>4.5</v>
      </c>
      <c r="UR30" s="14">
        <v>2.8</v>
      </c>
      <c r="US30" s="14">
        <v>3</v>
      </c>
      <c r="UT30" s="14">
        <v>2</v>
      </c>
      <c r="UU30" s="14">
        <v>0.8</v>
      </c>
      <c r="UV30" s="14">
        <v>0</v>
      </c>
      <c r="UW30" s="14"/>
      <c r="UX30" s="14"/>
      <c r="UY30" s="14">
        <v>0</v>
      </c>
      <c r="UZ30" s="14">
        <v>5</v>
      </c>
      <c r="VA30" s="14">
        <v>5</v>
      </c>
      <c r="VB30" s="14">
        <v>5</v>
      </c>
      <c r="VC30" s="14">
        <v>0</v>
      </c>
      <c r="VD30" s="14">
        <v>5.8</v>
      </c>
      <c r="VE30" s="14">
        <v>5.2</v>
      </c>
      <c r="VF30" s="14">
        <v>5.2</v>
      </c>
      <c r="VG30" s="14">
        <v>0.6</v>
      </c>
      <c r="VH30" s="14">
        <v>1</v>
      </c>
      <c r="VI30" s="14">
        <v>5.2</v>
      </c>
      <c r="VJ30" s="14">
        <v>5.2</v>
      </c>
      <c r="VK30" s="14">
        <v>-4.2</v>
      </c>
      <c r="VL30" s="14">
        <v>18.399999999999999</v>
      </c>
      <c r="VM30" s="14">
        <v>15.904999999999999</v>
      </c>
      <c r="VN30" s="14">
        <v>15.904999999999999</v>
      </c>
      <c r="VO30" s="14">
        <v>2.4950000000000001</v>
      </c>
      <c r="VP30" s="14">
        <v>212.9</v>
      </c>
      <c r="VQ30" s="14">
        <v>218.86600000000001</v>
      </c>
      <c r="VR30" s="14">
        <v>218.86600000000001</v>
      </c>
      <c r="VS30" s="14">
        <v>-5.9660000000000002</v>
      </c>
      <c r="VT30" s="14">
        <v>16.2</v>
      </c>
      <c r="VU30" s="14">
        <v>14.880509999999999</v>
      </c>
      <c r="VV30" s="14">
        <v>14.880509999999999</v>
      </c>
      <c r="VW30" s="14">
        <v>1.3194900000000001</v>
      </c>
      <c r="VX30" s="14">
        <v>117</v>
      </c>
      <c r="VY30" s="14">
        <v>118.21668</v>
      </c>
      <c r="VZ30" s="14">
        <v>118.21668</v>
      </c>
      <c r="WA30" s="14">
        <v>-1.21668</v>
      </c>
      <c r="WB30" s="14">
        <v>0.6</v>
      </c>
      <c r="WC30" s="14">
        <v>0.6</v>
      </c>
      <c r="WD30" s="14">
        <v>0.6</v>
      </c>
      <c r="WE30" s="14">
        <v>0</v>
      </c>
      <c r="WF30" s="14">
        <v>13.3</v>
      </c>
      <c r="WG30" s="14">
        <v>17</v>
      </c>
      <c r="WH30" s="14">
        <v>3</v>
      </c>
      <c r="WI30" s="14">
        <v>10.3</v>
      </c>
      <c r="WJ30" s="14">
        <v>34.299999999999997</v>
      </c>
      <c r="WK30" s="14">
        <v>25.9</v>
      </c>
      <c r="WL30" s="14">
        <v>10</v>
      </c>
      <c r="WM30" s="14">
        <v>24.3</v>
      </c>
      <c r="WN30" s="14">
        <v>84.4</v>
      </c>
      <c r="WO30" s="14">
        <v>87.071299999999994</v>
      </c>
      <c r="WP30" s="14">
        <v>87.071299999999994</v>
      </c>
      <c r="WQ30" s="14">
        <v>-2.6713</v>
      </c>
      <c r="WR30" s="14">
        <v>15.9</v>
      </c>
      <c r="WS30" s="14">
        <v>14.7</v>
      </c>
      <c r="WT30" s="14">
        <v>15.04425</v>
      </c>
      <c r="WU30" s="14">
        <v>0.85575000000000001</v>
      </c>
      <c r="WV30" s="14">
        <v>6.4</v>
      </c>
      <c r="WW30" s="14">
        <v>10</v>
      </c>
      <c r="WX30" s="14">
        <v>10</v>
      </c>
      <c r="WY30" s="14">
        <v>-3.6</v>
      </c>
      <c r="WZ30" s="14">
        <v>18.899999999999999</v>
      </c>
      <c r="XA30" s="14">
        <v>18.4466</v>
      </c>
      <c r="XB30" s="14">
        <v>18.4466</v>
      </c>
      <c r="XC30" s="14">
        <v>0.45340000000000003</v>
      </c>
      <c r="XD30" s="14">
        <v>9.4</v>
      </c>
      <c r="XE30" s="14">
        <v>10.8</v>
      </c>
      <c r="XF30" s="14">
        <v>10.8</v>
      </c>
      <c r="XG30" s="14">
        <v>-1.4</v>
      </c>
      <c r="XH30" s="14">
        <v>36.1</v>
      </c>
      <c r="XI30" s="14">
        <v>30</v>
      </c>
      <c r="XJ30" s="14">
        <v>30</v>
      </c>
      <c r="XK30" s="14">
        <v>6.1</v>
      </c>
      <c r="XL30" s="14">
        <v>25.6</v>
      </c>
      <c r="XM30" s="14">
        <v>30</v>
      </c>
      <c r="XN30" s="14">
        <v>30</v>
      </c>
      <c r="XO30" s="14">
        <v>-4.4000000000000004</v>
      </c>
      <c r="XP30" s="14">
        <v>14</v>
      </c>
      <c r="XQ30" s="14">
        <v>14</v>
      </c>
      <c r="XR30" s="14">
        <v>14</v>
      </c>
      <c r="XS30" s="14">
        <v>0</v>
      </c>
      <c r="XT30" s="14">
        <v>14.1</v>
      </c>
      <c r="XU30" s="14">
        <v>14</v>
      </c>
      <c r="XV30" s="14">
        <v>20.39</v>
      </c>
      <c r="XW30" s="14">
        <v>-6.29</v>
      </c>
      <c r="XX30" s="14">
        <v>8.3000000000000007</v>
      </c>
      <c r="XY30" s="14">
        <v>8.2100000000000009</v>
      </c>
      <c r="XZ30" s="14">
        <v>8.2100000000000009</v>
      </c>
      <c r="YA30" s="14">
        <v>0.09</v>
      </c>
      <c r="YB30" s="14"/>
      <c r="YC30" s="14"/>
      <c r="YD30" s="14"/>
      <c r="YE30" s="14">
        <v>0</v>
      </c>
      <c r="YF30" s="14"/>
      <c r="YG30" s="14"/>
      <c r="YH30" s="14"/>
      <c r="YI30" s="14">
        <v>0</v>
      </c>
    </row>
    <row r="31" spans="1:659" ht="24" customHeight="1" x14ac:dyDescent="0.3">
      <c r="A31" s="1"/>
      <c r="B31" s="13" t="s">
        <v>70</v>
      </c>
      <c r="C31" s="13" t="s">
        <v>789</v>
      </c>
      <c r="D31" s="14">
        <v>60.3</v>
      </c>
      <c r="E31" s="14">
        <v>48.816049999999997</v>
      </c>
      <c r="F31" s="14">
        <v>42.921050000000001</v>
      </c>
      <c r="G31" s="14">
        <v>17.37895</v>
      </c>
      <c r="H31" s="14">
        <v>644.6</v>
      </c>
      <c r="I31" s="14">
        <v>643.65809000000002</v>
      </c>
      <c r="J31" s="14">
        <v>643.65809000000002</v>
      </c>
      <c r="K31" s="14">
        <v>0.94191000000000003</v>
      </c>
      <c r="L31" s="14">
        <v>215.5</v>
      </c>
      <c r="M31" s="14">
        <v>209.39341999999999</v>
      </c>
      <c r="N31" s="14">
        <v>209.39341999999999</v>
      </c>
      <c r="O31" s="14">
        <v>6.1065800000000001</v>
      </c>
      <c r="P31" s="14"/>
      <c r="Q31" s="14"/>
      <c r="R31" s="14"/>
      <c r="S31" s="14">
        <v>0</v>
      </c>
      <c r="T31" s="14"/>
      <c r="U31" s="14"/>
      <c r="V31" s="14"/>
      <c r="W31" s="14">
        <v>0</v>
      </c>
      <c r="X31" s="14">
        <v>41.6</v>
      </c>
      <c r="Y31" s="14">
        <v>76.792019999999994</v>
      </c>
      <c r="Z31" s="14">
        <v>68.650800000000004</v>
      </c>
      <c r="AA31" s="14">
        <v>-27.050799999999999</v>
      </c>
      <c r="AB31" s="14">
        <v>79</v>
      </c>
      <c r="AC31" s="14">
        <v>77.308000000000007</v>
      </c>
      <c r="AD31" s="14">
        <v>91.364000000000004</v>
      </c>
      <c r="AE31" s="14">
        <v>-12.364000000000001</v>
      </c>
      <c r="AF31" s="14"/>
      <c r="AG31" s="14"/>
      <c r="AH31" s="14"/>
      <c r="AI31" s="14">
        <v>0</v>
      </c>
      <c r="AJ31" s="14"/>
      <c r="AK31" s="14"/>
      <c r="AL31" s="14"/>
      <c r="AM31" s="14">
        <v>0</v>
      </c>
      <c r="AN31" s="14">
        <v>171.4</v>
      </c>
      <c r="AO31" s="14">
        <v>196.22801999999999</v>
      </c>
      <c r="AP31" s="14">
        <v>196.22801999999999</v>
      </c>
      <c r="AQ31" s="14">
        <v>-24.828019999999999</v>
      </c>
      <c r="AR31" s="14">
        <v>173.7</v>
      </c>
      <c r="AS31" s="14">
        <v>196.22801999999999</v>
      </c>
      <c r="AT31" s="14">
        <v>196.22801999999999</v>
      </c>
      <c r="AU31" s="14">
        <v>-22.528020000000001</v>
      </c>
      <c r="AV31" s="14">
        <v>173.5</v>
      </c>
      <c r="AW31" s="14">
        <v>196.22801999999999</v>
      </c>
      <c r="AX31" s="14">
        <v>196.22801999999999</v>
      </c>
      <c r="AY31" s="14">
        <v>-22.728020000000001</v>
      </c>
      <c r="AZ31" s="14">
        <v>278.3</v>
      </c>
      <c r="BA31" s="14">
        <v>295.22593999999998</v>
      </c>
      <c r="BB31" s="14">
        <v>295.22593999999998</v>
      </c>
      <c r="BC31" s="14">
        <v>-16.925940000000001</v>
      </c>
      <c r="BD31" s="14">
        <v>216.2</v>
      </c>
      <c r="BE31" s="14">
        <v>208.07390000000001</v>
      </c>
      <c r="BF31" s="14">
        <v>208.07390000000001</v>
      </c>
      <c r="BG31" s="14">
        <v>8.1260999999999992</v>
      </c>
      <c r="BH31" s="14">
        <v>111.2</v>
      </c>
      <c r="BI31" s="14">
        <v>104.34936999999999</v>
      </c>
      <c r="BJ31" s="14">
        <v>104.34936999999999</v>
      </c>
      <c r="BK31" s="14">
        <v>6.8506299999999998</v>
      </c>
      <c r="BL31" s="14">
        <v>294.8</v>
      </c>
      <c r="BM31" s="14">
        <v>345.37776000000002</v>
      </c>
      <c r="BN31" s="14">
        <v>343.57783999999998</v>
      </c>
      <c r="BO31" s="14">
        <v>-48.777839999999998</v>
      </c>
      <c r="BP31" s="14">
        <v>4.3</v>
      </c>
      <c r="BQ31" s="14">
        <v>4.4318400000000002</v>
      </c>
      <c r="BR31" s="14">
        <v>4.4318400000000002</v>
      </c>
      <c r="BS31" s="14">
        <v>-0.13184000000000001</v>
      </c>
      <c r="BT31" s="14"/>
      <c r="BU31" s="14"/>
      <c r="BV31" s="14"/>
      <c r="BW31" s="14">
        <v>0</v>
      </c>
      <c r="BX31" s="14"/>
      <c r="BY31" s="14"/>
      <c r="BZ31" s="14"/>
      <c r="CA31" s="14">
        <v>0</v>
      </c>
      <c r="CB31" s="14"/>
      <c r="CC31" s="14"/>
      <c r="CD31" s="14"/>
      <c r="CE31" s="14">
        <v>0</v>
      </c>
      <c r="CF31" s="14"/>
      <c r="CG31" s="14"/>
      <c r="CH31" s="14"/>
      <c r="CI31" s="14">
        <v>0</v>
      </c>
      <c r="CJ31" s="14">
        <v>118.3</v>
      </c>
      <c r="CK31" s="14">
        <v>115.83387999999999</v>
      </c>
      <c r="CL31" s="14">
        <v>115.83387999999999</v>
      </c>
      <c r="CM31" s="14">
        <v>2.4661200000000001</v>
      </c>
      <c r="CN31" s="14">
        <v>0</v>
      </c>
      <c r="CO31" s="14"/>
      <c r="CP31" s="14"/>
      <c r="CQ31" s="14">
        <v>0</v>
      </c>
      <c r="CR31" s="14">
        <v>2.9</v>
      </c>
      <c r="CS31" s="14">
        <v>2.8177599999999998</v>
      </c>
      <c r="CT31" s="14">
        <v>2.8177599999999998</v>
      </c>
      <c r="CU31" s="14">
        <v>8.2239999999999994E-2</v>
      </c>
      <c r="CV31" s="14"/>
      <c r="CW31" s="14"/>
      <c r="CX31" s="14"/>
      <c r="CY31" s="14">
        <v>0</v>
      </c>
      <c r="CZ31" s="14">
        <v>6.8</v>
      </c>
      <c r="DA31" s="14">
        <v>6.8787000000000003</v>
      </c>
      <c r="DB31" s="14">
        <v>6.8787000000000003</v>
      </c>
      <c r="DC31" s="14">
        <v>-7.8700000000000006E-2</v>
      </c>
      <c r="DD31" s="14">
        <v>13.3</v>
      </c>
      <c r="DE31" s="14">
        <v>14.919420000000001</v>
      </c>
      <c r="DF31" s="14">
        <v>14.919420000000001</v>
      </c>
      <c r="DG31" s="14">
        <v>-1.6194200000000001</v>
      </c>
      <c r="DH31" s="14">
        <v>86.3</v>
      </c>
      <c r="DI31" s="14">
        <v>60.000010000000003</v>
      </c>
      <c r="DJ31" s="14">
        <v>72.023910000000001</v>
      </c>
      <c r="DK31" s="14">
        <v>14.27609</v>
      </c>
      <c r="DL31" s="14"/>
      <c r="DM31" s="14"/>
      <c r="DN31" s="14"/>
      <c r="DO31" s="14">
        <v>0</v>
      </c>
      <c r="DP31" s="14"/>
      <c r="DQ31" s="14"/>
      <c r="DR31" s="14"/>
      <c r="DS31" s="14">
        <v>0</v>
      </c>
      <c r="DT31" s="14"/>
      <c r="DU31" s="14"/>
      <c r="DV31" s="14"/>
      <c r="DW31" s="14">
        <v>0</v>
      </c>
      <c r="DX31" s="14"/>
      <c r="DY31" s="14"/>
      <c r="DZ31" s="14"/>
      <c r="EA31" s="14">
        <v>0</v>
      </c>
      <c r="EB31" s="14">
        <v>55.7</v>
      </c>
      <c r="EC31" s="14">
        <v>56.515709999999999</v>
      </c>
      <c r="ED31" s="14">
        <v>50.689770000000003</v>
      </c>
      <c r="EE31" s="14">
        <v>5.01023</v>
      </c>
      <c r="EF31" s="14">
        <v>92.8</v>
      </c>
      <c r="EG31" s="14">
        <v>97.636880000000005</v>
      </c>
      <c r="EH31" s="14">
        <v>94.289490000000001</v>
      </c>
      <c r="EI31" s="14">
        <v>-1.48949</v>
      </c>
      <c r="EJ31" s="14"/>
      <c r="EK31" s="14"/>
      <c r="EL31" s="14"/>
      <c r="EM31" s="14">
        <v>0</v>
      </c>
      <c r="EN31" s="14"/>
      <c r="EO31" s="14"/>
      <c r="EP31" s="14"/>
      <c r="EQ31" s="14">
        <v>0</v>
      </c>
      <c r="ER31" s="14"/>
      <c r="ES31" s="14"/>
      <c r="ET31" s="14"/>
      <c r="EU31" s="14">
        <v>0</v>
      </c>
      <c r="EV31" s="14">
        <v>6.5</v>
      </c>
      <c r="EW31" s="14">
        <v>6.39</v>
      </c>
      <c r="EX31" s="14">
        <v>6.39</v>
      </c>
      <c r="EY31" s="14">
        <v>0.11</v>
      </c>
      <c r="EZ31" s="14">
        <v>0</v>
      </c>
      <c r="FA31" s="14"/>
      <c r="FB31" s="14">
        <v>144.32990000000001</v>
      </c>
      <c r="FC31" s="14">
        <v>-144.32990000000001</v>
      </c>
      <c r="FD31" s="14">
        <v>35.200000000000003</v>
      </c>
      <c r="FE31" s="14">
        <v>31.38738</v>
      </c>
      <c r="FF31" s="14">
        <v>32.788400000000003</v>
      </c>
      <c r="FG31" s="14">
        <v>2.4116</v>
      </c>
      <c r="FH31" s="14">
        <v>60.3</v>
      </c>
      <c r="FI31" s="14">
        <v>60.606380000000001</v>
      </c>
      <c r="FJ31" s="14">
        <v>53.101739999999999</v>
      </c>
      <c r="FK31" s="14">
        <v>7.1982600000000003</v>
      </c>
      <c r="FL31" s="14">
        <v>24.8</v>
      </c>
      <c r="FM31" s="14">
        <v>22.982520000000001</v>
      </c>
      <c r="FN31" s="14">
        <v>19.79213</v>
      </c>
      <c r="FO31" s="14">
        <v>5.0078699999999996</v>
      </c>
      <c r="FP31" s="14">
        <v>18.585439999999998</v>
      </c>
      <c r="FQ31" s="14">
        <v>18.440239999999999</v>
      </c>
      <c r="FR31" s="14">
        <v>18.440239999999999</v>
      </c>
      <c r="FS31" s="14">
        <v>0.1452</v>
      </c>
      <c r="FT31" s="14">
        <v>14.1</v>
      </c>
      <c r="FU31" s="14">
        <v>13.1068</v>
      </c>
      <c r="FV31" s="14">
        <v>13.1068</v>
      </c>
      <c r="FW31" s="14">
        <v>0.99319999999999997</v>
      </c>
      <c r="FX31" s="14">
        <v>62.2</v>
      </c>
      <c r="FY31" s="14">
        <v>63.29598</v>
      </c>
      <c r="FZ31" s="14">
        <v>63.29598</v>
      </c>
      <c r="GA31" s="14">
        <v>-1.09598</v>
      </c>
      <c r="GB31" s="14">
        <v>183.30338</v>
      </c>
      <c r="GC31" s="14">
        <v>184.91498000000001</v>
      </c>
      <c r="GD31" s="14">
        <v>184.91498000000001</v>
      </c>
      <c r="GE31" s="14">
        <v>-1.6115999999999999</v>
      </c>
      <c r="GF31" s="14">
        <v>183.87823</v>
      </c>
      <c r="GG31" s="14">
        <v>184.91498000000001</v>
      </c>
      <c r="GH31" s="14">
        <v>184.91498000000001</v>
      </c>
      <c r="GI31" s="14">
        <v>-1.0367500000000001</v>
      </c>
      <c r="GJ31" s="14">
        <v>182.90028000000001</v>
      </c>
      <c r="GK31" s="14">
        <v>185.47028</v>
      </c>
      <c r="GL31" s="14">
        <v>185.47028</v>
      </c>
      <c r="GM31" s="14">
        <v>-2.57</v>
      </c>
      <c r="GN31" s="14">
        <v>79.2</v>
      </c>
      <c r="GO31" s="14">
        <v>78.53058</v>
      </c>
      <c r="GP31" s="14">
        <v>49.829120000000003</v>
      </c>
      <c r="GQ31" s="14">
        <v>29.37088</v>
      </c>
      <c r="GR31" s="14">
        <v>8</v>
      </c>
      <c r="GS31" s="14">
        <v>8.2413399999999992</v>
      </c>
      <c r="GT31" s="14">
        <v>9.09</v>
      </c>
      <c r="GU31" s="14">
        <v>-1.0900000000000001</v>
      </c>
      <c r="GV31" s="14">
        <v>4.0999999999999996</v>
      </c>
      <c r="GW31" s="14">
        <v>5.0713200000000001</v>
      </c>
      <c r="GX31" s="14">
        <v>9.8520199999999996</v>
      </c>
      <c r="GY31" s="14">
        <v>-5.7520199999999999</v>
      </c>
      <c r="GZ31" s="14">
        <v>34.5</v>
      </c>
      <c r="HA31" s="14">
        <v>34.477960000000003</v>
      </c>
      <c r="HB31" s="14">
        <v>34.47804</v>
      </c>
      <c r="HC31" s="14">
        <v>2.196E-2</v>
      </c>
      <c r="HD31" s="14">
        <v>34</v>
      </c>
      <c r="HE31" s="14">
        <v>34.439810000000001</v>
      </c>
      <c r="HF31" s="14">
        <v>34.439810000000001</v>
      </c>
      <c r="HG31" s="14">
        <v>-0.43980999999999998</v>
      </c>
      <c r="HH31" s="14">
        <v>2</v>
      </c>
      <c r="HI31" s="14">
        <v>1.97359</v>
      </c>
      <c r="HJ31" s="14">
        <v>1.97359</v>
      </c>
      <c r="HK31" s="14">
        <v>2.6409999999999999E-2</v>
      </c>
      <c r="HL31" s="14">
        <v>0</v>
      </c>
      <c r="HM31" s="14">
        <v>16.664079999999998</v>
      </c>
      <c r="HN31" s="14">
        <v>16.664079999999998</v>
      </c>
      <c r="HO31" s="14">
        <v>-16.664079999999998</v>
      </c>
      <c r="HP31" s="14">
        <v>109.5</v>
      </c>
      <c r="HQ31" s="14">
        <v>109.29277</v>
      </c>
      <c r="HR31" s="14">
        <v>99.586609999999993</v>
      </c>
      <c r="HS31" s="14">
        <v>9.9133899999999997</v>
      </c>
      <c r="HT31" s="14"/>
      <c r="HU31" s="14"/>
      <c r="HV31" s="14"/>
      <c r="HW31" s="14">
        <v>0</v>
      </c>
      <c r="HX31" s="14"/>
      <c r="HY31" s="14"/>
      <c r="HZ31" s="14"/>
      <c r="IA31" s="14">
        <v>0</v>
      </c>
      <c r="IB31" s="14">
        <v>60.9</v>
      </c>
      <c r="IC31" s="14">
        <v>64.701560000000001</v>
      </c>
      <c r="ID31" s="14">
        <v>63.644730000000003</v>
      </c>
      <c r="IE31" s="14">
        <v>-2.7447300000000001</v>
      </c>
      <c r="IF31" s="14"/>
      <c r="IG31" s="14"/>
      <c r="IH31" s="14"/>
      <c r="II31" s="14">
        <v>0</v>
      </c>
      <c r="IJ31" s="14"/>
      <c r="IK31" s="14"/>
      <c r="IL31" s="14"/>
      <c r="IM31" s="14">
        <v>0</v>
      </c>
      <c r="IN31" s="14">
        <v>46.3</v>
      </c>
      <c r="IO31" s="14">
        <v>48.181449999999998</v>
      </c>
      <c r="IP31" s="14">
        <v>48.181449999999998</v>
      </c>
      <c r="IQ31" s="14">
        <v>-1.8814500000000001</v>
      </c>
      <c r="IR31" s="14"/>
      <c r="IS31" s="14"/>
      <c r="IT31" s="14"/>
      <c r="IU31" s="14">
        <v>0</v>
      </c>
      <c r="IV31" s="14"/>
      <c r="IW31" s="14"/>
      <c r="IX31" s="14"/>
      <c r="IY31" s="14">
        <v>0</v>
      </c>
      <c r="IZ31" s="14"/>
      <c r="JA31" s="14"/>
      <c r="JB31" s="14"/>
      <c r="JC31" s="14">
        <v>0</v>
      </c>
      <c r="JD31" s="14">
        <v>60.1</v>
      </c>
      <c r="JE31" s="14">
        <v>59.999980000000001</v>
      </c>
      <c r="JF31" s="14">
        <v>32.890799999999999</v>
      </c>
      <c r="JG31" s="14">
        <v>27.209199999999999</v>
      </c>
      <c r="JH31" s="14">
        <v>177.1</v>
      </c>
      <c r="JI31" s="14">
        <v>178.35103000000001</v>
      </c>
      <c r="JJ31" s="14">
        <v>178.35103000000001</v>
      </c>
      <c r="JK31" s="14">
        <v>-1.2510300000000001</v>
      </c>
      <c r="JL31" s="14">
        <v>174.6</v>
      </c>
      <c r="JM31" s="14">
        <v>178.35103000000001</v>
      </c>
      <c r="JN31" s="14">
        <v>178.35103000000001</v>
      </c>
      <c r="JO31" s="14">
        <v>-3.7510300000000001</v>
      </c>
      <c r="JP31" s="14">
        <v>208.5</v>
      </c>
      <c r="JQ31" s="14">
        <v>178.35103000000001</v>
      </c>
      <c r="JR31" s="14">
        <v>178.35103000000001</v>
      </c>
      <c r="JS31" s="14">
        <v>30.148969999999998</v>
      </c>
      <c r="JT31" s="14">
        <v>273</v>
      </c>
      <c r="JU31" s="14">
        <v>268.32992000000002</v>
      </c>
      <c r="JV31" s="14">
        <v>268.32992000000002</v>
      </c>
      <c r="JW31" s="14">
        <v>4.6700799999999996</v>
      </c>
      <c r="JX31" s="14"/>
      <c r="JY31" s="14"/>
      <c r="JZ31" s="14"/>
      <c r="KA31" s="14">
        <v>0</v>
      </c>
      <c r="KB31" s="14"/>
      <c r="KC31" s="14"/>
      <c r="KD31" s="14"/>
      <c r="KE31" s="14">
        <v>0</v>
      </c>
      <c r="KF31" s="14"/>
      <c r="KG31" s="14"/>
      <c r="KH31" s="14"/>
      <c r="KI31" s="14">
        <v>0</v>
      </c>
      <c r="KJ31" s="14"/>
      <c r="KK31" s="14"/>
      <c r="KL31" s="14"/>
      <c r="KM31" s="14">
        <v>0</v>
      </c>
      <c r="KN31" s="14"/>
      <c r="KO31" s="14"/>
      <c r="KP31" s="14"/>
      <c r="KQ31" s="14">
        <v>0</v>
      </c>
      <c r="KR31" s="14"/>
      <c r="KS31" s="14"/>
      <c r="KT31" s="14"/>
      <c r="KU31" s="14">
        <v>0</v>
      </c>
      <c r="KV31" s="14"/>
      <c r="KW31" s="14"/>
      <c r="KX31" s="14"/>
      <c r="KY31" s="14">
        <v>0</v>
      </c>
      <c r="KZ31" s="14"/>
      <c r="LA31" s="14"/>
      <c r="LB31" s="14"/>
      <c r="LC31" s="14">
        <v>0</v>
      </c>
      <c r="LD31" s="14">
        <v>1</v>
      </c>
      <c r="LE31" s="14">
        <v>1.1522699999999999</v>
      </c>
      <c r="LF31" s="14">
        <v>1.1522699999999999</v>
      </c>
      <c r="LG31" s="14">
        <v>-0.15226999999999999</v>
      </c>
      <c r="LH31" s="14">
        <v>147.9</v>
      </c>
      <c r="LI31" s="14">
        <v>167.06917999999999</v>
      </c>
      <c r="LJ31" s="14">
        <v>127.48079</v>
      </c>
      <c r="LK31" s="14">
        <v>20.41921</v>
      </c>
      <c r="LL31" s="14">
        <v>105.4</v>
      </c>
      <c r="LM31" s="14">
        <v>82.178799999999995</v>
      </c>
      <c r="LN31" s="14">
        <v>94.712400000000002</v>
      </c>
      <c r="LO31" s="14">
        <v>10.6876</v>
      </c>
      <c r="LP31" s="14">
        <v>66.400000000000006</v>
      </c>
      <c r="LQ31" s="14">
        <v>67.133979999999994</v>
      </c>
      <c r="LR31" s="14">
        <v>67.133979999999994</v>
      </c>
      <c r="LS31" s="14">
        <v>-0.73397999999999997</v>
      </c>
      <c r="LT31" s="14">
        <v>66.400000000000006</v>
      </c>
      <c r="LU31" s="14">
        <v>54.475119999999997</v>
      </c>
      <c r="LV31" s="14">
        <v>72.37388</v>
      </c>
      <c r="LW31" s="14">
        <v>-5.9738800000000003</v>
      </c>
      <c r="LX31" s="14">
        <v>30.1</v>
      </c>
      <c r="LY31" s="14">
        <v>28.273790000000002</v>
      </c>
      <c r="LZ31" s="14">
        <v>29.951460000000001</v>
      </c>
      <c r="MA31" s="14">
        <v>0.14854000000000001</v>
      </c>
      <c r="MB31" s="14"/>
      <c r="MC31" s="14"/>
      <c r="MD31" s="14"/>
      <c r="ME31" s="14">
        <v>0</v>
      </c>
      <c r="MF31" s="14"/>
      <c r="MG31" s="14"/>
      <c r="MH31" s="14"/>
      <c r="MI31" s="14">
        <v>0</v>
      </c>
      <c r="MJ31" s="14"/>
      <c r="MK31" s="14"/>
      <c r="ML31" s="14"/>
      <c r="MM31" s="14">
        <v>0</v>
      </c>
      <c r="MN31" s="14">
        <v>146.69999999999999</v>
      </c>
      <c r="MO31" s="14">
        <v>149.62415999999999</v>
      </c>
      <c r="MP31" s="14">
        <v>149.62415999999999</v>
      </c>
      <c r="MQ31" s="14">
        <v>-2.9241600000000001</v>
      </c>
      <c r="MR31" s="14">
        <v>149</v>
      </c>
      <c r="MS31" s="14">
        <v>149.62415999999999</v>
      </c>
      <c r="MT31" s="14">
        <v>149.62415999999999</v>
      </c>
      <c r="MU31" s="14">
        <v>-0.62416000000000005</v>
      </c>
      <c r="MV31" s="14">
        <v>150.1</v>
      </c>
      <c r="MW31" s="14">
        <v>150.07347999999999</v>
      </c>
      <c r="MX31" s="14">
        <v>150.07347999999999</v>
      </c>
      <c r="MY31" s="14">
        <v>2.6519999999999998E-2</v>
      </c>
      <c r="MZ31" s="14"/>
      <c r="NA31" s="14"/>
      <c r="NB31" s="14"/>
      <c r="NC31" s="14">
        <v>0</v>
      </c>
      <c r="ND31" s="14"/>
      <c r="NE31" s="14"/>
      <c r="NF31" s="14"/>
      <c r="NG31" s="14">
        <v>0</v>
      </c>
      <c r="NH31" s="14"/>
      <c r="NI31" s="14"/>
      <c r="NJ31" s="14"/>
      <c r="NK31" s="14">
        <v>0</v>
      </c>
      <c r="NL31" s="14"/>
      <c r="NM31" s="14"/>
      <c r="NN31" s="14"/>
      <c r="NO31" s="14">
        <v>0</v>
      </c>
      <c r="NP31" s="14"/>
      <c r="NQ31" s="14"/>
      <c r="NR31" s="14"/>
      <c r="NS31" s="14">
        <v>0</v>
      </c>
      <c r="NT31" s="14">
        <v>218.3</v>
      </c>
      <c r="NU31" s="14">
        <v>192.23304999999999</v>
      </c>
      <c r="NV31" s="14">
        <v>192.23309</v>
      </c>
      <c r="NW31" s="14">
        <v>26.06691</v>
      </c>
      <c r="NX31" s="14">
        <v>105</v>
      </c>
      <c r="NY31" s="14">
        <v>96.405159999999995</v>
      </c>
      <c r="NZ31" s="14">
        <v>96.405180000000001</v>
      </c>
      <c r="OA31" s="14">
        <v>8.5948200000000003</v>
      </c>
      <c r="OB31" s="14">
        <v>1.2</v>
      </c>
      <c r="OC31" s="14">
        <v>1.1659999999999999</v>
      </c>
      <c r="OD31" s="14">
        <v>1.1659999999999999</v>
      </c>
      <c r="OE31" s="14">
        <v>3.4000000000000002E-2</v>
      </c>
      <c r="OF31" s="14">
        <v>64.7</v>
      </c>
      <c r="OG31" s="14">
        <v>64.099999999999994</v>
      </c>
      <c r="OH31" s="14">
        <v>72.989999999999995</v>
      </c>
      <c r="OI31" s="14">
        <v>-8.2899999999999991</v>
      </c>
      <c r="OJ31" s="14">
        <v>64.8</v>
      </c>
      <c r="OK31" s="14">
        <v>66.882999999999996</v>
      </c>
      <c r="OL31" s="14">
        <v>66.882999999999996</v>
      </c>
      <c r="OM31" s="14">
        <v>-2.0830000000000002</v>
      </c>
      <c r="ON31" s="14">
        <v>18.3</v>
      </c>
      <c r="OO31" s="14">
        <v>17.013999999999999</v>
      </c>
      <c r="OP31" s="14">
        <v>17.013999999999999</v>
      </c>
      <c r="OQ31" s="14">
        <v>1.286</v>
      </c>
      <c r="OR31" s="14">
        <v>0.4</v>
      </c>
      <c r="OS31" s="14">
        <v>0.4</v>
      </c>
      <c r="OT31" s="14">
        <v>0.4</v>
      </c>
      <c r="OU31" s="14">
        <v>0</v>
      </c>
      <c r="OV31" s="14">
        <v>8.4</v>
      </c>
      <c r="OW31" s="14">
        <v>7.9</v>
      </c>
      <c r="OX31" s="14">
        <v>7.9</v>
      </c>
      <c r="OY31" s="14">
        <v>0.5</v>
      </c>
      <c r="OZ31" s="14"/>
      <c r="PA31" s="14"/>
      <c r="PB31" s="14"/>
      <c r="PC31" s="14">
        <v>0</v>
      </c>
      <c r="PD31" s="14">
        <v>9.9</v>
      </c>
      <c r="PE31" s="14">
        <v>9</v>
      </c>
      <c r="PF31" s="14">
        <v>9</v>
      </c>
      <c r="PG31" s="14">
        <v>0.9</v>
      </c>
      <c r="PH31" s="14">
        <v>3.4</v>
      </c>
      <c r="PI31" s="14">
        <v>5.6696</v>
      </c>
      <c r="PJ31" s="14">
        <v>5.1399100000000004</v>
      </c>
      <c r="PK31" s="14">
        <v>-1.7399100000000001</v>
      </c>
      <c r="PL31" s="14">
        <v>0.3</v>
      </c>
      <c r="PM31" s="14">
        <v>1</v>
      </c>
      <c r="PN31" s="14">
        <v>1</v>
      </c>
      <c r="PO31" s="14">
        <v>-0.7</v>
      </c>
      <c r="PP31" s="14">
        <v>3.3</v>
      </c>
      <c r="PQ31" s="14">
        <v>3</v>
      </c>
      <c r="PR31" s="14">
        <v>3</v>
      </c>
      <c r="PS31" s="14">
        <v>0.3</v>
      </c>
      <c r="PT31" s="14">
        <v>2</v>
      </c>
      <c r="PU31" s="14">
        <v>2.2000000000000002</v>
      </c>
      <c r="PV31" s="14">
        <v>2.2000000000000002</v>
      </c>
      <c r="PW31" s="14">
        <v>-0.2</v>
      </c>
      <c r="PX31" s="14">
        <v>20.3</v>
      </c>
      <c r="PY31" s="14">
        <v>20</v>
      </c>
      <c r="PZ31" s="14">
        <v>19.417480000000001</v>
      </c>
      <c r="QA31" s="14">
        <v>0.88251999999999997</v>
      </c>
      <c r="QB31" s="14">
        <v>8.6999999999999993</v>
      </c>
      <c r="QC31" s="14">
        <v>5.7</v>
      </c>
      <c r="QD31" s="14">
        <v>5.7</v>
      </c>
      <c r="QE31" s="14">
        <v>3</v>
      </c>
      <c r="QF31" s="14">
        <v>4.5</v>
      </c>
      <c r="QG31" s="14">
        <v>7</v>
      </c>
      <c r="QH31" s="14">
        <v>7</v>
      </c>
      <c r="QI31" s="14">
        <v>-2.5</v>
      </c>
      <c r="QJ31" s="14">
        <v>3.2</v>
      </c>
      <c r="QK31" s="14">
        <v>3.4</v>
      </c>
      <c r="QL31" s="14">
        <v>3.4</v>
      </c>
      <c r="QM31" s="14">
        <v>-0.2</v>
      </c>
      <c r="QN31" s="14">
        <v>18.399999999999999</v>
      </c>
      <c r="QO31" s="14">
        <v>17.864080000000001</v>
      </c>
      <c r="QP31" s="14">
        <v>17.864080000000001</v>
      </c>
      <c r="QQ31" s="14">
        <v>0.53591999999999995</v>
      </c>
      <c r="QR31" s="14">
        <v>12.8</v>
      </c>
      <c r="QS31" s="14">
        <v>13.10187</v>
      </c>
      <c r="QT31" s="14">
        <v>13.10187</v>
      </c>
      <c r="QU31" s="14">
        <v>-0.30187000000000003</v>
      </c>
      <c r="QV31" s="14">
        <v>15.3</v>
      </c>
      <c r="QW31" s="14">
        <v>15.450139999999999</v>
      </c>
      <c r="QX31" s="14">
        <v>15.450139999999999</v>
      </c>
      <c r="QY31" s="14">
        <v>-0.15014</v>
      </c>
      <c r="QZ31" s="14">
        <v>12.6</v>
      </c>
      <c r="RA31" s="14">
        <v>15.9</v>
      </c>
      <c r="RB31" s="14">
        <v>12.840999999999999</v>
      </c>
      <c r="RC31" s="14">
        <v>-0.24099999999999999</v>
      </c>
      <c r="RD31" s="14">
        <v>34.9</v>
      </c>
      <c r="RE31" s="14">
        <v>45</v>
      </c>
      <c r="RF31" s="14">
        <v>38.753999999999998</v>
      </c>
      <c r="RG31" s="14">
        <v>-3.8540000000000001</v>
      </c>
      <c r="RH31" s="14">
        <v>3.3</v>
      </c>
      <c r="RI31" s="14">
        <v>4.2</v>
      </c>
      <c r="RJ31" s="14">
        <v>4.2</v>
      </c>
      <c r="RK31" s="14">
        <v>-0.9</v>
      </c>
      <c r="RL31" s="14">
        <v>2</v>
      </c>
      <c r="RM31" s="14">
        <v>2.4</v>
      </c>
      <c r="RN31" s="14">
        <v>2.4</v>
      </c>
      <c r="RO31" s="14">
        <v>-0.4</v>
      </c>
      <c r="RP31" s="14">
        <v>2.2000000000000002</v>
      </c>
      <c r="RQ31" s="14">
        <v>2.4</v>
      </c>
      <c r="RR31" s="14">
        <v>2.4</v>
      </c>
      <c r="RS31" s="14">
        <v>-0.2</v>
      </c>
      <c r="RT31" s="14">
        <v>2.2000000000000002</v>
      </c>
      <c r="RU31" s="14">
        <v>2.8</v>
      </c>
      <c r="RV31" s="14">
        <v>2.8</v>
      </c>
      <c r="RW31" s="14">
        <v>-0.6</v>
      </c>
      <c r="RX31" s="14">
        <v>16.2</v>
      </c>
      <c r="RY31" s="14">
        <v>15.756769999999999</v>
      </c>
      <c r="RZ31" s="14">
        <v>15.756769999999999</v>
      </c>
      <c r="SA31" s="14">
        <v>0.44323000000000001</v>
      </c>
      <c r="SB31" s="14">
        <v>2.4</v>
      </c>
      <c r="SC31" s="14">
        <v>2.3010000000000002</v>
      </c>
      <c r="SD31" s="14">
        <v>2.3010000000000002</v>
      </c>
      <c r="SE31" s="14">
        <v>9.9000000000000005E-2</v>
      </c>
      <c r="SF31" s="14">
        <v>16.3</v>
      </c>
      <c r="SG31" s="14">
        <v>14.96597</v>
      </c>
      <c r="SH31" s="14">
        <v>14.72152</v>
      </c>
      <c r="SI31" s="14">
        <v>1.5784800000000001</v>
      </c>
      <c r="SJ31" s="14">
        <v>1.2</v>
      </c>
      <c r="SK31" s="14">
        <v>1.1479999999999999</v>
      </c>
      <c r="SL31" s="14">
        <v>1.1479999999999999</v>
      </c>
      <c r="SM31" s="14">
        <v>5.1999999999999998E-2</v>
      </c>
      <c r="SN31" s="14">
        <v>0.3</v>
      </c>
      <c r="SO31" s="14">
        <v>0.4</v>
      </c>
      <c r="SP31" s="14">
        <v>0.4</v>
      </c>
      <c r="SQ31" s="14">
        <v>-0.1</v>
      </c>
      <c r="SR31" s="14">
        <v>5.9</v>
      </c>
      <c r="SS31" s="14">
        <v>4.9000000000000004</v>
      </c>
      <c r="ST31" s="14">
        <v>4.9000000000000004</v>
      </c>
      <c r="SU31" s="14">
        <v>1</v>
      </c>
      <c r="SV31" s="14">
        <v>3.7</v>
      </c>
      <c r="SW31" s="14">
        <v>3</v>
      </c>
      <c r="SX31" s="14">
        <v>3</v>
      </c>
      <c r="SY31" s="14">
        <v>0.7</v>
      </c>
      <c r="SZ31" s="14">
        <v>4.0999999999999996</v>
      </c>
      <c r="TA31" s="14">
        <v>3.5</v>
      </c>
      <c r="TB31" s="14">
        <v>3.5</v>
      </c>
      <c r="TC31" s="14">
        <v>0.6</v>
      </c>
      <c r="TD31" s="14">
        <v>5.6</v>
      </c>
      <c r="TE31" s="14">
        <v>5.5</v>
      </c>
      <c r="TF31" s="14">
        <v>5.5</v>
      </c>
      <c r="TG31" s="14">
        <v>0.1</v>
      </c>
      <c r="TH31" s="14">
        <v>16</v>
      </c>
      <c r="TI31" s="14">
        <v>16</v>
      </c>
      <c r="TJ31" s="14">
        <v>9.5</v>
      </c>
      <c r="TK31" s="14">
        <v>6.5</v>
      </c>
      <c r="TL31" s="14">
        <v>13.1</v>
      </c>
      <c r="TM31" s="14">
        <v>17.2</v>
      </c>
      <c r="TN31" s="14">
        <v>17.457999999999998</v>
      </c>
      <c r="TO31" s="14">
        <v>-4.3579999999999997</v>
      </c>
      <c r="TP31" s="14">
        <v>0</v>
      </c>
      <c r="TQ31" s="14"/>
      <c r="TR31" s="14"/>
      <c r="TS31" s="14">
        <v>0</v>
      </c>
      <c r="TT31" s="14">
        <v>29.1</v>
      </c>
      <c r="TU31" s="14">
        <v>25.6</v>
      </c>
      <c r="TV31" s="14">
        <v>27.24222</v>
      </c>
      <c r="TW31" s="14">
        <v>1.85778</v>
      </c>
      <c r="TX31" s="14">
        <v>71</v>
      </c>
      <c r="TY31" s="14">
        <v>37.700000000000003</v>
      </c>
      <c r="TZ31" s="14">
        <v>23.635000000000002</v>
      </c>
      <c r="UA31" s="14">
        <v>47.365000000000002</v>
      </c>
      <c r="UB31" s="14">
        <v>84.7</v>
      </c>
      <c r="UC31" s="14">
        <v>53</v>
      </c>
      <c r="UD31" s="14">
        <v>40.725000000000001</v>
      </c>
      <c r="UE31" s="14">
        <v>43.975000000000001</v>
      </c>
      <c r="UF31" s="14">
        <v>10.4</v>
      </c>
      <c r="UG31" s="14">
        <v>4.5999999999999996</v>
      </c>
      <c r="UH31" s="14">
        <v>3.3119999999999998</v>
      </c>
      <c r="UI31" s="14">
        <v>7.0880000000000001</v>
      </c>
      <c r="UJ31" s="14">
        <v>6.9</v>
      </c>
      <c r="UK31" s="14">
        <v>3.7</v>
      </c>
      <c r="UL31" s="14">
        <v>2.5979999999999999</v>
      </c>
      <c r="UM31" s="14">
        <v>4.3019999999999996</v>
      </c>
      <c r="UN31" s="14">
        <v>10</v>
      </c>
      <c r="UO31" s="14">
        <v>11</v>
      </c>
      <c r="UP31" s="14">
        <v>5.5</v>
      </c>
      <c r="UQ31" s="14">
        <v>4.5</v>
      </c>
      <c r="UR31" s="14">
        <v>2.8</v>
      </c>
      <c r="US31" s="14">
        <v>3</v>
      </c>
      <c r="UT31" s="14">
        <v>2</v>
      </c>
      <c r="UU31" s="14">
        <v>0.8</v>
      </c>
      <c r="UV31" s="14">
        <v>0</v>
      </c>
      <c r="UW31" s="14"/>
      <c r="UX31" s="14"/>
      <c r="UY31" s="14">
        <v>0</v>
      </c>
      <c r="UZ31" s="14">
        <v>4.7</v>
      </c>
      <c r="VA31" s="14">
        <v>5</v>
      </c>
      <c r="VB31" s="14">
        <v>5</v>
      </c>
      <c r="VC31" s="14">
        <v>-0.3</v>
      </c>
      <c r="VD31" s="14">
        <v>5.8</v>
      </c>
      <c r="VE31" s="14">
        <v>5.2</v>
      </c>
      <c r="VF31" s="14">
        <v>5.2</v>
      </c>
      <c r="VG31" s="14">
        <v>0.6</v>
      </c>
      <c r="VH31" s="14">
        <v>3</v>
      </c>
      <c r="VI31" s="14">
        <v>5.2</v>
      </c>
      <c r="VJ31" s="14">
        <v>5.2</v>
      </c>
      <c r="VK31" s="14">
        <v>-2.2000000000000002</v>
      </c>
      <c r="VL31" s="14">
        <v>17.899999999999999</v>
      </c>
      <c r="VM31" s="14">
        <v>16.027999999999999</v>
      </c>
      <c r="VN31" s="14">
        <v>16.027999999999999</v>
      </c>
      <c r="VO31" s="14">
        <v>1.8720000000000001</v>
      </c>
      <c r="VP31" s="14">
        <v>213.2</v>
      </c>
      <c r="VQ31" s="14">
        <v>221.749</v>
      </c>
      <c r="VR31" s="14">
        <v>221.749</v>
      </c>
      <c r="VS31" s="14">
        <v>-8.5489999999999995</v>
      </c>
      <c r="VT31" s="14">
        <v>16.8</v>
      </c>
      <c r="VU31" s="14">
        <v>14.909459999999999</v>
      </c>
      <c r="VV31" s="14">
        <v>14.909459999999999</v>
      </c>
      <c r="VW31" s="14">
        <v>1.8905400000000001</v>
      </c>
      <c r="VX31" s="14">
        <v>117.1</v>
      </c>
      <c r="VY31" s="14">
        <v>117.64906999999999</v>
      </c>
      <c r="VZ31" s="14">
        <v>117.64906999999999</v>
      </c>
      <c r="WA31" s="14">
        <v>-0.54906999999999995</v>
      </c>
      <c r="WB31" s="14">
        <v>0.6</v>
      </c>
      <c r="WC31" s="14">
        <v>0.6</v>
      </c>
      <c r="WD31" s="14">
        <v>0.6</v>
      </c>
      <c r="WE31" s="14">
        <v>0</v>
      </c>
      <c r="WF31" s="14">
        <v>10.7</v>
      </c>
      <c r="WG31" s="14">
        <v>19.100000000000001</v>
      </c>
      <c r="WH31" s="14">
        <v>3</v>
      </c>
      <c r="WI31" s="14">
        <v>7.7</v>
      </c>
      <c r="WJ31" s="14">
        <v>25.6</v>
      </c>
      <c r="WK31" s="14">
        <v>27.9</v>
      </c>
      <c r="WL31" s="14">
        <v>12</v>
      </c>
      <c r="WM31" s="14">
        <v>13.6</v>
      </c>
      <c r="WN31" s="14">
        <v>86.6</v>
      </c>
      <c r="WO31" s="14">
        <v>87.128119999999996</v>
      </c>
      <c r="WP31" s="14">
        <v>87.128119999999996</v>
      </c>
      <c r="WQ31" s="14">
        <v>-0.52812000000000003</v>
      </c>
      <c r="WR31" s="14">
        <v>16.399999999999999</v>
      </c>
      <c r="WS31" s="14">
        <v>15</v>
      </c>
      <c r="WT31" s="14">
        <v>15.247400000000001</v>
      </c>
      <c r="WU31" s="14">
        <v>1.1526000000000001</v>
      </c>
      <c r="WV31" s="14">
        <v>6.4</v>
      </c>
      <c r="WW31" s="14">
        <v>10</v>
      </c>
      <c r="WX31" s="14">
        <v>10</v>
      </c>
      <c r="WY31" s="14">
        <v>-3.6</v>
      </c>
      <c r="WZ31" s="14">
        <v>18.7</v>
      </c>
      <c r="XA31" s="14">
        <v>18.4466</v>
      </c>
      <c r="XB31" s="14">
        <v>18.4466</v>
      </c>
      <c r="XC31" s="14">
        <v>0.25340000000000001</v>
      </c>
      <c r="XD31" s="14">
        <v>9.1</v>
      </c>
      <c r="XE31" s="14">
        <v>10.8</v>
      </c>
      <c r="XF31" s="14">
        <v>10.8</v>
      </c>
      <c r="XG31" s="14">
        <v>-1.7</v>
      </c>
      <c r="XH31" s="14">
        <v>35.5</v>
      </c>
      <c r="XI31" s="14">
        <v>30</v>
      </c>
      <c r="XJ31" s="14">
        <v>30</v>
      </c>
      <c r="XK31" s="14">
        <v>5.5</v>
      </c>
      <c r="XL31" s="14">
        <v>25.1</v>
      </c>
      <c r="XM31" s="14">
        <v>30</v>
      </c>
      <c r="XN31" s="14">
        <v>30</v>
      </c>
      <c r="XO31" s="14">
        <v>-4.9000000000000004</v>
      </c>
      <c r="XP31" s="14">
        <v>14.5</v>
      </c>
      <c r="XQ31" s="14">
        <v>14</v>
      </c>
      <c r="XR31" s="14">
        <v>14</v>
      </c>
      <c r="XS31" s="14">
        <v>0.5</v>
      </c>
      <c r="XT31" s="14">
        <v>14.1</v>
      </c>
      <c r="XU31" s="14">
        <v>14</v>
      </c>
      <c r="XV31" s="14">
        <v>20.39</v>
      </c>
      <c r="XW31" s="14">
        <v>-6.29</v>
      </c>
      <c r="XX31" s="14">
        <v>9.1</v>
      </c>
      <c r="XY31" s="14">
        <v>8.2100000000000009</v>
      </c>
      <c r="XZ31" s="14">
        <v>8.2100000000000009</v>
      </c>
      <c r="YA31" s="14">
        <v>0.89</v>
      </c>
      <c r="YB31" s="14"/>
      <c r="YC31" s="14"/>
      <c r="YD31" s="14"/>
      <c r="YE31" s="14">
        <v>0</v>
      </c>
      <c r="YF31" s="14"/>
      <c r="YG31" s="14"/>
      <c r="YH31" s="14"/>
      <c r="YI31" s="14">
        <v>0</v>
      </c>
    </row>
    <row r="32" spans="1:659" ht="24" customHeight="1" x14ac:dyDescent="0.3">
      <c r="A32" s="1"/>
      <c r="B32" s="15" t="s">
        <v>70</v>
      </c>
      <c r="C32" s="15" t="s">
        <v>790</v>
      </c>
      <c r="D32" s="16">
        <v>57.1</v>
      </c>
      <c r="E32" s="16">
        <v>44.316870000000002</v>
      </c>
      <c r="F32" s="16">
        <v>40.098739999999999</v>
      </c>
      <c r="G32" s="16">
        <v>17.001259999999998</v>
      </c>
      <c r="H32" s="16">
        <v>645.79999999999995</v>
      </c>
      <c r="I32" s="16">
        <v>643.65809000000002</v>
      </c>
      <c r="J32" s="16">
        <v>643.65809000000002</v>
      </c>
      <c r="K32" s="16">
        <v>2.1419100000000002</v>
      </c>
      <c r="L32" s="16">
        <v>215.5</v>
      </c>
      <c r="M32" s="16">
        <v>209.39341999999999</v>
      </c>
      <c r="N32" s="16">
        <v>209.39341999999999</v>
      </c>
      <c r="O32" s="16">
        <v>6.1065800000000001</v>
      </c>
      <c r="P32" s="16"/>
      <c r="Q32" s="16"/>
      <c r="R32" s="16"/>
      <c r="S32" s="16">
        <v>0</v>
      </c>
      <c r="T32" s="16"/>
      <c r="U32" s="16"/>
      <c r="V32" s="16"/>
      <c r="W32" s="16">
        <v>0</v>
      </c>
      <c r="X32" s="16">
        <v>41.2</v>
      </c>
      <c r="Y32" s="16">
        <v>73.177160000000001</v>
      </c>
      <c r="Z32" s="16">
        <v>73.015460000000004</v>
      </c>
      <c r="AA32" s="16">
        <v>-31.815460000000002</v>
      </c>
      <c r="AB32" s="16">
        <v>82</v>
      </c>
      <c r="AC32" s="16">
        <v>77.308000000000007</v>
      </c>
      <c r="AD32" s="16">
        <v>91.364000000000004</v>
      </c>
      <c r="AE32" s="16">
        <v>-9.3640000000000008</v>
      </c>
      <c r="AF32" s="16"/>
      <c r="AG32" s="16"/>
      <c r="AH32" s="16"/>
      <c r="AI32" s="16">
        <v>0</v>
      </c>
      <c r="AJ32" s="16"/>
      <c r="AK32" s="16"/>
      <c r="AL32" s="16"/>
      <c r="AM32" s="16">
        <v>0</v>
      </c>
      <c r="AN32" s="16">
        <v>186.8</v>
      </c>
      <c r="AO32" s="16">
        <v>196.22801999999999</v>
      </c>
      <c r="AP32" s="16">
        <v>196.22801999999999</v>
      </c>
      <c r="AQ32" s="16">
        <v>-9.4280200000000001</v>
      </c>
      <c r="AR32" s="16">
        <v>189.8</v>
      </c>
      <c r="AS32" s="16">
        <v>196.22801999999999</v>
      </c>
      <c r="AT32" s="16">
        <v>196.22801999999999</v>
      </c>
      <c r="AU32" s="16">
        <v>-6.4280200000000001</v>
      </c>
      <c r="AV32" s="16">
        <v>188.9</v>
      </c>
      <c r="AW32" s="16">
        <v>196.22801999999999</v>
      </c>
      <c r="AX32" s="16">
        <v>196.22801999999999</v>
      </c>
      <c r="AY32" s="16">
        <v>-7.3280200000000004</v>
      </c>
      <c r="AZ32" s="16">
        <v>281.3</v>
      </c>
      <c r="BA32" s="16">
        <v>295.22593999999998</v>
      </c>
      <c r="BB32" s="16">
        <v>295.22593999999998</v>
      </c>
      <c r="BC32" s="16">
        <v>-13.925940000000001</v>
      </c>
      <c r="BD32" s="16">
        <v>215.4</v>
      </c>
      <c r="BE32" s="16">
        <v>208.07390000000001</v>
      </c>
      <c r="BF32" s="16">
        <v>208.07390000000001</v>
      </c>
      <c r="BG32" s="16">
        <v>7.3261000000000003</v>
      </c>
      <c r="BH32" s="16">
        <v>110.9</v>
      </c>
      <c r="BI32" s="16">
        <v>104.34936999999999</v>
      </c>
      <c r="BJ32" s="16">
        <v>104.34936999999999</v>
      </c>
      <c r="BK32" s="16">
        <v>6.55063</v>
      </c>
      <c r="BL32" s="16">
        <v>299.39999999999998</v>
      </c>
      <c r="BM32" s="16">
        <v>308.84537</v>
      </c>
      <c r="BN32" s="16">
        <v>324.16913</v>
      </c>
      <c r="BO32" s="16">
        <v>-24.769130000000001</v>
      </c>
      <c r="BP32" s="16">
        <v>4.3</v>
      </c>
      <c r="BQ32" s="16">
        <v>4.4318400000000002</v>
      </c>
      <c r="BR32" s="16">
        <v>4.4318400000000002</v>
      </c>
      <c r="BS32" s="16">
        <v>-0.13184000000000001</v>
      </c>
      <c r="BT32" s="16"/>
      <c r="BU32" s="16"/>
      <c r="BV32" s="16"/>
      <c r="BW32" s="16">
        <v>0</v>
      </c>
      <c r="BX32" s="16"/>
      <c r="BY32" s="16"/>
      <c r="BZ32" s="16"/>
      <c r="CA32" s="16">
        <v>0</v>
      </c>
      <c r="CB32" s="16"/>
      <c r="CC32" s="16"/>
      <c r="CD32" s="16"/>
      <c r="CE32" s="16">
        <v>0</v>
      </c>
      <c r="CF32" s="16"/>
      <c r="CG32" s="16"/>
      <c r="CH32" s="16"/>
      <c r="CI32" s="16">
        <v>0</v>
      </c>
      <c r="CJ32" s="16">
        <v>118.6</v>
      </c>
      <c r="CK32" s="16">
        <v>115.83387999999999</v>
      </c>
      <c r="CL32" s="16">
        <v>115.83387999999999</v>
      </c>
      <c r="CM32" s="16">
        <v>2.7661199999999999</v>
      </c>
      <c r="CN32" s="16">
        <v>0</v>
      </c>
      <c r="CO32" s="16"/>
      <c r="CP32" s="16"/>
      <c r="CQ32" s="16">
        <v>0</v>
      </c>
      <c r="CR32" s="16">
        <v>2.9</v>
      </c>
      <c r="CS32" s="16">
        <v>2.8177599999999998</v>
      </c>
      <c r="CT32" s="16">
        <v>2.8177599999999998</v>
      </c>
      <c r="CU32" s="16">
        <v>8.2239999999999994E-2</v>
      </c>
      <c r="CV32" s="16"/>
      <c r="CW32" s="16"/>
      <c r="CX32" s="16"/>
      <c r="CY32" s="16">
        <v>0</v>
      </c>
      <c r="CZ32" s="16">
        <v>6.7</v>
      </c>
      <c r="DA32" s="16">
        <v>6.8787000000000003</v>
      </c>
      <c r="DB32" s="16">
        <v>6.8787000000000003</v>
      </c>
      <c r="DC32" s="16">
        <v>-0.1787</v>
      </c>
      <c r="DD32" s="16">
        <v>13.4</v>
      </c>
      <c r="DE32" s="16">
        <v>14.919420000000001</v>
      </c>
      <c r="DF32" s="16">
        <v>14.919420000000001</v>
      </c>
      <c r="DG32" s="16">
        <v>-1.51942</v>
      </c>
      <c r="DH32" s="16">
        <v>86.1</v>
      </c>
      <c r="DI32" s="16">
        <v>60.000010000000003</v>
      </c>
      <c r="DJ32" s="16">
        <v>66.081109999999995</v>
      </c>
      <c r="DK32" s="16">
        <v>20.018889999999999</v>
      </c>
      <c r="DL32" s="16"/>
      <c r="DM32" s="16"/>
      <c r="DN32" s="16"/>
      <c r="DO32" s="16">
        <v>0</v>
      </c>
      <c r="DP32" s="16"/>
      <c r="DQ32" s="16"/>
      <c r="DR32" s="16"/>
      <c r="DS32" s="16">
        <v>0</v>
      </c>
      <c r="DT32" s="16"/>
      <c r="DU32" s="16"/>
      <c r="DV32" s="16"/>
      <c r="DW32" s="16">
        <v>0</v>
      </c>
      <c r="DX32" s="16"/>
      <c r="DY32" s="16"/>
      <c r="DZ32" s="16"/>
      <c r="EA32" s="16">
        <v>0</v>
      </c>
      <c r="EB32" s="16">
        <v>55.5</v>
      </c>
      <c r="EC32" s="16">
        <v>56.515709999999999</v>
      </c>
      <c r="ED32" s="16">
        <v>50.665320000000001</v>
      </c>
      <c r="EE32" s="16">
        <v>4.8346799999999996</v>
      </c>
      <c r="EF32" s="16">
        <v>93.3</v>
      </c>
      <c r="EG32" s="16">
        <v>97.636499999999998</v>
      </c>
      <c r="EH32" s="16">
        <v>94.289490000000001</v>
      </c>
      <c r="EI32" s="16">
        <v>-0.98948999999999998</v>
      </c>
      <c r="EJ32" s="16"/>
      <c r="EK32" s="16"/>
      <c r="EL32" s="16"/>
      <c r="EM32" s="16">
        <v>0</v>
      </c>
      <c r="EN32" s="16"/>
      <c r="EO32" s="16"/>
      <c r="EP32" s="16"/>
      <c r="EQ32" s="16">
        <v>0</v>
      </c>
      <c r="ER32" s="16"/>
      <c r="ES32" s="16"/>
      <c r="ET32" s="16"/>
      <c r="EU32" s="16">
        <v>0</v>
      </c>
      <c r="EV32" s="16">
        <v>6.5</v>
      </c>
      <c r="EW32" s="16">
        <v>6.39</v>
      </c>
      <c r="EX32" s="16">
        <v>6.39</v>
      </c>
      <c r="EY32" s="16">
        <v>0.11</v>
      </c>
      <c r="EZ32" s="16">
        <v>0</v>
      </c>
      <c r="FA32" s="16"/>
      <c r="FB32" s="16"/>
      <c r="FC32" s="16">
        <v>0</v>
      </c>
      <c r="FD32" s="16">
        <v>35</v>
      </c>
      <c r="FE32" s="16">
        <v>31.38738</v>
      </c>
      <c r="FF32" s="16">
        <v>32.788400000000003</v>
      </c>
      <c r="FG32" s="16">
        <v>2.2115999999999998</v>
      </c>
      <c r="FH32" s="16">
        <v>58.3</v>
      </c>
      <c r="FI32" s="16">
        <v>58.396889999999999</v>
      </c>
      <c r="FJ32" s="16">
        <v>59.001809999999999</v>
      </c>
      <c r="FK32" s="16">
        <v>-0.70181000000000004</v>
      </c>
      <c r="FL32" s="16">
        <v>23.5</v>
      </c>
      <c r="FM32" s="16">
        <v>22.982520000000001</v>
      </c>
      <c r="FN32" s="16">
        <v>19.79213</v>
      </c>
      <c r="FO32" s="16">
        <v>3.7078700000000002</v>
      </c>
      <c r="FP32" s="16">
        <v>18.62782</v>
      </c>
      <c r="FQ32" s="16">
        <v>18.440239999999999</v>
      </c>
      <c r="FR32" s="16">
        <v>18.440239999999999</v>
      </c>
      <c r="FS32" s="16">
        <v>0.18758</v>
      </c>
      <c r="FT32" s="16">
        <v>13.4</v>
      </c>
      <c r="FU32" s="16">
        <v>13.1068</v>
      </c>
      <c r="FV32" s="16">
        <v>13.1068</v>
      </c>
      <c r="FW32" s="16">
        <v>0.29320000000000002</v>
      </c>
      <c r="FX32" s="16">
        <v>59.2</v>
      </c>
      <c r="FY32" s="16">
        <v>63.29598</v>
      </c>
      <c r="FZ32" s="16">
        <v>63.29598</v>
      </c>
      <c r="GA32" s="16">
        <v>-4.09598</v>
      </c>
      <c r="GB32" s="16">
        <v>181.74589</v>
      </c>
      <c r="GC32" s="16">
        <v>184.91498000000001</v>
      </c>
      <c r="GD32" s="16">
        <v>184.91498000000001</v>
      </c>
      <c r="GE32" s="16">
        <v>-3.1690900000000002</v>
      </c>
      <c r="GF32" s="16">
        <v>182.1728</v>
      </c>
      <c r="GG32" s="16">
        <v>184.91498000000001</v>
      </c>
      <c r="GH32" s="16">
        <v>184.91498000000001</v>
      </c>
      <c r="GI32" s="16">
        <v>-2.7421799999999998</v>
      </c>
      <c r="GJ32" s="16">
        <v>184.45042000000001</v>
      </c>
      <c r="GK32" s="16">
        <v>185.47028</v>
      </c>
      <c r="GL32" s="16">
        <v>185.47028</v>
      </c>
      <c r="GM32" s="16">
        <v>-1.01986</v>
      </c>
      <c r="GN32" s="16">
        <v>79.2</v>
      </c>
      <c r="GO32" s="16">
        <v>78.53058</v>
      </c>
      <c r="GP32" s="16">
        <v>86.020110000000003</v>
      </c>
      <c r="GQ32" s="16">
        <v>-6.8201099999999997</v>
      </c>
      <c r="GR32" s="16">
        <v>8</v>
      </c>
      <c r="GS32" s="16">
        <v>8.2413399999999992</v>
      </c>
      <c r="GT32" s="16">
        <v>9.09</v>
      </c>
      <c r="GU32" s="16">
        <v>-1.0900000000000001</v>
      </c>
      <c r="GV32" s="16">
        <v>4.2</v>
      </c>
      <c r="GW32" s="16">
        <v>5.0713200000000001</v>
      </c>
      <c r="GX32" s="16">
        <v>9.8520199999999996</v>
      </c>
      <c r="GY32" s="16">
        <v>-5.6520200000000003</v>
      </c>
      <c r="GZ32" s="16">
        <v>34</v>
      </c>
      <c r="HA32" s="16">
        <v>34.477939999999997</v>
      </c>
      <c r="HB32" s="16">
        <v>34.47804</v>
      </c>
      <c r="HC32" s="16">
        <v>-0.47804000000000002</v>
      </c>
      <c r="HD32" s="16">
        <v>33.6</v>
      </c>
      <c r="HE32" s="16">
        <v>34.439810000000001</v>
      </c>
      <c r="HF32" s="16">
        <v>34.439810000000001</v>
      </c>
      <c r="HG32" s="16">
        <v>-0.83980999999999995</v>
      </c>
      <c r="HH32" s="16">
        <v>2</v>
      </c>
      <c r="HI32" s="16">
        <v>1.97359</v>
      </c>
      <c r="HJ32" s="16">
        <v>1.97359</v>
      </c>
      <c r="HK32" s="16">
        <v>2.6409999999999999E-2</v>
      </c>
      <c r="HL32" s="16">
        <v>0</v>
      </c>
      <c r="HM32" s="16">
        <v>16.664079999999998</v>
      </c>
      <c r="HN32" s="16">
        <v>16.664079999999998</v>
      </c>
      <c r="HO32" s="16">
        <v>-16.664079999999998</v>
      </c>
      <c r="HP32" s="16">
        <v>104.2</v>
      </c>
      <c r="HQ32" s="16">
        <v>109.49003</v>
      </c>
      <c r="HR32" s="16">
        <v>112.51303</v>
      </c>
      <c r="HS32" s="16">
        <v>-8.3130299999999995</v>
      </c>
      <c r="HT32" s="16"/>
      <c r="HU32" s="16"/>
      <c r="HV32" s="16"/>
      <c r="HW32" s="16">
        <v>0</v>
      </c>
      <c r="HX32" s="16"/>
      <c r="HY32" s="16"/>
      <c r="HZ32" s="16"/>
      <c r="IA32" s="16">
        <v>0</v>
      </c>
      <c r="IB32" s="16">
        <v>60.5</v>
      </c>
      <c r="IC32" s="16">
        <v>58.72343</v>
      </c>
      <c r="ID32" s="16">
        <v>62.56888</v>
      </c>
      <c r="IE32" s="16">
        <v>-2.0688800000000001</v>
      </c>
      <c r="IF32" s="16"/>
      <c r="IG32" s="16"/>
      <c r="IH32" s="16"/>
      <c r="II32" s="16">
        <v>0</v>
      </c>
      <c r="IJ32" s="16"/>
      <c r="IK32" s="16"/>
      <c r="IL32" s="16"/>
      <c r="IM32" s="16">
        <v>0</v>
      </c>
      <c r="IN32" s="16">
        <v>46.7</v>
      </c>
      <c r="IO32" s="16">
        <v>48.181449999999998</v>
      </c>
      <c r="IP32" s="16">
        <v>48.181449999999998</v>
      </c>
      <c r="IQ32" s="16">
        <v>-1.4814499999999999</v>
      </c>
      <c r="IR32" s="16"/>
      <c r="IS32" s="16"/>
      <c r="IT32" s="16"/>
      <c r="IU32" s="16">
        <v>0</v>
      </c>
      <c r="IV32" s="16"/>
      <c r="IW32" s="16"/>
      <c r="IX32" s="16"/>
      <c r="IY32" s="16">
        <v>0</v>
      </c>
      <c r="IZ32" s="16"/>
      <c r="JA32" s="16"/>
      <c r="JB32" s="16"/>
      <c r="JC32" s="16">
        <v>0</v>
      </c>
      <c r="JD32" s="16">
        <v>59.8</v>
      </c>
      <c r="JE32" s="16">
        <v>59.999980000000001</v>
      </c>
      <c r="JF32" s="16">
        <v>76.925619999999995</v>
      </c>
      <c r="JG32" s="16">
        <v>-17.125620000000001</v>
      </c>
      <c r="JH32" s="16">
        <v>177.4</v>
      </c>
      <c r="JI32" s="16">
        <v>178.35103000000001</v>
      </c>
      <c r="JJ32" s="16">
        <v>178.35103000000001</v>
      </c>
      <c r="JK32" s="16">
        <v>-0.95103000000000004</v>
      </c>
      <c r="JL32" s="16">
        <v>174.3</v>
      </c>
      <c r="JM32" s="16">
        <v>178.35103000000001</v>
      </c>
      <c r="JN32" s="16">
        <v>178.35103000000001</v>
      </c>
      <c r="JO32" s="16">
        <v>-4.0510299999999999</v>
      </c>
      <c r="JP32" s="16">
        <v>207.8</v>
      </c>
      <c r="JQ32" s="16">
        <v>178.35103000000001</v>
      </c>
      <c r="JR32" s="16">
        <v>178.35103000000001</v>
      </c>
      <c r="JS32" s="16">
        <v>29.448969999999999</v>
      </c>
      <c r="JT32" s="16">
        <v>272.3</v>
      </c>
      <c r="JU32" s="16">
        <v>268.32992000000002</v>
      </c>
      <c r="JV32" s="16">
        <v>268.32992000000002</v>
      </c>
      <c r="JW32" s="16">
        <v>3.9700799999999998</v>
      </c>
      <c r="JX32" s="16"/>
      <c r="JY32" s="16"/>
      <c r="JZ32" s="16"/>
      <c r="KA32" s="16">
        <v>0</v>
      </c>
      <c r="KB32" s="16"/>
      <c r="KC32" s="16"/>
      <c r="KD32" s="16"/>
      <c r="KE32" s="16">
        <v>0</v>
      </c>
      <c r="KF32" s="16"/>
      <c r="KG32" s="16"/>
      <c r="KH32" s="16"/>
      <c r="KI32" s="16">
        <v>0</v>
      </c>
      <c r="KJ32" s="16"/>
      <c r="KK32" s="16"/>
      <c r="KL32" s="16"/>
      <c r="KM32" s="16">
        <v>0</v>
      </c>
      <c r="KN32" s="16"/>
      <c r="KO32" s="16"/>
      <c r="KP32" s="16"/>
      <c r="KQ32" s="16">
        <v>0</v>
      </c>
      <c r="KR32" s="16"/>
      <c r="KS32" s="16"/>
      <c r="KT32" s="16"/>
      <c r="KU32" s="16">
        <v>0</v>
      </c>
      <c r="KV32" s="16"/>
      <c r="KW32" s="16"/>
      <c r="KX32" s="16"/>
      <c r="KY32" s="16">
        <v>0</v>
      </c>
      <c r="KZ32" s="16"/>
      <c r="LA32" s="16"/>
      <c r="LB32" s="16"/>
      <c r="LC32" s="16">
        <v>0</v>
      </c>
      <c r="LD32" s="16">
        <v>1</v>
      </c>
      <c r="LE32" s="16">
        <v>1.1522699999999999</v>
      </c>
      <c r="LF32" s="16">
        <v>1.1522699999999999</v>
      </c>
      <c r="LG32" s="16">
        <v>-0.15226999999999999</v>
      </c>
      <c r="LH32" s="16">
        <v>153.9</v>
      </c>
      <c r="LI32" s="16">
        <v>155.48612</v>
      </c>
      <c r="LJ32" s="16">
        <v>133.1052</v>
      </c>
      <c r="LK32" s="16">
        <v>20.794799999999999</v>
      </c>
      <c r="LL32" s="16">
        <v>104.9</v>
      </c>
      <c r="LM32" s="16">
        <v>82.178799999999995</v>
      </c>
      <c r="LN32" s="16">
        <v>92.444500000000005</v>
      </c>
      <c r="LO32" s="16">
        <v>12.455500000000001</v>
      </c>
      <c r="LP32" s="16">
        <v>66.3</v>
      </c>
      <c r="LQ32" s="16">
        <v>67.133979999999994</v>
      </c>
      <c r="LR32" s="16">
        <v>67.133979999999994</v>
      </c>
      <c r="LS32" s="16">
        <v>-0.83398000000000005</v>
      </c>
      <c r="LT32" s="16">
        <v>66.599999999999994</v>
      </c>
      <c r="LU32" s="16">
        <v>54.475119999999997</v>
      </c>
      <c r="LV32" s="16">
        <v>72.37388</v>
      </c>
      <c r="LW32" s="16">
        <v>-5.7738800000000001</v>
      </c>
      <c r="LX32" s="16">
        <v>30.1</v>
      </c>
      <c r="LY32" s="16">
        <v>28.273790000000002</v>
      </c>
      <c r="LZ32" s="16">
        <v>29.951460000000001</v>
      </c>
      <c r="MA32" s="16">
        <v>0.14854000000000001</v>
      </c>
      <c r="MB32" s="16"/>
      <c r="MC32" s="16"/>
      <c r="MD32" s="16"/>
      <c r="ME32" s="16">
        <v>0</v>
      </c>
      <c r="MF32" s="16"/>
      <c r="MG32" s="16"/>
      <c r="MH32" s="16"/>
      <c r="MI32" s="16">
        <v>0</v>
      </c>
      <c r="MJ32" s="16"/>
      <c r="MK32" s="16"/>
      <c r="ML32" s="16"/>
      <c r="MM32" s="16">
        <v>0</v>
      </c>
      <c r="MN32" s="16">
        <v>147</v>
      </c>
      <c r="MO32" s="16">
        <v>149.62415999999999</v>
      </c>
      <c r="MP32" s="16">
        <v>149.62415999999999</v>
      </c>
      <c r="MQ32" s="16">
        <v>-2.6241599999999998</v>
      </c>
      <c r="MR32" s="16">
        <v>149</v>
      </c>
      <c r="MS32" s="16">
        <v>149.62415999999999</v>
      </c>
      <c r="MT32" s="16">
        <v>149.62415999999999</v>
      </c>
      <c r="MU32" s="16">
        <v>-0.62416000000000005</v>
      </c>
      <c r="MV32" s="16">
        <v>150.5</v>
      </c>
      <c r="MW32" s="16">
        <v>150.07347999999999</v>
      </c>
      <c r="MX32" s="16">
        <v>150.07347999999999</v>
      </c>
      <c r="MY32" s="16">
        <v>0.42652000000000001</v>
      </c>
      <c r="MZ32" s="16"/>
      <c r="NA32" s="16"/>
      <c r="NB32" s="16"/>
      <c r="NC32" s="16">
        <v>0</v>
      </c>
      <c r="ND32" s="16"/>
      <c r="NE32" s="16"/>
      <c r="NF32" s="16"/>
      <c r="NG32" s="16">
        <v>0</v>
      </c>
      <c r="NH32" s="16"/>
      <c r="NI32" s="16"/>
      <c r="NJ32" s="16"/>
      <c r="NK32" s="16">
        <v>0</v>
      </c>
      <c r="NL32" s="16"/>
      <c r="NM32" s="16"/>
      <c r="NN32" s="16"/>
      <c r="NO32" s="16">
        <v>0</v>
      </c>
      <c r="NP32" s="16"/>
      <c r="NQ32" s="16"/>
      <c r="NR32" s="16"/>
      <c r="NS32" s="16">
        <v>0</v>
      </c>
      <c r="NT32" s="16">
        <v>217.6</v>
      </c>
      <c r="NU32" s="16">
        <v>192.23303999999999</v>
      </c>
      <c r="NV32" s="16">
        <v>192.23309</v>
      </c>
      <c r="NW32" s="16">
        <v>25.366910000000001</v>
      </c>
      <c r="NX32" s="16">
        <v>104.8</v>
      </c>
      <c r="NY32" s="16">
        <v>96.405159999999995</v>
      </c>
      <c r="NZ32" s="16">
        <v>96.405180000000001</v>
      </c>
      <c r="OA32" s="16">
        <v>8.3948199999999993</v>
      </c>
      <c r="OB32" s="16">
        <v>1.2</v>
      </c>
      <c r="OC32" s="16">
        <v>1.1879999999999999</v>
      </c>
      <c r="OD32" s="16">
        <v>1.1879999999999999</v>
      </c>
      <c r="OE32" s="16">
        <v>1.2E-2</v>
      </c>
      <c r="OF32" s="16">
        <v>81.5</v>
      </c>
      <c r="OG32" s="16">
        <v>66.8</v>
      </c>
      <c r="OH32" s="16">
        <v>76.040000000000006</v>
      </c>
      <c r="OI32" s="16">
        <v>5.46</v>
      </c>
      <c r="OJ32" s="16">
        <v>65.5</v>
      </c>
      <c r="OK32" s="16">
        <v>67.123999999999995</v>
      </c>
      <c r="OL32" s="16">
        <v>67.123999999999995</v>
      </c>
      <c r="OM32" s="16">
        <v>-1.6240000000000001</v>
      </c>
      <c r="ON32" s="16">
        <v>18.399999999999999</v>
      </c>
      <c r="OO32" s="16">
        <v>16.986000000000001</v>
      </c>
      <c r="OP32" s="16">
        <v>16.986000000000001</v>
      </c>
      <c r="OQ32" s="16">
        <v>1.4139999999999999</v>
      </c>
      <c r="OR32" s="16">
        <v>0.4</v>
      </c>
      <c r="OS32" s="16">
        <v>0.4</v>
      </c>
      <c r="OT32" s="16">
        <v>0.4</v>
      </c>
      <c r="OU32" s="16">
        <v>0</v>
      </c>
      <c r="OV32" s="16">
        <v>8.4</v>
      </c>
      <c r="OW32" s="16">
        <v>7.9</v>
      </c>
      <c r="OX32" s="16">
        <v>7.9</v>
      </c>
      <c r="OY32" s="16">
        <v>0.5</v>
      </c>
      <c r="OZ32" s="16"/>
      <c r="PA32" s="16"/>
      <c r="PB32" s="16"/>
      <c r="PC32" s="16">
        <v>0</v>
      </c>
      <c r="PD32" s="16">
        <v>10</v>
      </c>
      <c r="PE32" s="16">
        <v>9</v>
      </c>
      <c r="PF32" s="16">
        <v>9</v>
      </c>
      <c r="PG32" s="16">
        <v>1</v>
      </c>
      <c r="PH32" s="16">
        <v>3.4</v>
      </c>
      <c r="PI32" s="16">
        <v>5.4344099999999997</v>
      </c>
      <c r="PJ32" s="16">
        <v>5.4238900000000001</v>
      </c>
      <c r="PK32" s="16">
        <v>-2.0238900000000002</v>
      </c>
      <c r="PL32" s="16">
        <v>0.3</v>
      </c>
      <c r="PM32" s="16">
        <v>1</v>
      </c>
      <c r="PN32" s="16">
        <v>1</v>
      </c>
      <c r="PO32" s="16">
        <v>-0.7</v>
      </c>
      <c r="PP32" s="16">
        <v>3.2</v>
      </c>
      <c r="PQ32" s="16">
        <v>3</v>
      </c>
      <c r="PR32" s="16">
        <v>3</v>
      </c>
      <c r="PS32" s="16">
        <v>0.2</v>
      </c>
      <c r="PT32" s="16">
        <v>2</v>
      </c>
      <c r="PU32" s="16">
        <v>2.2000000000000002</v>
      </c>
      <c r="PV32" s="16">
        <v>2.2000000000000002</v>
      </c>
      <c r="PW32" s="16">
        <v>-0.2</v>
      </c>
      <c r="PX32" s="16">
        <v>20.2</v>
      </c>
      <c r="PY32" s="16">
        <v>20</v>
      </c>
      <c r="PZ32" s="16">
        <v>19.417480000000001</v>
      </c>
      <c r="QA32" s="16">
        <v>0.78251999999999999</v>
      </c>
      <c r="QB32" s="16">
        <v>8.6</v>
      </c>
      <c r="QC32" s="16">
        <v>5.7</v>
      </c>
      <c r="QD32" s="16">
        <v>5.7</v>
      </c>
      <c r="QE32" s="16">
        <v>2.9</v>
      </c>
      <c r="QF32" s="16">
        <v>4.5</v>
      </c>
      <c r="QG32" s="16">
        <v>7</v>
      </c>
      <c r="QH32" s="16">
        <v>7</v>
      </c>
      <c r="QI32" s="16">
        <v>-2.5</v>
      </c>
      <c r="QJ32" s="16">
        <v>3.3</v>
      </c>
      <c r="QK32" s="16">
        <v>3.4</v>
      </c>
      <c r="QL32" s="16">
        <v>3.4</v>
      </c>
      <c r="QM32" s="16">
        <v>-0.1</v>
      </c>
      <c r="QN32" s="16">
        <v>18.399999999999999</v>
      </c>
      <c r="QO32" s="16">
        <v>17.864080000000001</v>
      </c>
      <c r="QP32" s="16">
        <v>17.864080000000001</v>
      </c>
      <c r="QQ32" s="16">
        <v>0.53591999999999995</v>
      </c>
      <c r="QR32" s="16">
        <v>12.9</v>
      </c>
      <c r="QS32" s="16">
        <v>13.216100000000001</v>
      </c>
      <c r="QT32" s="16">
        <v>13.216100000000001</v>
      </c>
      <c r="QU32" s="16">
        <v>-0.31609999999999999</v>
      </c>
      <c r="QV32" s="16">
        <v>15.4</v>
      </c>
      <c r="QW32" s="16">
        <v>15.40896</v>
      </c>
      <c r="QX32" s="16">
        <v>15.40896</v>
      </c>
      <c r="QY32" s="16">
        <v>-8.9599999999999992E-3</v>
      </c>
      <c r="QZ32" s="16">
        <v>13.2</v>
      </c>
      <c r="RA32" s="16">
        <v>16.2</v>
      </c>
      <c r="RB32" s="16">
        <v>13.244</v>
      </c>
      <c r="RC32" s="16">
        <v>-4.3999999999999997E-2</v>
      </c>
      <c r="RD32" s="16">
        <v>46.3</v>
      </c>
      <c r="RE32" s="16">
        <v>47.6</v>
      </c>
      <c r="RF32" s="16">
        <v>41.945999999999998</v>
      </c>
      <c r="RG32" s="16">
        <v>4.3540000000000001</v>
      </c>
      <c r="RH32" s="16">
        <v>3.3</v>
      </c>
      <c r="RI32" s="16">
        <v>4.2</v>
      </c>
      <c r="RJ32" s="16">
        <v>4.2</v>
      </c>
      <c r="RK32" s="16">
        <v>-0.9</v>
      </c>
      <c r="RL32" s="16">
        <v>2.1</v>
      </c>
      <c r="RM32" s="16">
        <v>2.4</v>
      </c>
      <c r="RN32" s="16">
        <v>2.4</v>
      </c>
      <c r="RO32" s="16">
        <v>-0.3</v>
      </c>
      <c r="RP32" s="16">
        <v>2.2000000000000002</v>
      </c>
      <c r="RQ32" s="16">
        <v>2.4</v>
      </c>
      <c r="RR32" s="16">
        <v>2.4</v>
      </c>
      <c r="RS32" s="16">
        <v>-0.2</v>
      </c>
      <c r="RT32" s="16">
        <v>2.2000000000000002</v>
      </c>
      <c r="RU32" s="16">
        <v>2.8</v>
      </c>
      <c r="RV32" s="16">
        <v>2.8</v>
      </c>
      <c r="RW32" s="16">
        <v>-0.6</v>
      </c>
      <c r="RX32" s="16">
        <v>15.9</v>
      </c>
      <c r="RY32" s="16">
        <v>15.68008</v>
      </c>
      <c r="RZ32" s="16">
        <v>15.68008</v>
      </c>
      <c r="SA32" s="16">
        <v>0.21992</v>
      </c>
      <c r="SB32" s="16">
        <v>2.4</v>
      </c>
      <c r="SC32" s="16">
        <v>2.3010000000000002</v>
      </c>
      <c r="SD32" s="16">
        <v>2.3010000000000002</v>
      </c>
      <c r="SE32" s="16">
        <v>9.9000000000000005E-2</v>
      </c>
      <c r="SF32" s="16">
        <v>16.399999999999999</v>
      </c>
      <c r="SG32" s="16">
        <v>13.58319</v>
      </c>
      <c r="SH32" s="16">
        <v>14.472670000000001</v>
      </c>
      <c r="SI32" s="16">
        <v>1.92733</v>
      </c>
      <c r="SJ32" s="16">
        <v>1.2</v>
      </c>
      <c r="SK32" s="16">
        <v>1.1719999999999999</v>
      </c>
      <c r="SL32" s="16">
        <v>1.1719999999999999</v>
      </c>
      <c r="SM32" s="16">
        <v>2.8000000000000001E-2</v>
      </c>
      <c r="SN32" s="16">
        <v>0.3</v>
      </c>
      <c r="SO32" s="16">
        <v>0.4</v>
      </c>
      <c r="SP32" s="16">
        <v>0.4</v>
      </c>
      <c r="SQ32" s="16">
        <v>-0.1</v>
      </c>
      <c r="SR32" s="16">
        <v>5.9</v>
      </c>
      <c r="SS32" s="16">
        <v>4.9000000000000004</v>
      </c>
      <c r="ST32" s="16">
        <v>4.9000000000000004</v>
      </c>
      <c r="SU32" s="16">
        <v>1</v>
      </c>
      <c r="SV32" s="16">
        <v>3.6</v>
      </c>
      <c r="SW32" s="16">
        <v>3</v>
      </c>
      <c r="SX32" s="16">
        <v>3</v>
      </c>
      <c r="SY32" s="16">
        <v>0.6</v>
      </c>
      <c r="SZ32" s="16">
        <v>4.0999999999999996</v>
      </c>
      <c r="TA32" s="16">
        <v>3.5</v>
      </c>
      <c r="TB32" s="16">
        <v>3.5</v>
      </c>
      <c r="TC32" s="16">
        <v>0.6</v>
      </c>
      <c r="TD32" s="16">
        <v>5.6</v>
      </c>
      <c r="TE32" s="16">
        <v>5.5</v>
      </c>
      <c r="TF32" s="16">
        <v>5.5</v>
      </c>
      <c r="TG32" s="16">
        <v>0.1</v>
      </c>
      <c r="TH32" s="16">
        <v>16.2</v>
      </c>
      <c r="TI32" s="16">
        <v>16</v>
      </c>
      <c r="TJ32" s="16">
        <v>9.5</v>
      </c>
      <c r="TK32" s="16">
        <v>6.7</v>
      </c>
      <c r="TL32" s="16">
        <v>16.7</v>
      </c>
      <c r="TM32" s="16">
        <v>17.100000000000001</v>
      </c>
      <c r="TN32" s="16">
        <v>18.006</v>
      </c>
      <c r="TO32" s="16">
        <v>-1.306</v>
      </c>
      <c r="TP32" s="16">
        <v>0</v>
      </c>
      <c r="TQ32" s="16"/>
      <c r="TR32" s="16"/>
      <c r="TS32" s="16">
        <v>0</v>
      </c>
      <c r="TT32" s="16">
        <v>29.2</v>
      </c>
      <c r="TU32" s="16">
        <v>26.2</v>
      </c>
      <c r="TV32" s="16">
        <v>26.66872</v>
      </c>
      <c r="TW32" s="16">
        <v>2.5312800000000002</v>
      </c>
      <c r="TX32" s="16">
        <v>75.900000000000006</v>
      </c>
      <c r="TY32" s="16">
        <v>44.6</v>
      </c>
      <c r="TZ32" s="16">
        <v>30.561</v>
      </c>
      <c r="UA32" s="16">
        <v>45.338999999999999</v>
      </c>
      <c r="UB32" s="16">
        <v>100.6</v>
      </c>
      <c r="UC32" s="16">
        <v>57.5</v>
      </c>
      <c r="UD32" s="16">
        <v>46.16</v>
      </c>
      <c r="UE32" s="16">
        <v>54.44</v>
      </c>
      <c r="UF32" s="16">
        <v>8.8000000000000007</v>
      </c>
      <c r="UG32" s="16">
        <v>5.2</v>
      </c>
      <c r="UH32" s="16">
        <v>4.0510000000000002</v>
      </c>
      <c r="UI32" s="16">
        <v>4.7489999999999997</v>
      </c>
      <c r="UJ32" s="16">
        <v>7.5</v>
      </c>
      <c r="UK32" s="16">
        <v>4.2</v>
      </c>
      <c r="UL32" s="16">
        <v>3.2839999999999998</v>
      </c>
      <c r="UM32" s="16">
        <v>4.2160000000000002</v>
      </c>
      <c r="UN32" s="16">
        <v>10</v>
      </c>
      <c r="UO32" s="16">
        <v>11</v>
      </c>
      <c r="UP32" s="16">
        <v>5.5</v>
      </c>
      <c r="UQ32" s="16">
        <v>4.5</v>
      </c>
      <c r="UR32" s="16">
        <v>2.8</v>
      </c>
      <c r="US32" s="16">
        <v>3</v>
      </c>
      <c r="UT32" s="16">
        <v>2</v>
      </c>
      <c r="UU32" s="16">
        <v>0.8</v>
      </c>
      <c r="UV32" s="16">
        <v>0</v>
      </c>
      <c r="UW32" s="16"/>
      <c r="UX32" s="16"/>
      <c r="UY32" s="16">
        <v>0</v>
      </c>
      <c r="UZ32" s="16">
        <v>4.7</v>
      </c>
      <c r="VA32" s="16">
        <v>5</v>
      </c>
      <c r="VB32" s="16">
        <v>5</v>
      </c>
      <c r="VC32" s="16">
        <v>-0.3</v>
      </c>
      <c r="VD32" s="16">
        <v>5.8</v>
      </c>
      <c r="VE32" s="16">
        <v>5.2</v>
      </c>
      <c r="VF32" s="16">
        <v>5.2</v>
      </c>
      <c r="VG32" s="16">
        <v>0.6</v>
      </c>
      <c r="VH32" s="16">
        <v>5</v>
      </c>
      <c r="VI32" s="16">
        <v>5.2</v>
      </c>
      <c r="VJ32" s="16">
        <v>5.2</v>
      </c>
      <c r="VK32" s="16">
        <v>-0.2</v>
      </c>
      <c r="VL32" s="16">
        <v>16.7</v>
      </c>
      <c r="VM32" s="16">
        <v>15.87</v>
      </c>
      <c r="VN32" s="16">
        <v>15.87</v>
      </c>
      <c r="VO32" s="16">
        <v>0.83</v>
      </c>
      <c r="VP32" s="16">
        <v>214.2</v>
      </c>
      <c r="VQ32" s="16">
        <v>225.85900000000001</v>
      </c>
      <c r="VR32" s="16">
        <v>225.85900000000001</v>
      </c>
      <c r="VS32" s="16">
        <v>-11.659000000000001</v>
      </c>
      <c r="VT32" s="16">
        <v>17.100000000000001</v>
      </c>
      <c r="VU32" s="16">
        <v>14.91119</v>
      </c>
      <c r="VV32" s="16">
        <v>14.91119</v>
      </c>
      <c r="VW32" s="16">
        <v>2.1888100000000001</v>
      </c>
      <c r="VX32" s="16">
        <v>118.9</v>
      </c>
      <c r="VY32" s="16">
        <v>117.95153000000001</v>
      </c>
      <c r="VZ32" s="16">
        <v>117.95153000000001</v>
      </c>
      <c r="WA32" s="16">
        <v>0.94847000000000004</v>
      </c>
      <c r="WB32" s="16">
        <v>0.6</v>
      </c>
      <c r="WC32" s="16">
        <v>0.6</v>
      </c>
      <c r="WD32" s="16">
        <v>0.6</v>
      </c>
      <c r="WE32" s="16">
        <v>0</v>
      </c>
      <c r="WF32" s="16">
        <v>1.8</v>
      </c>
      <c r="WG32" s="16">
        <v>22.9</v>
      </c>
      <c r="WH32" s="16">
        <v>4</v>
      </c>
      <c r="WI32" s="16">
        <v>-2.2000000000000002</v>
      </c>
      <c r="WJ32" s="16">
        <v>17.100000000000001</v>
      </c>
      <c r="WK32" s="16">
        <v>32.299999999999997</v>
      </c>
      <c r="WL32" s="16">
        <v>17</v>
      </c>
      <c r="WM32" s="16">
        <v>0.1</v>
      </c>
      <c r="WN32" s="16">
        <v>87.1</v>
      </c>
      <c r="WO32" s="16">
        <v>87.447550000000007</v>
      </c>
      <c r="WP32" s="16">
        <v>87.447550000000007</v>
      </c>
      <c r="WQ32" s="16">
        <v>-0.34755000000000003</v>
      </c>
      <c r="WR32" s="16">
        <v>16.5</v>
      </c>
      <c r="WS32" s="16">
        <v>14</v>
      </c>
      <c r="WT32" s="16">
        <v>15.357290000000001</v>
      </c>
      <c r="WU32" s="16">
        <v>1.1427099999999999</v>
      </c>
      <c r="WV32" s="16">
        <v>6.4</v>
      </c>
      <c r="WW32" s="16">
        <v>10</v>
      </c>
      <c r="WX32" s="16">
        <v>10</v>
      </c>
      <c r="WY32" s="16">
        <v>-3.6</v>
      </c>
      <c r="WZ32" s="16">
        <v>18.899999999999999</v>
      </c>
      <c r="XA32" s="16">
        <v>18.4466</v>
      </c>
      <c r="XB32" s="16">
        <v>18.4466</v>
      </c>
      <c r="XC32" s="16">
        <v>0.45340000000000003</v>
      </c>
      <c r="XD32" s="16">
        <v>9.3000000000000007</v>
      </c>
      <c r="XE32" s="16">
        <v>10.8</v>
      </c>
      <c r="XF32" s="16">
        <v>10.8</v>
      </c>
      <c r="XG32" s="16">
        <v>-1.5</v>
      </c>
      <c r="XH32" s="16">
        <v>35.9</v>
      </c>
      <c r="XI32" s="16">
        <v>30</v>
      </c>
      <c r="XJ32" s="16">
        <v>30</v>
      </c>
      <c r="XK32" s="16">
        <v>5.9</v>
      </c>
      <c r="XL32" s="16">
        <v>25.6</v>
      </c>
      <c r="XM32" s="16">
        <v>30</v>
      </c>
      <c r="XN32" s="16">
        <v>30</v>
      </c>
      <c r="XO32" s="16">
        <v>-4.4000000000000004</v>
      </c>
      <c r="XP32" s="16">
        <v>15.1</v>
      </c>
      <c r="XQ32" s="16">
        <v>14</v>
      </c>
      <c r="XR32" s="16">
        <v>14</v>
      </c>
      <c r="XS32" s="16">
        <v>1.1000000000000001</v>
      </c>
      <c r="XT32" s="16">
        <v>14.1</v>
      </c>
      <c r="XU32" s="16">
        <v>14</v>
      </c>
      <c r="XV32" s="16">
        <v>20.39</v>
      </c>
      <c r="XW32" s="16">
        <v>-6.29</v>
      </c>
      <c r="XX32" s="16">
        <v>7.7</v>
      </c>
      <c r="XY32" s="16">
        <v>8.2100000000000009</v>
      </c>
      <c r="XZ32" s="16">
        <v>8.2100000000000009</v>
      </c>
      <c r="YA32" s="16">
        <v>-0.51</v>
      </c>
      <c r="YB32" s="16"/>
      <c r="YC32" s="16"/>
      <c r="YD32" s="16"/>
      <c r="YE32" s="16">
        <v>0</v>
      </c>
      <c r="YF32" s="16"/>
      <c r="YG32" s="16"/>
      <c r="YH32" s="16"/>
      <c r="YI32" s="16">
        <v>0</v>
      </c>
    </row>
    <row r="33" spans="1:659" ht="24" customHeight="1" x14ac:dyDescent="0.3">
      <c r="A33" s="1"/>
      <c r="B33" s="11" t="s">
        <v>70</v>
      </c>
      <c r="C33" s="11" t="s">
        <v>791</v>
      </c>
      <c r="D33" s="12">
        <v>59.3</v>
      </c>
      <c r="E33" s="12">
        <v>38.572760000000002</v>
      </c>
      <c r="F33" s="12">
        <v>37.332090000000001</v>
      </c>
      <c r="G33" s="12">
        <v>21.96791</v>
      </c>
      <c r="H33" s="12">
        <v>646.70000000000005</v>
      </c>
      <c r="I33" s="12">
        <v>643.65809000000002</v>
      </c>
      <c r="J33" s="12">
        <v>643.65809000000002</v>
      </c>
      <c r="K33" s="12">
        <v>3.0419100000000001</v>
      </c>
      <c r="L33" s="12">
        <v>215.4</v>
      </c>
      <c r="M33" s="12">
        <v>209.39341999999999</v>
      </c>
      <c r="N33" s="12">
        <v>209.39341999999999</v>
      </c>
      <c r="O33" s="12">
        <v>6.0065799999999996</v>
      </c>
      <c r="P33" s="12"/>
      <c r="Q33" s="12"/>
      <c r="R33" s="12"/>
      <c r="S33" s="12">
        <v>0</v>
      </c>
      <c r="T33" s="12"/>
      <c r="U33" s="12"/>
      <c r="V33" s="12"/>
      <c r="W33" s="12">
        <v>0</v>
      </c>
      <c r="X33" s="12">
        <v>41.1</v>
      </c>
      <c r="Y33" s="12">
        <v>69.520319999999998</v>
      </c>
      <c r="Z33" s="12">
        <v>70.426230000000004</v>
      </c>
      <c r="AA33" s="12">
        <v>-29.326229999999999</v>
      </c>
      <c r="AB33" s="12">
        <v>81.3</v>
      </c>
      <c r="AC33" s="12">
        <v>77.308000000000007</v>
      </c>
      <c r="AD33" s="12">
        <v>91.364000000000004</v>
      </c>
      <c r="AE33" s="12">
        <v>-10.064</v>
      </c>
      <c r="AF33" s="12"/>
      <c r="AG33" s="12"/>
      <c r="AH33" s="12"/>
      <c r="AI33" s="12">
        <v>0</v>
      </c>
      <c r="AJ33" s="12"/>
      <c r="AK33" s="12"/>
      <c r="AL33" s="12"/>
      <c r="AM33" s="12">
        <v>0</v>
      </c>
      <c r="AN33" s="12">
        <v>159.30000000000001</v>
      </c>
      <c r="AO33" s="12">
        <v>196.22801999999999</v>
      </c>
      <c r="AP33" s="12">
        <v>196.22801999999999</v>
      </c>
      <c r="AQ33" s="12">
        <v>-36.928019999999997</v>
      </c>
      <c r="AR33" s="12">
        <v>159.1</v>
      </c>
      <c r="AS33" s="12">
        <v>196.22801999999999</v>
      </c>
      <c r="AT33" s="12">
        <v>196.22801999999999</v>
      </c>
      <c r="AU33" s="12">
        <v>-37.128019999999999</v>
      </c>
      <c r="AV33" s="12">
        <v>159.9</v>
      </c>
      <c r="AW33" s="12">
        <v>196.22801999999999</v>
      </c>
      <c r="AX33" s="12">
        <v>196.22801999999999</v>
      </c>
      <c r="AY33" s="12">
        <v>-36.328020000000002</v>
      </c>
      <c r="AZ33" s="12">
        <v>259</v>
      </c>
      <c r="BA33" s="12">
        <v>295.22593999999998</v>
      </c>
      <c r="BB33" s="12">
        <v>295.22593999999998</v>
      </c>
      <c r="BC33" s="12">
        <v>-36.225940000000001</v>
      </c>
      <c r="BD33" s="12">
        <v>213.6</v>
      </c>
      <c r="BE33" s="12">
        <v>208.07390000000001</v>
      </c>
      <c r="BF33" s="12">
        <v>208.07390000000001</v>
      </c>
      <c r="BG33" s="12">
        <v>5.5260999999999996</v>
      </c>
      <c r="BH33" s="12">
        <v>110.4</v>
      </c>
      <c r="BI33" s="12">
        <v>104.34936999999999</v>
      </c>
      <c r="BJ33" s="12">
        <v>104.34936999999999</v>
      </c>
      <c r="BK33" s="12">
        <v>6.05063</v>
      </c>
      <c r="BL33" s="12">
        <v>283.7</v>
      </c>
      <c r="BM33" s="12">
        <v>240.86945</v>
      </c>
      <c r="BN33" s="12">
        <v>266.57364999999999</v>
      </c>
      <c r="BO33" s="12">
        <v>17.126349999999999</v>
      </c>
      <c r="BP33" s="12">
        <v>4.3</v>
      </c>
      <c r="BQ33" s="12">
        <v>4.4318400000000002</v>
      </c>
      <c r="BR33" s="12">
        <v>4.4318400000000002</v>
      </c>
      <c r="BS33" s="12">
        <v>-0.13184000000000001</v>
      </c>
      <c r="BT33" s="12"/>
      <c r="BU33" s="12"/>
      <c r="BV33" s="12"/>
      <c r="BW33" s="12">
        <v>0</v>
      </c>
      <c r="BX33" s="12"/>
      <c r="BY33" s="12"/>
      <c r="BZ33" s="12"/>
      <c r="CA33" s="12">
        <v>0</v>
      </c>
      <c r="CB33" s="12"/>
      <c r="CC33" s="12"/>
      <c r="CD33" s="12"/>
      <c r="CE33" s="12">
        <v>0</v>
      </c>
      <c r="CF33" s="12"/>
      <c r="CG33" s="12"/>
      <c r="CH33" s="12"/>
      <c r="CI33" s="12">
        <v>0</v>
      </c>
      <c r="CJ33" s="12">
        <v>118.1</v>
      </c>
      <c r="CK33" s="12">
        <v>115.83387999999999</v>
      </c>
      <c r="CL33" s="12">
        <v>115.83387999999999</v>
      </c>
      <c r="CM33" s="12">
        <v>2.2661199999999999</v>
      </c>
      <c r="CN33" s="12">
        <v>0</v>
      </c>
      <c r="CO33" s="12"/>
      <c r="CP33" s="12"/>
      <c r="CQ33" s="12">
        <v>0</v>
      </c>
      <c r="CR33" s="12">
        <v>3.2</v>
      </c>
      <c r="CS33" s="12">
        <v>2.8177599999999998</v>
      </c>
      <c r="CT33" s="12">
        <v>2.8177599999999998</v>
      </c>
      <c r="CU33" s="12">
        <v>0.38224000000000002</v>
      </c>
      <c r="CV33" s="12"/>
      <c r="CW33" s="12"/>
      <c r="CX33" s="12"/>
      <c r="CY33" s="12">
        <v>0</v>
      </c>
      <c r="CZ33" s="12">
        <v>6.7</v>
      </c>
      <c r="DA33" s="12">
        <v>6.8787000000000003</v>
      </c>
      <c r="DB33" s="12">
        <v>6.8787000000000003</v>
      </c>
      <c r="DC33" s="12">
        <v>-0.1787</v>
      </c>
      <c r="DD33" s="12">
        <v>13.3</v>
      </c>
      <c r="DE33" s="12">
        <v>14.919420000000001</v>
      </c>
      <c r="DF33" s="12">
        <v>14.919420000000001</v>
      </c>
      <c r="DG33" s="12">
        <v>-1.6194200000000001</v>
      </c>
      <c r="DH33" s="12">
        <v>85.9</v>
      </c>
      <c r="DI33" s="12">
        <v>60.000010000000003</v>
      </c>
      <c r="DJ33" s="12">
        <v>60.041330000000002</v>
      </c>
      <c r="DK33" s="12">
        <v>25.85867</v>
      </c>
      <c r="DL33" s="12"/>
      <c r="DM33" s="12"/>
      <c r="DN33" s="12"/>
      <c r="DO33" s="12">
        <v>0</v>
      </c>
      <c r="DP33" s="12"/>
      <c r="DQ33" s="12"/>
      <c r="DR33" s="12"/>
      <c r="DS33" s="12">
        <v>0</v>
      </c>
      <c r="DT33" s="12"/>
      <c r="DU33" s="12"/>
      <c r="DV33" s="12"/>
      <c r="DW33" s="12">
        <v>0</v>
      </c>
      <c r="DX33" s="12"/>
      <c r="DY33" s="12"/>
      <c r="DZ33" s="12"/>
      <c r="EA33" s="12">
        <v>0</v>
      </c>
      <c r="EB33" s="12">
        <v>55.6</v>
      </c>
      <c r="EC33" s="12">
        <v>56.515709999999999</v>
      </c>
      <c r="ED33" s="12">
        <v>48.807459999999999</v>
      </c>
      <c r="EE33" s="12">
        <v>6.7925399999999998</v>
      </c>
      <c r="EF33" s="12">
        <v>93</v>
      </c>
      <c r="EG33" s="12">
        <v>92.057959999999994</v>
      </c>
      <c r="EH33" s="12">
        <v>94.289490000000001</v>
      </c>
      <c r="EI33" s="12">
        <v>-1.28949</v>
      </c>
      <c r="EJ33" s="12"/>
      <c r="EK33" s="12"/>
      <c r="EL33" s="12"/>
      <c r="EM33" s="12">
        <v>0</v>
      </c>
      <c r="EN33" s="12"/>
      <c r="EO33" s="12"/>
      <c r="EP33" s="12"/>
      <c r="EQ33" s="12">
        <v>0</v>
      </c>
      <c r="ER33" s="12"/>
      <c r="ES33" s="12"/>
      <c r="ET33" s="12"/>
      <c r="EU33" s="12">
        <v>0</v>
      </c>
      <c r="EV33" s="12">
        <v>6.5</v>
      </c>
      <c r="EW33" s="12">
        <v>6.39</v>
      </c>
      <c r="EX33" s="12">
        <v>6.39</v>
      </c>
      <c r="EY33" s="12">
        <v>0.11</v>
      </c>
      <c r="EZ33" s="12">
        <v>0</v>
      </c>
      <c r="FA33" s="12"/>
      <c r="FB33" s="12"/>
      <c r="FC33" s="12">
        <v>0</v>
      </c>
      <c r="FD33" s="12">
        <v>35</v>
      </c>
      <c r="FE33" s="12">
        <v>31.38738</v>
      </c>
      <c r="FF33" s="12">
        <v>32.788400000000003</v>
      </c>
      <c r="FG33" s="12">
        <v>2.2115999999999998</v>
      </c>
      <c r="FH33" s="12">
        <v>45</v>
      </c>
      <c r="FI33" s="12">
        <v>45.001359999999998</v>
      </c>
      <c r="FJ33" s="12">
        <v>45.719670000000001</v>
      </c>
      <c r="FK33" s="12">
        <v>-0.71967000000000003</v>
      </c>
      <c r="FL33" s="12">
        <v>24.3</v>
      </c>
      <c r="FM33" s="12">
        <v>22.982520000000001</v>
      </c>
      <c r="FN33" s="12">
        <v>19.79213</v>
      </c>
      <c r="FO33" s="12">
        <v>4.5078699999999996</v>
      </c>
      <c r="FP33" s="12">
        <v>18.607620000000001</v>
      </c>
      <c r="FQ33" s="12">
        <v>18.440239999999999</v>
      </c>
      <c r="FR33" s="12">
        <v>18.440239999999999</v>
      </c>
      <c r="FS33" s="12">
        <v>0.16738</v>
      </c>
      <c r="FT33" s="12">
        <v>13.6</v>
      </c>
      <c r="FU33" s="12">
        <v>13.1068</v>
      </c>
      <c r="FV33" s="12">
        <v>13.1068</v>
      </c>
      <c r="FW33" s="12">
        <v>0.49320000000000003</v>
      </c>
      <c r="FX33" s="12">
        <v>58.7</v>
      </c>
      <c r="FY33" s="12">
        <v>63.29598</v>
      </c>
      <c r="FZ33" s="12">
        <v>63.29598</v>
      </c>
      <c r="GA33" s="12">
        <v>-4.59598</v>
      </c>
      <c r="GB33" s="12">
        <v>183.70078000000001</v>
      </c>
      <c r="GC33" s="12">
        <v>184.91498000000001</v>
      </c>
      <c r="GD33" s="12">
        <v>184.91498000000001</v>
      </c>
      <c r="GE33" s="12">
        <v>-1.2141999999999999</v>
      </c>
      <c r="GF33" s="12">
        <v>183.91897</v>
      </c>
      <c r="GG33" s="12">
        <v>184.91498000000001</v>
      </c>
      <c r="GH33" s="12">
        <v>184.91498000000001</v>
      </c>
      <c r="GI33" s="12">
        <v>-0.99600999999999995</v>
      </c>
      <c r="GJ33" s="12">
        <v>184.04316</v>
      </c>
      <c r="GK33" s="12">
        <v>185.47028</v>
      </c>
      <c r="GL33" s="12">
        <v>185.47028</v>
      </c>
      <c r="GM33" s="12">
        <v>-1.4271199999999999</v>
      </c>
      <c r="GN33" s="12">
        <v>80.2</v>
      </c>
      <c r="GO33" s="12">
        <v>78.530569999999997</v>
      </c>
      <c r="GP33" s="12">
        <v>81.217330000000004</v>
      </c>
      <c r="GQ33" s="12">
        <v>-1.0173300000000001</v>
      </c>
      <c r="GR33" s="12">
        <v>7.9</v>
      </c>
      <c r="GS33" s="12">
        <v>8.2413399999999992</v>
      </c>
      <c r="GT33" s="12">
        <v>9.09</v>
      </c>
      <c r="GU33" s="12">
        <v>-1.19</v>
      </c>
      <c r="GV33" s="12">
        <v>4.0999999999999996</v>
      </c>
      <c r="GW33" s="12">
        <v>5.0713200000000001</v>
      </c>
      <c r="GX33" s="12">
        <v>9.8520199999999996</v>
      </c>
      <c r="GY33" s="12">
        <v>-5.7520199999999999</v>
      </c>
      <c r="GZ33" s="12">
        <v>34.700000000000003</v>
      </c>
      <c r="HA33" s="12">
        <v>34.47784</v>
      </c>
      <c r="HB33" s="12">
        <v>34.47804</v>
      </c>
      <c r="HC33" s="12">
        <v>0.22195999999999999</v>
      </c>
      <c r="HD33" s="12">
        <v>34.1</v>
      </c>
      <c r="HE33" s="12">
        <v>34.439810000000001</v>
      </c>
      <c r="HF33" s="12">
        <v>34.439810000000001</v>
      </c>
      <c r="HG33" s="12">
        <v>-0.33981</v>
      </c>
      <c r="HH33" s="12">
        <v>2</v>
      </c>
      <c r="HI33" s="12">
        <v>1.97359</v>
      </c>
      <c r="HJ33" s="12">
        <v>1.97359</v>
      </c>
      <c r="HK33" s="12">
        <v>2.6409999999999999E-2</v>
      </c>
      <c r="HL33" s="12">
        <v>0</v>
      </c>
      <c r="HM33" s="12">
        <v>16.664079999999998</v>
      </c>
      <c r="HN33" s="12">
        <v>16.664079999999998</v>
      </c>
      <c r="HO33" s="12">
        <v>-16.664079999999998</v>
      </c>
      <c r="HP33" s="12">
        <v>94.4</v>
      </c>
      <c r="HQ33" s="12">
        <v>93.219449999999995</v>
      </c>
      <c r="HR33" s="12">
        <v>99.074479999999994</v>
      </c>
      <c r="HS33" s="12">
        <v>-4.67448</v>
      </c>
      <c r="HT33" s="12"/>
      <c r="HU33" s="12"/>
      <c r="HV33" s="12"/>
      <c r="HW33" s="12">
        <v>0</v>
      </c>
      <c r="HX33" s="12"/>
      <c r="HY33" s="12"/>
      <c r="HZ33" s="12"/>
      <c r="IA33" s="12">
        <v>0</v>
      </c>
      <c r="IB33" s="12">
        <v>42.7</v>
      </c>
      <c r="IC33" s="12">
        <v>47.049720000000001</v>
      </c>
      <c r="ID33" s="12">
        <v>52.466529999999999</v>
      </c>
      <c r="IE33" s="12">
        <v>-9.7665299999999995</v>
      </c>
      <c r="IF33" s="12"/>
      <c r="IG33" s="12"/>
      <c r="IH33" s="12"/>
      <c r="II33" s="12">
        <v>0</v>
      </c>
      <c r="IJ33" s="12"/>
      <c r="IK33" s="12"/>
      <c r="IL33" s="12"/>
      <c r="IM33" s="12">
        <v>0</v>
      </c>
      <c r="IN33" s="12">
        <v>46.9</v>
      </c>
      <c r="IO33" s="12">
        <v>48.181449999999998</v>
      </c>
      <c r="IP33" s="12">
        <v>48.181449999999998</v>
      </c>
      <c r="IQ33" s="12">
        <v>-1.28145</v>
      </c>
      <c r="IR33" s="12"/>
      <c r="IS33" s="12"/>
      <c r="IT33" s="12"/>
      <c r="IU33" s="12">
        <v>0</v>
      </c>
      <c r="IV33" s="12"/>
      <c r="IW33" s="12"/>
      <c r="IX33" s="12"/>
      <c r="IY33" s="12">
        <v>0</v>
      </c>
      <c r="IZ33" s="12"/>
      <c r="JA33" s="12"/>
      <c r="JB33" s="12"/>
      <c r="JC33" s="12">
        <v>0</v>
      </c>
      <c r="JD33" s="12">
        <v>60.1</v>
      </c>
      <c r="JE33" s="12">
        <v>59.999980000000001</v>
      </c>
      <c r="JF33" s="12">
        <v>71.081919999999997</v>
      </c>
      <c r="JG33" s="12">
        <v>-10.981920000000001</v>
      </c>
      <c r="JH33" s="12">
        <v>176.2</v>
      </c>
      <c r="JI33" s="12">
        <v>178.35103000000001</v>
      </c>
      <c r="JJ33" s="12">
        <v>178.35103000000001</v>
      </c>
      <c r="JK33" s="12">
        <v>-2.15103</v>
      </c>
      <c r="JL33" s="12">
        <v>173.8</v>
      </c>
      <c r="JM33" s="12">
        <v>178.35103000000001</v>
      </c>
      <c r="JN33" s="12">
        <v>178.35103000000001</v>
      </c>
      <c r="JO33" s="12">
        <v>-4.5510299999999999</v>
      </c>
      <c r="JP33" s="12">
        <v>206.2</v>
      </c>
      <c r="JQ33" s="12">
        <v>178.35103000000001</v>
      </c>
      <c r="JR33" s="12">
        <v>178.35103000000001</v>
      </c>
      <c r="JS33" s="12">
        <v>27.848970000000001</v>
      </c>
      <c r="JT33" s="12">
        <v>272.2</v>
      </c>
      <c r="JU33" s="12">
        <v>268.32992000000002</v>
      </c>
      <c r="JV33" s="12">
        <v>268.32992000000002</v>
      </c>
      <c r="JW33" s="12">
        <v>3.8700800000000002</v>
      </c>
      <c r="JX33" s="12"/>
      <c r="JY33" s="12"/>
      <c r="JZ33" s="12"/>
      <c r="KA33" s="12">
        <v>0</v>
      </c>
      <c r="KB33" s="12"/>
      <c r="KC33" s="12"/>
      <c r="KD33" s="12"/>
      <c r="KE33" s="12">
        <v>0</v>
      </c>
      <c r="KF33" s="12"/>
      <c r="KG33" s="12"/>
      <c r="KH33" s="12"/>
      <c r="KI33" s="12">
        <v>0</v>
      </c>
      <c r="KJ33" s="12"/>
      <c r="KK33" s="12"/>
      <c r="KL33" s="12"/>
      <c r="KM33" s="12">
        <v>0</v>
      </c>
      <c r="KN33" s="12"/>
      <c r="KO33" s="12"/>
      <c r="KP33" s="12"/>
      <c r="KQ33" s="12">
        <v>0</v>
      </c>
      <c r="KR33" s="12"/>
      <c r="KS33" s="12"/>
      <c r="KT33" s="12"/>
      <c r="KU33" s="12">
        <v>0</v>
      </c>
      <c r="KV33" s="12"/>
      <c r="KW33" s="12"/>
      <c r="KX33" s="12"/>
      <c r="KY33" s="12">
        <v>0</v>
      </c>
      <c r="KZ33" s="12"/>
      <c r="LA33" s="12"/>
      <c r="LB33" s="12"/>
      <c r="LC33" s="12">
        <v>0</v>
      </c>
      <c r="LD33" s="12">
        <v>1</v>
      </c>
      <c r="LE33" s="12">
        <v>1.1522699999999999</v>
      </c>
      <c r="LF33" s="12">
        <v>1.1522699999999999</v>
      </c>
      <c r="LG33" s="12">
        <v>-0.15226999999999999</v>
      </c>
      <c r="LH33" s="12">
        <v>133.69999999999999</v>
      </c>
      <c r="LI33" s="12">
        <v>132.71169</v>
      </c>
      <c r="LJ33" s="12">
        <v>113.24105</v>
      </c>
      <c r="LK33" s="12">
        <v>20.458950000000002</v>
      </c>
      <c r="LL33" s="12">
        <v>105.8</v>
      </c>
      <c r="LM33" s="12">
        <v>82.178799999999995</v>
      </c>
      <c r="LN33" s="12">
        <v>91.135390000000001</v>
      </c>
      <c r="LO33" s="12">
        <v>14.66461</v>
      </c>
      <c r="LP33" s="12">
        <v>66.400000000000006</v>
      </c>
      <c r="LQ33" s="12">
        <v>67.133979999999994</v>
      </c>
      <c r="LR33" s="12">
        <v>67.133979999999994</v>
      </c>
      <c r="LS33" s="12">
        <v>-0.73397999999999997</v>
      </c>
      <c r="LT33" s="12">
        <v>66.599999999999994</v>
      </c>
      <c r="LU33" s="12">
        <v>54.475119999999997</v>
      </c>
      <c r="LV33" s="12">
        <v>72.37388</v>
      </c>
      <c r="LW33" s="12">
        <v>-5.7738800000000001</v>
      </c>
      <c r="LX33" s="12">
        <v>30.1</v>
      </c>
      <c r="LY33" s="12">
        <v>28.273790000000002</v>
      </c>
      <c r="LZ33" s="12">
        <v>29.951460000000001</v>
      </c>
      <c r="MA33" s="12">
        <v>0.14854000000000001</v>
      </c>
      <c r="MB33" s="12"/>
      <c r="MC33" s="12"/>
      <c r="MD33" s="12"/>
      <c r="ME33" s="12">
        <v>0</v>
      </c>
      <c r="MF33" s="12"/>
      <c r="MG33" s="12"/>
      <c r="MH33" s="12"/>
      <c r="MI33" s="12">
        <v>0</v>
      </c>
      <c r="MJ33" s="12"/>
      <c r="MK33" s="12"/>
      <c r="ML33" s="12"/>
      <c r="MM33" s="12">
        <v>0</v>
      </c>
      <c r="MN33" s="12">
        <v>146.5</v>
      </c>
      <c r="MO33" s="12">
        <v>149.62415999999999</v>
      </c>
      <c r="MP33" s="12">
        <v>149.62415999999999</v>
      </c>
      <c r="MQ33" s="12">
        <v>-3.1241599999999998</v>
      </c>
      <c r="MR33" s="12">
        <v>149</v>
      </c>
      <c r="MS33" s="12">
        <v>149.62415999999999</v>
      </c>
      <c r="MT33" s="12">
        <v>149.62415999999999</v>
      </c>
      <c r="MU33" s="12">
        <v>-0.62416000000000005</v>
      </c>
      <c r="MV33" s="12">
        <v>150.19999999999999</v>
      </c>
      <c r="MW33" s="12">
        <v>150.07347999999999</v>
      </c>
      <c r="MX33" s="12">
        <v>150.07347999999999</v>
      </c>
      <c r="MY33" s="12">
        <v>0.12651999999999999</v>
      </c>
      <c r="MZ33" s="12"/>
      <c r="NA33" s="12"/>
      <c r="NB33" s="12"/>
      <c r="NC33" s="12">
        <v>0</v>
      </c>
      <c r="ND33" s="12"/>
      <c r="NE33" s="12"/>
      <c r="NF33" s="12"/>
      <c r="NG33" s="12">
        <v>0</v>
      </c>
      <c r="NH33" s="12"/>
      <c r="NI33" s="12"/>
      <c r="NJ33" s="12"/>
      <c r="NK33" s="12">
        <v>0</v>
      </c>
      <c r="NL33" s="12"/>
      <c r="NM33" s="12"/>
      <c r="NN33" s="12"/>
      <c r="NO33" s="12">
        <v>0</v>
      </c>
      <c r="NP33" s="12"/>
      <c r="NQ33" s="12"/>
      <c r="NR33" s="12"/>
      <c r="NS33" s="12">
        <v>0</v>
      </c>
      <c r="NT33" s="12">
        <v>218.1</v>
      </c>
      <c r="NU33" s="12">
        <v>192.23302000000001</v>
      </c>
      <c r="NV33" s="12">
        <v>192.23309</v>
      </c>
      <c r="NW33" s="12">
        <v>25.866910000000001</v>
      </c>
      <c r="NX33" s="12">
        <v>104.5</v>
      </c>
      <c r="NY33" s="12">
        <v>96.405150000000006</v>
      </c>
      <c r="NZ33" s="12">
        <v>96.405180000000001</v>
      </c>
      <c r="OA33" s="12">
        <v>8.0948200000000003</v>
      </c>
      <c r="OB33" s="12">
        <v>0.6</v>
      </c>
      <c r="OC33" s="12">
        <v>1.177</v>
      </c>
      <c r="OD33" s="12">
        <v>1.177</v>
      </c>
      <c r="OE33" s="12">
        <v>-0.57699999999999996</v>
      </c>
      <c r="OF33" s="12">
        <v>87.5</v>
      </c>
      <c r="OG33" s="12">
        <v>69.599999999999994</v>
      </c>
      <c r="OH33" s="12">
        <v>77.66</v>
      </c>
      <c r="OI33" s="12">
        <v>9.84</v>
      </c>
      <c r="OJ33" s="12">
        <v>66</v>
      </c>
      <c r="OK33" s="12">
        <v>67.188999999999993</v>
      </c>
      <c r="OL33" s="12">
        <v>67.188999999999993</v>
      </c>
      <c r="OM33" s="12">
        <v>-1.1890000000000001</v>
      </c>
      <c r="ON33" s="12">
        <v>18.2</v>
      </c>
      <c r="OO33" s="12">
        <v>16.995000000000001</v>
      </c>
      <c r="OP33" s="12">
        <v>16.995000000000001</v>
      </c>
      <c r="OQ33" s="12">
        <v>1.2050000000000001</v>
      </c>
      <c r="OR33" s="12">
        <v>0.4</v>
      </c>
      <c r="OS33" s="12">
        <v>0.4</v>
      </c>
      <c r="OT33" s="12">
        <v>0.4</v>
      </c>
      <c r="OU33" s="12">
        <v>0</v>
      </c>
      <c r="OV33" s="12">
        <v>8.4</v>
      </c>
      <c r="OW33" s="12">
        <v>7.9</v>
      </c>
      <c r="OX33" s="12">
        <v>7.9</v>
      </c>
      <c r="OY33" s="12">
        <v>0.5</v>
      </c>
      <c r="OZ33" s="12"/>
      <c r="PA33" s="12"/>
      <c r="PB33" s="12"/>
      <c r="PC33" s="12">
        <v>0</v>
      </c>
      <c r="PD33" s="12">
        <v>9.9</v>
      </c>
      <c r="PE33" s="12">
        <v>9</v>
      </c>
      <c r="PF33" s="12">
        <v>9</v>
      </c>
      <c r="PG33" s="12">
        <v>0.9</v>
      </c>
      <c r="PH33" s="12">
        <v>3.4</v>
      </c>
      <c r="PI33" s="12">
        <v>5.1964899999999998</v>
      </c>
      <c r="PJ33" s="12">
        <v>5.2554299999999996</v>
      </c>
      <c r="PK33" s="12">
        <v>-1.8554299999999999</v>
      </c>
      <c r="PL33" s="12">
        <v>0.3</v>
      </c>
      <c r="PM33" s="12">
        <v>1</v>
      </c>
      <c r="PN33" s="12">
        <v>1</v>
      </c>
      <c r="PO33" s="12">
        <v>-0.7</v>
      </c>
      <c r="PP33" s="12">
        <v>3.2</v>
      </c>
      <c r="PQ33" s="12">
        <v>3</v>
      </c>
      <c r="PR33" s="12">
        <v>3</v>
      </c>
      <c r="PS33" s="12">
        <v>0.2</v>
      </c>
      <c r="PT33" s="12">
        <v>2</v>
      </c>
      <c r="PU33" s="12">
        <v>2.2000000000000002</v>
      </c>
      <c r="PV33" s="12">
        <v>2.2000000000000002</v>
      </c>
      <c r="PW33" s="12">
        <v>-0.2</v>
      </c>
      <c r="PX33" s="12">
        <v>20.3</v>
      </c>
      <c r="PY33" s="12">
        <v>20</v>
      </c>
      <c r="PZ33" s="12">
        <v>19.417480000000001</v>
      </c>
      <c r="QA33" s="12">
        <v>0.88251999999999997</v>
      </c>
      <c r="QB33" s="12">
        <v>8.1999999999999993</v>
      </c>
      <c r="QC33" s="12">
        <v>5.7</v>
      </c>
      <c r="QD33" s="12">
        <v>5.7</v>
      </c>
      <c r="QE33" s="12">
        <v>2.5</v>
      </c>
      <c r="QF33" s="12">
        <v>4.5</v>
      </c>
      <c r="QG33" s="12">
        <v>4</v>
      </c>
      <c r="QH33" s="12">
        <v>4</v>
      </c>
      <c r="QI33" s="12">
        <v>0.5</v>
      </c>
      <c r="QJ33" s="12">
        <v>3.3</v>
      </c>
      <c r="QK33" s="12">
        <v>3.4</v>
      </c>
      <c r="QL33" s="12">
        <v>3.4</v>
      </c>
      <c r="QM33" s="12">
        <v>-0.1</v>
      </c>
      <c r="QN33" s="12">
        <v>18.399999999999999</v>
      </c>
      <c r="QO33" s="12">
        <v>17.864080000000001</v>
      </c>
      <c r="QP33" s="12">
        <v>17.864080000000001</v>
      </c>
      <c r="QQ33" s="12">
        <v>0.53591999999999995</v>
      </c>
      <c r="QR33" s="12">
        <v>13.1</v>
      </c>
      <c r="QS33" s="12">
        <v>13.338229999999999</v>
      </c>
      <c r="QT33" s="12">
        <v>13.338229999999999</v>
      </c>
      <c r="QU33" s="12">
        <v>-0.23823</v>
      </c>
      <c r="QV33" s="12">
        <v>15.6</v>
      </c>
      <c r="QW33" s="12">
        <v>15.453889999999999</v>
      </c>
      <c r="QX33" s="12">
        <v>15.453889999999999</v>
      </c>
      <c r="QY33" s="12">
        <v>0.14610999999999999</v>
      </c>
      <c r="QZ33" s="12">
        <v>17.899999999999999</v>
      </c>
      <c r="RA33" s="12">
        <v>16.5</v>
      </c>
      <c r="RB33" s="12">
        <v>13.638999999999999</v>
      </c>
      <c r="RC33" s="12">
        <v>4.2610000000000001</v>
      </c>
      <c r="RD33" s="12">
        <v>58.1</v>
      </c>
      <c r="RE33" s="12">
        <v>50.4</v>
      </c>
      <c r="RF33" s="12">
        <v>45.343000000000004</v>
      </c>
      <c r="RG33" s="12">
        <v>12.757</v>
      </c>
      <c r="RH33" s="12">
        <v>3.3</v>
      </c>
      <c r="RI33" s="12">
        <v>4.2</v>
      </c>
      <c r="RJ33" s="12">
        <v>4.2</v>
      </c>
      <c r="RK33" s="12">
        <v>-0.9</v>
      </c>
      <c r="RL33" s="12">
        <v>2.1</v>
      </c>
      <c r="RM33" s="12">
        <v>2.4</v>
      </c>
      <c r="RN33" s="12">
        <v>2.4</v>
      </c>
      <c r="RO33" s="12">
        <v>-0.3</v>
      </c>
      <c r="RP33" s="12">
        <v>2.2000000000000002</v>
      </c>
      <c r="RQ33" s="12">
        <v>2.4</v>
      </c>
      <c r="RR33" s="12">
        <v>2.4</v>
      </c>
      <c r="RS33" s="12">
        <v>-0.2</v>
      </c>
      <c r="RT33" s="12">
        <v>2.2000000000000002</v>
      </c>
      <c r="RU33" s="12">
        <v>2.8</v>
      </c>
      <c r="RV33" s="12">
        <v>2.8</v>
      </c>
      <c r="RW33" s="12">
        <v>-0.6</v>
      </c>
      <c r="RX33" s="12">
        <v>15.9</v>
      </c>
      <c r="RY33" s="12">
        <v>15.67005</v>
      </c>
      <c r="RZ33" s="12">
        <v>15.67005</v>
      </c>
      <c r="SA33" s="12">
        <v>0.22994999999999999</v>
      </c>
      <c r="SB33" s="12">
        <v>2.4</v>
      </c>
      <c r="SC33" s="12">
        <v>2.3010000000000002</v>
      </c>
      <c r="SD33" s="12">
        <v>2.3010000000000002</v>
      </c>
      <c r="SE33" s="12">
        <v>9.9000000000000005E-2</v>
      </c>
      <c r="SF33" s="12">
        <v>15.9</v>
      </c>
      <c r="SG33" s="12">
        <v>10.88297</v>
      </c>
      <c r="SH33" s="12">
        <v>12.13592</v>
      </c>
      <c r="SI33" s="12">
        <v>3.7640799999999999</v>
      </c>
      <c r="SJ33" s="12">
        <v>1.2</v>
      </c>
      <c r="SK33" s="12">
        <v>1.1879999999999999</v>
      </c>
      <c r="SL33" s="12">
        <v>1.1879999999999999</v>
      </c>
      <c r="SM33" s="12">
        <v>1.2E-2</v>
      </c>
      <c r="SN33" s="12">
        <v>0.3</v>
      </c>
      <c r="SO33" s="12">
        <v>0.4</v>
      </c>
      <c r="SP33" s="12">
        <v>0.4</v>
      </c>
      <c r="SQ33" s="12">
        <v>-0.1</v>
      </c>
      <c r="SR33" s="12">
        <v>5.9</v>
      </c>
      <c r="SS33" s="12">
        <v>4.9000000000000004</v>
      </c>
      <c r="ST33" s="12">
        <v>4.9000000000000004</v>
      </c>
      <c r="SU33" s="12">
        <v>1</v>
      </c>
      <c r="SV33" s="12">
        <v>3.5</v>
      </c>
      <c r="SW33" s="12">
        <v>3</v>
      </c>
      <c r="SX33" s="12">
        <v>3</v>
      </c>
      <c r="SY33" s="12">
        <v>0.5</v>
      </c>
      <c r="SZ33" s="12">
        <v>3.9</v>
      </c>
      <c r="TA33" s="12">
        <v>3.5</v>
      </c>
      <c r="TB33" s="12">
        <v>3.5</v>
      </c>
      <c r="TC33" s="12">
        <v>0.4</v>
      </c>
      <c r="TD33" s="12">
        <v>5.6</v>
      </c>
      <c r="TE33" s="12">
        <v>5.5</v>
      </c>
      <c r="TF33" s="12">
        <v>5.5</v>
      </c>
      <c r="TG33" s="12">
        <v>0.1</v>
      </c>
      <c r="TH33" s="12">
        <v>16.100000000000001</v>
      </c>
      <c r="TI33" s="12">
        <v>16</v>
      </c>
      <c r="TJ33" s="12">
        <v>9.5</v>
      </c>
      <c r="TK33" s="12">
        <v>6.6</v>
      </c>
      <c r="TL33" s="12">
        <v>22.2</v>
      </c>
      <c r="TM33" s="12">
        <v>17.2</v>
      </c>
      <c r="TN33" s="12">
        <v>18.574999999999999</v>
      </c>
      <c r="TO33" s="12">
        <v>3.625</v>
      </c>
      <c r="TP33" s="12">
        <v>0</v>
      </c>
      <c r="TQ33" s="12"/>
      <c r="TR33" s="12"/>
      <c r="TS33" s="12">
        <v>0</v>
      </c>
      <c r="TT33" s="12">
        <v>29.2</v>
      </c>
      <c r="TU33" s="12">
        <v>27.5</v>
      </c>
      <c r="TV33" s="12">
        <v>26.479199999999999</v>
      </c>
      <c r="TW33" s="12">
        <v>2.7208000000000001</v>
      </c>
      <c r="TX33" s="12">
        <v>62.5</v>
      </c>
      <c r="TY33" s="12">
        <v>51.3</v>
      </c>
      <c r="TZ33" s="12">
        <v>36.948</v>
      </c>
      <c r="UA33" s="12">
        <v>25.552</v>
      </c>
      <c r="UB33" s="12">
        <v>79.099999999999994</v>
      </c>
      <c r="UC33" s="12">
        <v>61.4</v>
      </c>
      <c r="UD33" s="12">
        <v>50.595999999999997</v>
      </c>
      <c r="UE33" s="12">
        <v>28.504000000000001</v>
      </c>
      <c r="UF33" s="12">
        <v>12.7</v>
      </c>
      <c r="UG33" s="12">
        <v>5.8</v>
      </c>
      <c r="UH33" s="12">
        <v>4.7450000000000001</v>
      </c>
      <c r="UI33" s="12">
        <v>7.9550000000000001</v>
      </c>
      <c r="UJ33" s="12">
        <v>7.9</v>
      </c>
      <c r="UK33" s="12">
        <v>4.7</v>
      </c>
      <c r="UL33" s="12">
        <v>3.8919999999999999</v>
      </c>
      <c r="UM33" s="12">
        <v>4.008</v>
      </c>
      <c r="UN33" s="12">
        <v>9.8000000000000007</v>
      </c>
      <c r="UO33" s="12">
        <v>11</v>
      </c>
      <c r="UP33" s="12">
        <v>5.5</v>
      </c>
      <c r="UQ33" s="12">
        <v>4.3</v>
      </c>
      <c r="UR33" s="12">
        <v>2.7</v>
      </c>
      <c r="US33" s="12">
        <v>3</v>
      </c>
      <c r="UT33" s="12">
        <v>2</v>
      </c>
      <c r="UU33" s="12">
        <v>0.7</v>
      </c>
      <c r="UV33" s="12">
        <v>0</v>
      </c>
      <c r="UW33" s="12"/>
      <c r="UX33" s="12"/>
      <c r="UY33" s="12">
        <v>0</v>
      </c>
      <c r="UZ33" s="12">
        <v>4.7</v>
      </c>
      <c r="VA33" s="12">
        <v>5</v>
      </c>
      <c r="VB33" s="12">
        <v>5</v>
      </c>
      <c r="VC33" s="12">
        <v>-0.3</v>
      </c>
      <c r="VD33" s="12">
        <v>5.8</v>
      </c>
      <c r="VE33" s="12">
        <v>5.2</v>
      </c>
      <c r="VF33" s="12">
        <v>5.2</v>
      </c>
      <c r="VG33" s="12">
        <v>0.6</v>
      </c>
      <c r="VH33" s="12">
        <v>5</v>
      </c>
      <c r="VI33" s="12">
        <v>5.2</v>
      </c>
      <c r="VJ33" s="12">
        <v>5.2</v>
      </c>
      <c r="VK33" s="12">
        <v>-0.2</v>
      </c>
      <c r="VL33" s="12">
        <v>17</v>
      </c>
      <c r="VM33" s="12">
        <v>15.77</v>
      </c>
      <c r="VN33" s="12">
        <v>15.77</v>
      </c>
      <c r="VO33" s="12">
        <v>1.23</v>
      </c>
      <c r="VP33" s="12">
        <v>216.3</v>
      </c>
      <c r="VQ33" s="12">
        <v>224.167</v>
      </c>
      <c r="VR33" s="12">
        <v>224.167</v>
      </c>
      <c r="VS33" s="12">
        <v>-7.867</v>
      </c>
      <c r="VT33" s="12">
        <v>16.899999999999999</v>
      </c>
      <c r="VU33" s="12">
        <v>14.84259</v>
      </c>
      <c r="VV33" s="12">
        <v>14.84259</v>
      </c>
      <c r="VW33" s="12">
        <v>2.05741</v>
      </c>
      <c r="VX33" s="12">
        <v>120.3</v>
      </c>
      <c r="VY33" s="12">
        <v>118.95511999999999</v>
      </c>
      <c r="VZ33" s="12">
        <v>118.95511999999999</v>
      </c>
      <c r="WA33" s="12">
        <v>1.3448800000000001</v>
      </c>
      <c r="WB33" s="12">
        <v>0.6</v>
      </c>
      <c r="WC33" s="12">
        <v>0.6</v>
      </c>
      <c r="WD33" s="12">
        <v>0.6</v>
      </c>
      <c r="WE33" s="12">
        <v>0</v>
      </c>
      <c r="WF33" s="12">
        <v>0</v>
      </c>
      <c r="WG33" s="12">
        <v>32.1</v>
      </c>
      <c r="WH33" s="12">
        <v>8</v>
      </c>
      <c r="WI33" s="12">
        <v>-8</v>
      </c>
      <c r="WJ33" s="12">
        <v>11</v>
      </c>
      <c r="WK33" s="12">
        <v>44.2</v>
      </c>
      <c r="WL33" s="12">
        <v>25</v>
      </c>
      <c r="WM33" s="12">
        <v>-14</v>
      </c>
      <c r="WN33" s="12">
        <v>88.2</v>
      </c>
      <c r="WO33" s="12">
        <v>87.618780000000001</v>
      </c>
      <c r="WP33" s="12">
        <v>87.618780000000001</v>
      </c>
      <c r="WQ33" s="12">
        <v>0.58121999999999996</v>
      </c>
      <c r="WR33" s="12">
        <v>16.5</v>
      </c>
      <c r="WS33" s="12">
        <v>11.2</v>
      </c>
      <c r="WT33" s="12">
        <v>15.15517</v>
      </c>
      <c r="WU33" s="12">
        <v>1.34483</v>
      </c>
      <c r="WV33" s="12">
        <v>6.4</v>
      </c>
      <c r="WW33" s="12">
        <v>10</v>
      </c>
      <c r="WX33" s="12">
        <v>10</v>
      </c>
      <c r="WY33" s="12">
        <v>-3.6</v>
      </c>
      <c r="WZ33" s="12">
        <v>18.8</v>
      </c>
      <c r="XA33" s="12">
        <v>18.4466</v>
      </c>
      <c r="XB33" s="12">
        <v>18.4466</v>
      </c>
      <c r="XC33" s="12">
        <v>0.35339999999999999</v>
      </c>
      <c r="XD33" s="12">
        <v>8.6999999999999993</v>
      </c>
      <c r="XE33" s="12">
        <v>10.8</v>
      </c>
      <c r="XF33" s="12">
        <v>10.8</v>
      </c>
      <c r="XG33" s="12">
        <v>-2.1</v>
      </c>
      <c r="XH33" s="12">
        <v>35.700000000000003</v>
      </c>
      <c r="XI33" s="12">
        <v>30</v>
      </c>
      <c r="XJ33" s="12">
        <v>30</v>
      </c>
      <c r="XK33" s="12">
        <v>5.7</v>
      </c>
      <c r="XL33" s="12">
        <v>25.9</v>
      </c>
      <c r="XM33" s="12">
        <v>30</v>
      </c>
      <c r="XN33" s="12">
        <v>30</v>
      </c>
      <c r="XO33" s="12">
        <v>-4.0999999999999996</v>
      </c>
      <c r="XP33" s="12">
        <v>14.5</v>
      </c>
      <c r="XQ33" s="12">
        <v>14</v>
      </c>
      <c r="XR33" s="12">
        <v>14</v>
      </c>
      <c r="XS33" s="12">
        <v>0.5</v>
      </c>
      <c r="XT33" s="12">
        <v>14.1</v>
      </c>
      <c r="XU33" s="12">
        <v>14</v>
      </c>
      <c r="XV33" s="12">
        <v>20.39</v>
      </c>
      <c r="XW33" s="12">
        <v>-6.29</v>
      </c>
      <c r="XX33" s="12">
        <v>8.6999999999999993</v>
      </c>
      <c r="XY33" s="12">
        <v>8.2100000000000009</v>
      </c>
      <c r="XZ33" s="12">
        <v>8.2100000000000009</v>
      </c>
      <c r="YA33" s="12">
        <v>0.49</v>
      </c>
      <c r="YB33" s="12"/>
      <c r="YC33" s="12"/>
      <c r="YD33" s="12"/>
      <c r="YE33" s="12">
        <v>0</v>
      </c>
      <c r="YF33" s="12"/>
      <c r="YG33" s="12"/>
      <c r="YH33" s="12"/>
      <c r="YI33" s="12">
        <v>0</v>
      </c>
    </row>
    <row r="34" spans="1:659" ht="24" customHeight="1" x14ac:dyDescent="0.3">
      <c r="A34" s="1"/>
      <c r="B34" s="13" t="s">
        <v>70</v>
      </c>
      <c r="C34" s="13" t="s">
        <v>792</v>
      </c>
      <c r="D34" s="14">
        <v>59.1</v>
      </c>
      <c r="E34" s="14">
        <v>33.616799999999998</v>
      </c>
      <c r="F34" s="14">
        <v>37.503439999999998</v>
      </c>
      <c r="G34" s="14">
        <v>21.59656</v>
      </c>
      <c r="H34" s="14">
        <v>644.5</v>
      </c>
      <c r="I34" s="14">
        <v>643.65809000000002</v>
      </c>
      <c r="J34" s="14">
        <v>643.65809000000002</v>
      </c>
      <c r="K34" s="14">
        <v>0.84191000000000005</v>
      </c>
      <c r="L34" s="14">
        <v>214.4</v>
      </c>
      <c r="M34" s="14">
        <v>209.39341999999999</v>
      </c>
      <c r="N34" s="14">
        <v>209.39341999999999</v>
      </c>
      <c r="O34" s="14">
        <v>5.0065799999999996</v>
      </c>
      <c r="P34" s="14"/>
      <c r="Q34" s="14"/>
      <c r="R34" s="14"/>
      <c r="S34" s="14">
        <v>0</v>
      </c>
      <c r="T34" s="14"/>
      <c r="U34" s="14"/>
      <c r="V34" s="14"/>
      <c r="W34" s="14">
        <v>0</v>
      </c>
      <c r="X34" s="14">
        <v>41.2</v>
      </c>
      <c r="Y34" s="14">
        <v>61.146349999999998</v>
      </c>
      <c r="Z34" s="14">
        <v>63.822090000000003</v>
      </c>
      <c r="AA34" s="14">
        <v>-22.62209</v>
      </c>
      <c r="AB34" s="14">
        <v>79.599999999999994</v>
      </c>
      <c r="AC34" s="14">
        <v>77.308000000000007</v>
      </c>
      <c r="AD34" s="14">
        <v>91.364000000000004</v>
      </c>
      <c r="AE34" s="14">
        <v>-11.763999999999999</v>
      </c>
      <c r="AF34" s="14"/>
      <c r="AG34" s="14"/>
      <c r="AH34" s="14"/>
      <c r="AI34" s="14">
        <v>0</v>
      </c>
      <c r="AJ34" s="14"/>
      <c r="AK34" s="14"/>
      <c r="AL34" s="14"/>
      <c r="AM34" s="14">
        <v>0</v>
      </c>
      <c r="AN34" s="14">
        <v>167.9</v>
      </c>
      <c r="AO34" s="14">
        <v>196.22801999999999</v>
      </c>
      <c r="AP34" s="14">
        <v>196.22801999999999</v>
      </c>
      <c r="AQ34" s="14">
        <v>-28.328019999999999</v>
      </c>
      <c r="AR34" s="14">
        <v>167</v>
      </c>
      <c r="AS34" s="14">
        <v>196.22801999999999</v>
      </c>
      <c r="AT34" s="14">
        <v>196.22801999999999</v>
      </c>
      <c r="AU34" s="14">
        <v>-29.228020000000001</v>
      </c>
      <c r="AV34" s="14">
        <v>167.3</v>
      </c>
      <c r="AW34" s="14">
        <v>196.22801999999999</v>
      </c>
      <c r="AX34" s="14">
        <v>196.22801999999999</v>
      </c>
      <c r="AY34" s="14">
        <v>-28.92802</v>
      </c>
      <c r="AZ34" s="14">
        <v>264.5</v>
      </c>
      <c r="BA34" s="14">
        <v>295.22593999999998</v>
      </c>
      <c r="BB34" s="14">
        <v>295.22593999999998</v>
      </c>
      <c r="BC34" s="14">
        <v>-30.725940000000001</v>
      </c>
      <c r="BD34" s="14">
        <v>213</v>
      </c>
      <c r="BE34" s="14">
        <v>208.07390000000001</v>
      </c>
      <c r="BF34" s="14">
        <v>208.07390000000001</v>
      </c>
      <c r="BG34" s="14">
        <v>4.9260999999999999</v>
      </c>
      <c r="BH34" s="14">
        <v>110.2</v>
      </c>
      <c r="BI34" s="14">
        <v>104.34936999999999</v>
      </c>
      <c r="BJ34" s="14">
        <v>104.34936999999999</v>
      </c>
      <c r="BK34" s="14">
        <v>5.8506299999999998</v>
      </c>
      <c r="BL34" s="14">
        <v>198.3</v>
      </c>
      <c r="BM34" s="14">
        <v>209.93312</v>
      </c>
      <c r="BN34" s="14">
        <v>184.16699</v>
      </c>
      <c r="BO34" s="14">
        <v>14.133010000000001</v>
      </c>
      <c r="BP34" s="14">
        <v>4.2</v>
      </c>
      <c r="BQ34" s="14">
        <v>4.4318400000000002</v>
      </c>
      <c r="BR34" s="14">
        <v>4.4318400000000002</v>
      </c>
      <c r="BS34" s="14">
        <v>-0.23183999999999999</v>
      </c>
      <c r="BT34" s="14"/>
      <c r="BU34" s="14"/>
      <c r="BV34" s="14"/>
      <c r="BW34" s="14">
        <v>0</v>
      </c>
      <c r="BX34" s="14"/>
      <c r="BY34" s="14"/>
      <c r="BZ34" s="14"/>
      <c r="CA34" s="14">
        <v>0</v>
      </c>
      <c r="CB34" s="14"/>
      <c r="CC34" s="14"/>
      <c r="CD34" s="14"/>
      <c r="CE34" s="14">
        <v>0</v>
      </c>
      <c r="CF34" s="14"/>
      <c r="CG34" s="14"/>
      <c r="CH34" s="14"/>
      <c r="CI34" s="14">
        <v>0</v>
      </c>
      <c r="CJ34" s="14">
        <v>117.6</v>
      </c>
      <c r="CK34" s="14">
        <v>115.83387999999999</v>
      </c>
      <c r="CL34" s="14">
        <v>115.83387999999999</v>
      </c>
      <c r="CM34" s="14">
        <v>1.7661199999999999</v>
      </c>
      <c r="CN34" s="14">
        <v>0</v>
      </c>
      <c r="CO34" s="14"/>
      <c r="CP34" s="14"/>
      <c r="CQ34" s="14">
        <v>0</v>
      </c>
      <c r="CR34" s="14">
        <v>3.2</v>
      </c>
      <c r="CS34" s="14">
        <v>2.8177599999999998</v>
      </c>
      <c r="CT34" s="14">
        <v>2.8177599999999998</v>
      </c>
      <c r="CU34" s="14">
        <v>0.38224000000000002</v>
      </c>
      <c r="CV34" s="14"/>
      <c r="CW34" s="14"/>
      <c r="CX34" s="14"/>
      <c r="CY34" s="14">
        <v>0</v>
      </c>
      <c r="CZ34" s="14">
        <v>6.8</v>
      </c>
      <c r="DA34" s="14">
        <v>6.8787000000000003</v>
      </c>
      <c r="DB34" s="14">
        <v>6.8787000000000003</v>
      </c>
      <c r="DC34" s="14">
        <v>-7.8700000000000006E-2</v>
      </c>
      <c r="DD34" s="14">
        <v>14</v>
      </c>
      <c r="DE34" s="14">
        <v>14.919420000000001</v>
      </c>
      <c r="DF34" s="14">
        <v>14.919420000000001</v>
      </c>
      <c r="DG34" s="14">
        <v>-0.91942000000000002</v>
      </c>
      <c r="DH34" s="14">
        <v>85.5</v>
      </c>
      <c r="DI34" s="14">
        <v>60.000010000000003</v>
      </c>
      <c r="DJ34" s="14">
        <v>60.707079999999998</v>
      </c>
      <c r="DK34" s="14">
        <v>24.792919999999999</v>
      </c>
      <c r="DL34" s="14"/>
      <c r="DM34" s="14"/>
      <c r="DN34" s="14"/>
      <c r="DO34" s="14">
        <v>0</v>
      </c>
      <c r="DP34" s="14"/>
      <c r="DQ34" s="14"/>
      <c r="DR34" s="14"/>
      <c r="DS34" s="14">
        <v>0</v>
      </c>
      <c r="DT34" s="14"/>
      <c r="DU34" s="14"/>
      <c r="DV34" s="14"/>
      <c r="DW34" s="14">
        <v>0</v>
      </c>
      <c r="DX34" s="14"/>
      <c r="DY34" s="14"/>
      <c r="DZ34" s="14"/>
      <c r="EA34" s="14">
        <v>0</v>
      </c>
      <c r="EB34" s="14">
        <v>55.5</v>
      </c>
      <c r="EC34" s="14">
        <v>56.515709999999999</v>
      </c>
      <c r="ED34" s="14">
        <v>46.437570000000001</v>
      </c>
      <c r="EE34" s="14">
        <v>9.0624300000000009</v>
      </c>
      <c r="EF34" s="14">
        <v>93</v>
      </c>
      <c r="EG34" s="14">
        <v>92.057550000000006</v>
      </c>
      <c r="EH34" s="14">
        <v>94.289490000000001</v>
      </c>
      <c r="EI34" s="14">
        <v>-1.28949</v>
      </c>
      <c r="EJ34" s="14"/>
      <c r="EK34" s="14"/>
      <c r="EL34" s="14"/>
      <c r="EM34" s="14">
        <v>0</v>
      </c>
      <c r="EN34" s="14"/>
      <c r="EO34" s="14"/>
      <c r="EP34" s="14"/>
      <c r="EQ34" s="14">
        <v>0</v>
      </c>
      <c r="ER34" s="14"/>
      <c r="ES34" s="14"/>
      <c r="ET34" s="14"/>
      <c r="EU34" s="14">
        <v>0</v>
      </c>
      <c r="EV34" s="14">
        <v>6.5</v>
      </c>
      <c r="EW34" s="14">
        <v>6.39</v>
      </c>
      <c r="EX34" s="14">
        <v>6.39</v>
      </c>
      <c r="EY34" s="14">
        <v>0.11</v>
      </c>
      <c r="EZ34" s="14">
        <v>0</v>
      </c>
      <c r="FA34" s="14"/>
      <c r="FB34" s="14"/>
      <c r="FC34" s="14">
        <v>0</v>
      </c>
      <c r="FD34" s="14">
        <v>34.5</v>
      </c>
      <c r="FE34" s="14">
        <v>31.38738</v>
      </c>
      <c r="FF34" s="14">
        <v>32.788400000000003</v>
      </c>
      <c r="FG34" s="14">
        <v>1.7116</v>
      </c>
      <c r="FH34" s="14">
        <v>44.7</v>
      </c>
      <c r="FI34" s="14">
        <v>45.000349999999997</v>
      </c>
      <c r="FJ34" s="14">
        <v>47.646990000000002</v>
      </c>
      <c r="FK34" s="14">
        <v>-2.94699</v>
      </c>
      <c r="FL34" s="14">
        <v>22</v>
      </c>
      <c r="FM34" s="14">
        <v>22.982520000000001</v>
      </c>
      <c r="FN34" s="14">
        <v>19.79213</v>
      </c>
      <c r="FO34" s="14">
        <v>2.2078700000000002</v>
      </c>
      <c r="FP34" s="14">
        <v>18.613890000000001</v>
      </c>
      <c r="FQ34" s="14">
        <v>18.440239999999999</v>
      </c>
      <c r="FR34" s="14">
        <v>18.440239999999999</v>
      </c>
      <c r="FS34" s="14">
        <v>0.17365</v>
      </c>
      <c r="FT34" s="14">
        <v>13.8</v>
      </c>
      <c r="FU34" s="14">
        <v>13.1068</v>
      </c>
      <c r="FV34" s="14">
        <v>13.1068</v>
      </c>
      <c r="FW34" s="14">
        <v>0.69320000000000004</v>
      </c>
      <c r="FX34" s="14">
        <v>59.1</v>
      </c>
      <c r="FY34" s="14">
        <v>63.29598</v>
      </c>
      <c r="FZ34" s="14">
        <v>63.29598</v>
      </c>
      <c r="GA34" s="14">
        <v>-4.1959799999999996</v>
      </c>
      <c r="GB34" s="14">
        <v>182.3432</v>
      </c>
      <c r="GC34" s="14">
        <v>184.91498000000001</v>
      </c>
      <c r="GD34" s="14">
        <v>184.91498000000001</v>
      </c>
      <c r="GE34" s="14">
        <v>-2.57178</v>
      </c>
      <c r="GF34" s="14">
        <v>182.28656000000001</v>
      </c>
      <c r="GG34" s="14">
        <v>184.91498000000001</v>
      </c>
      <c r="GH34" s="14">
        <v>184.91498000000001</v>
      </c>
      <c r="GI34" s="14">
        <v>-2.6284200000000002</v>
      </c>
      <c r="GJ34" s="14">
        <v>183.56676999999999</v>
      </c>
      <c r="GK34" s="14">
        <v>185.47028</v>
      </c>
      <c r="GL34" s="14">
        <v>185.47028</v>
      </c>
      <c r="GM34" s="14">
        <v>-1.90351</v>
      </c>
      <c r="GN34" s="14">
        <v>80.099999999999994</v>
      </c>
      <c r="GO34" s="14">
        <v>78.530569999999997</v>
      </c>
      <c r="GP34" s="14">
        <v>83.524519999999995</v>
      </c>
      <c r="GQ34" s="14">
        <v>-3.4245199999999998</v>
      </c>
      <c r="GR34" s="14">
        <v>8</v>
      </c>
      <c r="GS34" s="14">
        <v>8.2413399999999992</v>
      </c>
      <c r="GT34" s="14">
        <v>9.09</v>
      </c>
      <c r="GU34" s="14">
        <v>-1.0900000000000001</v>
      </c>
      <c r="GV34" s="14">
        <v>4.2</v>
      </c>
      <c r="GW34" s="14">
        <v>5.0713200000000001</v>
      </c>
      <c r="GX34" s="14">
        <v>9.8520199999999996</v>
      </c>
      <c r="GY34" s="14">
        <v>-5.6520200000000003</v>
      </c>
      <c r="GZ34" s="14">
        <v>34.4</v>
      </c>
      <c r="HA34" s="14">
        <v>34.477789999999999</v>
      </c>
      <c r="HB34" s="14">
        <v>34.47804</v>
      </c>
      <c r="HC34" s="14">
        <v>-7.8039999999999998E-2</v>
      </c>
      <c r="HD34" s="14">
        <v>33.700000000000003</v>
      </c>
      <c r="HE34" s="14">
        <v>34.439810000000001</v>
      </c>
      <c r="HF34" s="14">
        <v>34.439810000000001</v>
      </c>
      <c r="HG34" s="14">
        <v>-0.73980999999999997</v>
      </c>
      <c r="HH34" s="14">
        <v>2</v>
      </c>
      <c r="HI34" s="14">
        <v>1.97359</v>
      </c>
      <c r="HJ34" s="14">
        <v>1.97359</v>
      </c>
      <c r="HK34" s="14">
        <v>2.6409999999999999E-2</v>
      </c>
      <c r="HL34" s="14">
        <v>0</v>
      </c>
      <c r="HM34" s="14">
        <v>16.664079999999998</v>
      </c>
      <c r="HN34" s="14">
        <v>16.664079999999998</v>
      </c>
      <c r="HO34" s="14">
        <v>-16.664079999999998</v>
      </c>
      <c r="HP34" s="14">
        <v>85.6</v>
      </c>
      <c r="HQ34" s="14">
        <v>88.770870000000002</v>
      </c>
      <c r="HR34" s="14">
        <v>100.03664999999999</v>
      </c>
      <c r="HS34" s="14">
        <v>-14.43665</v>
      </c>
      <c r="HT34" s="14"/>
      <c r="HU34" s="14"/>
      <c r="HV34" s="14"/>
      <c r="HW34" s="14">
        <v>0</v>
      </c>
      <c r="HX34" s="14"/>
      <c r="HY34" s="14"/>
      <c r="HZ34" s="14"/>
      <c r="IA34" s="14">
        <v>0</v>
      </c>
      <c r="IB34" s="14">
        <v>31.9</v>
      </c>
      <c r="IC34" s="14">
        <v>41.839910000000003</v>
      </c>
      <c r="ID34" s="14">
        <v>55.188650000000003</v>
      </c>
      <c r="IE34" s="14">
        <v>-23.288650000000001</v>
      </c>
      <c r="IF34" s="14"/>
      <c r="IG34" s="14"/>
      <c r="IH34" s="14"/>
      <c r="II34" s="14">
        <v>0</v>
      </c>
      <c r="IJ34" s="14"/>
      <c r="IK34" s="14"/>
      <c r="IL34" s="14"/>
      <c r="IM34" s="14">
        <v>0</v>
      </c>
      <c r="IN34" s="14">
        <v>47.1</v>
      </c>
      <c r="IO34" s="14">
        <v>48.181449999999998</v>
      </c>
      <c r="IP34" s="14">
        <v>48.181449999999998</v>
      </c>
      <c r="IQ34" s="14">
        <v>-1.08145</v>
      </c>
      <c r="IR34" s="14"/>
      <c r="IS34" s="14"/>
      <c r="IT34" s="14"/>
      <c r="IU34" s="14">
        <v>0</v>
      </c>
      <c r="IV34" s="14"/>
      <c r="IW34" s="14"/>
      <c r="IX34" s="14"/>
      <c r="IY34" s="14">
        <v>0</v>
      </c>
      <c r="IZ34" s="14"/>
      <c r="JA34" s="14"/>
      <c r="JB34" s="14"/>
      <c r="JC34" s="14">
        <v>0</v>
      </c>
      <c r="JD34" s="14">
        <v>59.9</v>
      </c>
      <c r="JE34" s="14">
        <v>59.999980000000001</v>
      </c>
      <c r="JF34" s="14">
        <v>73.889150000000001</v>
      </c>
      <c r="JG34" s="14">
        <v>-13.98915</v>
      </c>
      <c r="JH34" s="14">
        <v>175.1</v>
      </c>
      <c r="JI34" s="14">
        <v>178.35103000000001</v>
      </c>
      <c r="JJ34" s="14">
        <v>178.35103000000001</v>
      </c>
      <c r="JK34" s="14">
        <v>-3.2510300000000001</v>
      </c>
      <c r="JL34" s="14">
        <v>173.5</v>
      </c>
      <c r="JM34" s="14">
        <v>178.35103000000001</v>
      </c>
      <c r="JN34" s="14">
        <v>178.35103000000001</v>
      </c>
      <c r="JO34" s="14">
        <v>-4.8510299999999997</v>
      </c>
      <c r="JP34" s="14">
        <v>203.7</v>
      </c>
      <c r="JQ34" s="14">
        <v>178.35103000000001</v>
      </c>
      <c r="JR34" s="14">
        <v>178.35103000000001</v>
      </c>
      <c r="JS34" s="14">
        <v>25.348970000000001</v>
      </c>
      <c r="JT34" s="14">
        <v>271.7</v>
      </c>
      <c r="JU34" s="14">
        <v>268.32992000000002</v>
      </c>
      <c r="JV34" s="14">
        <v>268.32992000000002</v>
      </c>
      <c r="JW34" s="14">
        <v>3.3700800000000002</v>
      </c>
      <c r="JX34" s="14"/>
      <c r="JY34" s="14"/>
      <c r="JZ34" s="14"/>
      <c r="KA34" s="14">
        <v>0</v>
      </c>
      <c r="KB34" s="14"/>
      <c r="KC34" s="14"/>
      <c r="KD34" s="14"/>
      <c r="KE34" s="14">
        <v>0</v>
      </c>
      <c r="KF34" s="14"/>
      <c r="KG34" s="14"/>
      <c r="KH34" s="14"/>
      <c r="KI34" s="14">
        <v>0</v>
      </c>
      <c r="KJ34" s="14"/>
      <c r="KK34" s="14"/>
      <c r="KL34" s="14"/>
      <c r="KM34" s="14">
        <v>0</v>
      </c>
      <c r="KN34" s="14"/>
      <c r="KO34" s="14"/>
      <c r="KP34" s="14"/>
      <c r="KQ34" s="14">
        <v>0</v>
      </c>
      <c r="KR34" s="14"/>
      <c r="KS34" s="14"/>
      <c r="KT34" s="14"/>
      <c r="KU34" s="14">
        <v>0</v>
      </c>
      <c r="KV34" s="14"/>
      <c r="KW34" s="14"/>
      <c r="KX34" s="14"/>
      <c r="KY34" s="14">
        <v>0</v>
      </c>
      <c r="KZ34" s="14"/>
      <c r="LA34" s="14"/>
      <c r="LB34" s="14"/>
      <c r="LC34" s="14">
        <v>0</v>
      </c>
      <c r="LD34" s="14">
        <v>1</v>
      </c>
      <c r="LE34" s="14">
        <v>1.1522699999999999</v>
      </c>
      <c r="LF34" s="14">
        <v>1.1522699999999999</v>
      </c>
      <c r="LG34" s="14">
        <v>-0.15226999999999999</v>
      </c>
      <c r="LH34" s="14">
        <v>122.1</v>
      </c>
      <c r="LI34" s="14">
        <v>123.33552</v>
      </c>
      <c r="LJ34" s="14">
        <v>117.18693</v>
      </c>
      <c r="LK34" s="14">
        <v>4.9130700000000003</v>
      </c>
      <c r="LL34" s="14">
        <v>105.1</v>
      </c>
      <c r="LM34" s="14">
        <v>82.178799999999995</v>
      </c>
      <c r="LN34" s="14">
        <v>93.753619999999998</v>
      </c>
      <c r="LO34" s="14">
        <v>11.34638</v>
      </c>
      <c r="LP34" s="14">
        <v>66.099999999999994</v>
      </c>
      <c r="LQ34" s="14">
        <v>67.133979999999994</v>
      </c>
      <c r="LR34" s="14">
        <v>67.133979999999994</v>
      </c>
      <c r="LS34" s="14">
        <v>-1.0339799999999999</v>
      </c>
      <c r="LT34" s="14">
        <v>66.400000000000006</v>
      </c>
      <c r="LU34" s="14">
        <v>54.475119999999997</v>
      </c>
      <c r="LV34" s="14">
        <v>72.37388</v>
      </c>
      <c r="LW34" s="14">
        <v>-5.9738800000000003</v>
      </c>
      <c r="LX34" s="14">
        <v>29.6</v>
      </c>
      <c r="LY34" s="14">
        <v>28.273790000000002</v>
      </c>
      <c r="LZ34" s="14">
        <v>29.951460000000001</v>
      </c>
      <c r="MA34" s="14">
        <v>-0.35145999999999999</v>
      </c>
      <c r="MB34" s="14"/>
      <c r="MC34" s="14"/>
      <c r="MD34" s="14"/>
      <c r="ME34" s="14">
        <v>0</v>
      </c>
      <c r="MF34" s="14"/>
      <c r="MG34" s="14"/>
      <c r="MH34" s="14"/>
      <c r="MI34" s="14">
        <v>0</v>
      </c>
      <c r="MJ34" s="14"/>
      <c r="MK34" s="14"/>
      <c r="ML34" s="14"/>
      <c r="MM34" s="14">
        <v>0</v>
      </c>
      <c r="MN34" s="14">
        <v>145.69999999999999</v>
      </c>
      <c r="MO34" s="14">
        <v>149.62415999999999</v>
      </c>
      <c r="MP34" s="14">
        <v>149.62415999999999</v>
      </c>
      <c r="MQ34" s="14">
        <v>-3.9241600000000001</v>
      </c>
      <c r="MR34" s="14">
        <v>147.9</v>
      </c>
      <c r="MS34" s="14">
        <v>149.62415999999999</v>
      </c>
      <c r="MT34" s="14">
        <v>149.62415999999999</v>
      </c>
      <c r="MU34" s="14">
        <v>-1.7241599999999999</v>
      </c>
      <c r="MV34" s="14">
        <v>149.6</v>
      </c>
      <c r="MW34" s="14">
        <v>150.07347999999999</v>
      </c>
      <c r="MX34" s="14">
        <v>150.07347999999999</v>
      </c>
      <c r="MY34" s="14">
        <v>-0.47348000000000001</v>
      </c>
      <c r="MZ34" s="14"/>
      <c r="NA34" s="14"/>
      <c r="NB34" s="14"/>
      <c r="NC34" s="14">
        <v>0</v>
      </c>
      <c r="ND34" s="14"/>
      <c r="NE34" s="14"/>
      <c r="NF34" s="14"/>
      <c r="NG34" s="14">
        <v>0</v>
      </c>
      <c r="NH34" s="14"/>
      <c r="NI34" s="14"/>
      <c r="NJ34" s="14"/>
      <c r="NK34" s="14">
        <v>0</v>
      </c>
      <c r="NL34" s="14"/>
      <c r="NM34" s="14"/>
      <c r="NN34" s="14"/>
      <c r="NO34" s="14">
        <v>0</v>
      </c>
      <c r="NP34" s="14"/>
      <c r="NQ34" s="14"/>
      <c r="NR34" s="14"/>
      <c r="NS34" s="14">
        <v>0</v>
      </c>
      <c r="NT34" s="14">
        <v>218.3</v>
      </c>
      <c r="NU34" s="14">
        <v>192.23299</v>
      </c>
      <c r="NV34" s="14">
        <v>192.23309</v>
      </c>
      <c r="NW34" s="14">
        <v>26.06691</v>
      </c>
      <c r="NX34" s="14">
        <v>104.6</v>
      </c>
      <c r="NY34" s="14">
        <v>96.40513</v>
      </c>
      <c r="NZ34" s="14">
        <v>96.405180000000001</v>
      </c>
      <c r="OA34" s="14">
        <v>8.19482</v>
      </c>
      <c r="OB34" s="14">
        <v>1.2</v>
      </c>
      <c r="OC34" s="14">
        <v>1.173</v>
      </c>
      <c r="OD34" s="14">
        <v>1.173</v>
      </c>
      <c r="OE34" s="14">
        <v>2.7E-2</v>
      </c>
      <c r="OF34" s="14">
        <v>82.3</v>
      </c>
      <c r="OG34" s="14">
        <v>72.3</v>
      </c>
      <c r="OH34" s="14">
        <v>79.27</v>
      </c>
      <c r="OI34" s="14">
        <v>3.03</v>
      </c>
      <c r="OJ34" s="14">
        <v>66.3</v>
      </c>
      <c r="OK34" s="14">
        <v>67.180999999999997</v>
      </c>
      <c r="OL34" s="14">
        <v>67.180999999999997</v>
      </c>
      <c r="OM34" s="14">
        <v>-0.88100000000000001</v>
      </c>
      <c r="ON34" s="14">
        <v>17.2</v>
      </c>
      <c r="OO34" s="14">
        <v>17.116</v>
      </c>
      <c r="OP34" s="14">
        <v>17.116</v>
      </c>
      <c r="OQ34" s="14">
        <v>8.4000000000000005E-2</v>
      </c>
      <c r="OR34" s="14">
        <v>0.4</v>
      </c>
      <c r="OS34" s="14">
        <v>0.4</v>
      </c>
      <c r="OT34" s="14">
        <v>0.4</v>
      </c>
      <c r="OU34" s="14">
        <v>0</v>
      </c>
      <c r="OV34" s="14">
        <v>8.3000000000000007</v>
      </c>
      <c r="OW34" s="14">
        <v>7.9</v>
      </c>
      <c r="OX34" s="14">
        <v>7.9</v>
      </c>
      <c r="OY34" s="14">
        <v>0.4</v>
      </c>
      <c r="OZ34" s="14"/>
      <c r="PA34" s="14"/>
      <c r="PB34" s="14"/>
      <c r="PC34" s="14">
        <v>0</v>
      </c>
      <c r="PD34" s="14">
        <v>9.9</v>
      </c>
      <c r="PE34" s="14">
        <v>9</v>
      </c>
      <c r="PF34" s="14">
        <v>9</v>
      </c>
      <c r="PG34" s="14">
        <v>0.9</v>
      </c>
      <c r="PH34" s="14">
        <v>3.4</v>
      </c>
      <c r="PI34" s="14">
        <v>4.6516599999999997</v>
      </c>
      <c r="PJ34" s="14">
        <v>4.8257500000000002</v>
      </c>
      <c r="PK34" s="14">
        <v>-1.4257500000000001</v>
      </c>
      <c r="PL34" s="14">
        <v>0.3</v>
      </c>
      <c r="PM34" s="14">
        <v>1</v>
      </c>
      <c r="PN34" s="14">
        <v>1</v>
      </c>
      <c r="PO34" s="14">
        <v>-0.7</v>
      </c>
      <c r="PP34" s="14">
        <v>2.8</v>
      </c>
      <c r="PQ34" s="14">
        <v>3</v>
      </c>
      <c r="PR34" s="14">
        <v>3</v>
      </c>
      <c r="PS34" s="14">
        <v>-0.2</v>
      </c>
      <c r="PT34" s="14">
        <v>2</v>
      </c>
      <c r="PU34" s="14">
        <v>2.2000000000000002</v>
      </c>
      <c r="PV34" s="14">
        <v>2.2000000000000002</v>
      </c>
      <c r="PW34" s="14">
        <v>-0.2</v>
      </c>
      <c r="PX34" s="14">
        <v>20</v>
      </c>
      <c r="PY34" s="14">
        <v>20</v>
      </c>
      <c r="PZ34" s="14">
        <v>19.417480000000001</v>
      </c>
      <c r="QA34" s="14">
        <v>0.58252000000000004</v>
      </c>
      <c r="QB34" s="14">
        <v>8.1999999999999993</v>
      </c>
      <c r="QC34" s="14">
        <v>5.7</v>
      </c>
      <c r="QD34" s="14">
        <v>5.7</v>
      </c>
      <c r="QE34" s="14">
        <v>2.5</v>
      </c>
      <c r="QF34" s="14">
        <v>7.5</v>
      </c>
      <c r="QG34" s="14">
        <v>4</v>
      </c>
      <c r="QH34" s="14">
        <v>4</v>
      </c>
      <c r="QI34" s="14">
        <v>3.5</v>
      </c>
      <c r="QJ34" s="14">
        <v>3.2</v>
      </c>
      <c r="QK34" s="14">
        <v>3.4</v>
      </c>
      <c r="QL34" s="14">
        <v>3.4</v>
      </c>
      <c r="QM34" s="14">
        <v>-0.2</v>
      </c>
      <c r="QN34" s="14">
        <v>18.399999999999999</v>
      </c>
      <c r="QO34" s="14">
        <v>17.864080000000001</v>
      </c>
      <c r="QP34" s="14">
        <v>17.864080000000001</v>
      </c>
      <c r="QQ34" s="14">
        <v>0.53591999999999995</v>
      </c>
      <c r="QR34" s="14">
        <v>13.1</v>
      </c>
      <c r="QS34" s="14">
        <v>13.483470000000001</v>
      </c>
      <c r="QT34" s="14">
        <v>13.483470000000001</v>
      </c>
      <c r="QU34" s="14">
        <v>-0.38346999999999998</v>
      </c>
      <c r="QV34" s="14">
        <v>15.5</v>
      </c>
      <c r="QW34" s="14">
        <v>15.562519999999999</v>
      </c>
      <c r="QX34" s="14">
        <v>15.562519999999999</v>
      </c>
      <c r="QY34" s="14">
        <v>-6.2520000000000006E-2</v>
      </c>
      <c r="QZ34" s="14">
        <v>17.5</v>
      </c>
      <c r="RA34" s="14">
        <v>16.8</v>
      </c>
      <c r="RB34" s="14">
        <v>14</v>
      </c>
      <c r="RC34" s="14">
        <v>3.5</v>
      </c>
      <c r="RD34" s="14">
        <v>65</v>
      </c>
      <c r="RE34" s="14">
        <v>52.4</v>
      </c>
      <c r="RF34" s="14">
        <v>47.902999999999999</v>
      </c>
      <c r="RG34" s="14">
        <v>17.097000000000001</v>
      </c>
      <c r="RH34" s="14">
        <v>3.3</v>
      </c>
      <c r="RI34" s="14">
        <v>4.2</v>
      </c>
      <c r="RJ34" s="14">
        <v>4.2</v>
      </c>
      <c r="RK34" s="14">
        <v>-0.9</v>
      </c>
      <c r="RL34" s="14">
        <v>2.1</v>
      </c>
      <c r="RM34" s="14">
        <v>2.4</v>
      </c>
      <c r="RN34" s="14">
        <v>2.4</v>
      </c>
      <c r="RO34" s="14">
        <v>-0.3</v>
      </c>
      <c r="RP34" s="14">
        <v>2.2000000000000002</v>
      </c>
      <c r="RQ34" s="14">
        <v>2.4</v>
      </c>
      <c r="RR34" s="14">
        <v>2.4</v>
      </c>
      <c r="RS34" s="14">
        <v>-0.2</v>
      </c>
      <c r="RT34" s="14">
        <v>2.2000000000000002</v>
      </c>
      <c r="RU34" s="14">
        <v>2.8</v>
      </c>
      <c r="RV34" s="14">
        <v>2.8</v>
      </c>
      <c r="RW34" s="14">
        <v>-0.6</v>
      </c>
      <c r="RX34" s="14">
        <v>16.100000000000001</v>
      </c>
      <c r="RY34" s="14">
        <v>15.72588</v>
      </c>
      <c r="RZ34" s="14">
        <v>15.72588</v>
      </c>
      <c r="SA34" s="14">
        <v>0.37412000000000001</v>
      </c>
      <c r="SB34" s="14">
        <v>2.4</v>
      </c>
      <c r="SC34" s="14">
        <v>2.3010000000000002</v>
      </c>
      <c r="SD34" s="14">
        <v>2.3010000000000002</v>
      </c>
      <c r="SE34" s="14">
        <v>9.9000000000000005E-2</v>
      </c>
      <c r="SF34" s="14">
        <v>11.7</v>
      </c>
      <c r="SG34" s="14">
        <v>9.6778999999999993</v>
      </c>
      <c r="SH34" s="14">
        <v>12.765560000000001</v>
      </c>
      <c r="SI34" s="14">
        <v>-1.0655600000000001</v>
      </c>
      <c r="SJ34" s="14">
        <v>1.2</v>
      </c>
      <c r="SK34" s="14">
        <v>1.1759999999999999</v>
      </c>
      <c r="SL34" s="14">
        <v>1.1759999999999999</v>
      </c>
      <c r="SM34" s="14">
        <v>2.4E-2</v>
      </c>
      <c r="SN34" s="14">
        <v>0.3</v>
      </c>
      <c r="SO34" s="14">
        <v>0.4</v>
      </c>
      <c r="SP34" s="14">
        <v>0.4</v>
      </c>
      <c r="SQ34" s="14">
        <v>-0.1</v>
      </c>
      <c r="SR34" s="14">
        <v>5.9</v>
      </c>
      <c r="SS34" s="14">
        <v>4.9000000000000004</v>
      </c>
      <c r="ST34" s="14">
        <v>4.9000000000000004</v>
      </c>
      <c r="SU34" s="14">
        <v>1</v>
      </c>
      <c r="SV34" s="14">
        <v>3.4</v>
      </c>
      <c r="SW34" s="14">
        <v>3</v>
      </c>
      <c r="SX34" s="14">
        <v>3</v>
      </c>
      <c r="SY34" s="14">
        <v>0.4</v>
      </c>
      <c r="SZ34" s="14">
        <v>3.8</v>
      </c>
      <c r="TA34" s="14">
        <v>3.5</v>
      </c>
      <c r="TB34" s="14">
        <v>3.5</v>
      </c>
      <c r="TC34" s="14">
        <v>0.3</v>
      </c>
      <c r="TD34" s="14">
        <v>5.4</v>
      </c>
      <c r="TE34" s="14">
        <v>5.5</v>
      </c>
      <c r="TF34" s="14">
        <v>5.5</v>
      </c>
      <c r="TG34" s="14">
        <v>-0.1</v>
      </c>
      <c r="TH34" s="14">
        <v>16</v>
      </c>
      <c r="TI34" s="14">
        <v>16</v>
      </c>
      <c r="TJ34" s="14">
        <v>9.5</v>
      </c>
      <c r="TK34" s="14">
        <v>6.5</v>
      </c>
      <c r="TL34" s="14">
        <v>18.7</v>
      </c>
      <c r="TM34" s="14">
        <v>17.3</v>
      </c>
      <c r="TN34" s="14">
        <v>19.204999999999998</v>
      </c>
      <c r="TO34" s="14">
        <v>-0.505</v>
      </c>
      <c r="TP34" s="14">
        <v>0</v>
      </c>
      <c r="TQ34" s="14"/>
      <c r="TR34" s="14"/>
      <c r="TS34" s="14">
        <v>0</v>
      </c>
      <c r="TT34" s="14">
        <v>28.3</v>
      </c>
      <c r="TU34" s="14">
        <v>29.5</v>
      </c>
      <c r="TV34" s="14">
        <v>26.9832</v>
      </c>
      <c r="TW34" s="14">
        <v>1.3168</v>
      </c>
      <c r="TX34" s="14">
        <v>66.099999999999994</v>
      </c>
      <c r="TY34" s="14">
        <v>53.1</v>
      </c>
      <c r="TZ34" s="14">
        <v>41.713999999999999</v>
      </c>
      <c r="UA34" s="14">
        <v>24.385999999999999</v>
      </c>
      <c r="UB34" s="14">
        <v>74.5</v>
      </c>
      <c r="UC34" s="14">
        <v>63.7</v>
      </c>
      <c r="UD34" s="14">
        <v>52.033999999999999</v>
      </c>
      <c r="UE34" s="14">
        <v>22.466000000000001</v>
      </c>
      <c r="UF34" s="14">
        <v>16.3</v>
      </c>
      <c r="UG34" s="14">
        <v>5.9</v>
      </c>
      <c r="UH34" s="14">
        <v>5.306</v>
      </c>
      <c r="UI34" s="14">
        <v>10.994</v>
      </c>
      <c r="UJ34" s="14">
        <v>9.6</v>
      </c>
      <c r="UK34" s="14">
        <v>5</v>
      </c>
      <c r="UL34" s="14">
        <v>4.2629999999999999</v>
      </c>
      <c r="UM34" s="14">
        <v>5.3369999999999997</v>
      </c>
      <c r="UN34" s="14">
        <v>9.6999999999999993</v>
      </c>
      <c r="UO34" s="14">
        <v>11</v>
      </c>
      <c r="UP34" s="14">
        <v>5.5</v>
      </c>
      <c r="UQ34" s="14">
        <v>4.2</v>
      </c>
      <c r="UR34" s="14">
        <v>2.7</v>
      </c>
      <c r="US34" s="14">
        <v>3</v>
      </c>
      <c r="UT34" s="14">
        <v>2</v>
      </c>
      <c r="UU34" s="14">
        <v>0.7</v>
      </c>
      <c r="UV34" s="14">
        <v>0</v>
      </c>
      <c r="UW34" s="14"/>
      <c r="UX34" s="14"/>
      <c r="UY34" s="14">
        <v>0</v>
      </c>
      <c r="UZ34" s="14">
        <v>4.7</v>
      </c>
      <c r="VA34" s="14">
        <v>5</v>
      </c>
      <c r="VB34" s="14">
        <v>5</v>
      </c>
      <c r="VC34" s="14">
        <v>-0.3</v>
      </c>
      <c r="VD34" s="14">
        <v>5.8</v>
      </c>
      <c r="VE34" s="14">
        <v>5.2</v>
      </c>
      <c r="VF34" s="14">
        <v>5.2</v>
      </c>
      <c r="VG34" s="14">
        <v>0.6</v>
      </c>
      <c r="VH34" s="14">
        <v>5</v>
      </c>
      <c r="VI34" s="14">
        <v>5.2</v>
      </c>
      <c r="VJ34" s="14">
        <v>5.2</v>
      </c>
      <c r="VK34" s="14">
        <v>-0.2</v>
      </c>
      <c r="VL34" s="14">
        <v>16</v>
      </c>
      <c r="VM34" s="14">
        <v>15.84</v>
      </c>
      <c r="VN34" s="14">
        <v>15.84</v>
      </c>
      <c r="VO34" s="14">
        <v>0.16</v>
      </c>
      <c r="VP34" s="14">
        <v>218.1</v>
      </c>
      <c r="VQ34" s="14">
        <v>217.261</v>
      </c>
      <c r="VR34" s="14">
        <v>217.261</v>
      </c>
      <c r="VS34" s="14">
        <v>0.83899999999999997</v>
      </c>
      <c r="VT34" s="14">
        <v>16.399999999999999</v>
      </c>
      <c r="VU34" s="14">
        <v>14.595319999999999</v>
      </c>
      <c r="VV34" s="14">
        <v>14.595319999999999</v>
      </c>
      <c r="VW34" s="14">
        <v>1.8046800000000001</v>
      </c>
      <c r="VX34" s="14">
        <v>120.7</v>
      </c>
      <c r="VY34" s="14">
        <v>119.84904</v>
      </c>
      <c r="VZ34" s="14">
        <v>119.84904</v>
      </c>
      <c r="WA34" s="14">
        <v>0.85096000000000005</v>
      </c>
      <c r="WB34" s="14">
        <v>0.6</v>
      </c>
      <c r="WC34" s="14">
        <v>0.6</v>
      </c>
      <c r="WD34" s="14">
        <v>0.6</v>
      </c>
      <c r="WE34" s="14">
        <v>0</v>
      </c>
      <c r="WF34" s="14">
        <v>1.1000000000000001</v>
      </c>
      <c r="WG34" s="14">
        <v>40.9</v>
      </c>
      <c r="WH34" s="14">
        <v>17</v>
      </c>
      <c r="WI34" s="14">
        <v>-15.9</v>
      </c>
      <c r="WJ34" s="14">
        <v>20.100000000000001</v>
      </c>
      <c r="WK34" s="14">
        <v>54.2</v>
      </c>
      <c r="WL34" s="14">
        <v>37</v>
      </c>
      <c r="WM34" s="14">
        <v>-16.899999999999999</v>
      </c>
      <c r="WN34" s="14">
        <v>88.3</v>
      </c>
      <c r="WO34" s="14">
        <v>88.088130000000007</v>
      </c>
      <c r="WP34" s="14">
        <v>88.088130000000007</v>
      </c>
      <c r="WQ34" s="14">
        <v>0.21187</v>
      </c>
      <c r="WR34" s="14">
        <v>16.100000000000001</v>
      </c>
      <c r="WS34" s="14">
        <v>7.2</v>
      </c>
      <c r="WT34" s="14">
        <v>13.691140000000001</v>
      </c>
      <c r="WU34" s="14">
        <v>2.4088599999999998</v>
      </c>
      <c r="WV34" s="14">
        <v>6.4</v>
      </c>
      <c r="WW34" s="14">
        <v>10</v>
      </c>
      <c r="WX34" s="14">
        <v>10</v>
      </c>
      <c r="WY34" s="14">
        <v>-3.6</v>
      </c>
      <c r="WZ34" s="14">
        <v>18.899999999999999</v>
      </c>
      <c r="XA34" s="14">
        <v>18.4466</v>
      </c>
      <c r="XB34" s="14">
        <v>18.4466</v>
      </c>
      <c r="XC34" s="14">
        <v>0.45340000000000003</v>
      </c>
      <c r="XD34" s="14">
        <v>9.3000000000000007</v>
      </c>
      <c r="XE34" s="14">
        <v>10.8</v>
      </c>
      <c r="XF34" s="14">
        <v>10.8</v>
      </c>
      <c r="XG34" s="14">
        <v>-1.5</v>
      </c>
      <c r="XH34" s="14">
        <v>36.200000000000003</v>
      </c>
      <c r="XI34" s="14">
        <v>30</v>
      </c>
      <c r="XJ34" s="14">
        <v>30</v>
      </c>
      <c r="XK34" s="14">
        <v>6.2</v>
      </c>
      <c r="XL34" s="14">
        <v>25.8</v>
      </c>
      <c r="XM34" s="14">
        <v>30</v>
      </c>
      <c r="XN34" s="14">
        <v>30</v>
      </c>
      <c r="XO34" s="14">
        <v>-4.2</v>
      </c>
      <c r="XP34" s="14">
        <v>14.6</v>
      </c>
      <c r="XQ34" s="14">
        <v>14</v>
      </c>
      <c r="XR34" s="14">
        <v>14</v>
      </c>
      <c r="XS34" s="14">
        <v>0.6</v>
      </c>
      <c r="XT34" s="14">
        <v>14.1</v>
      </c>
      <c r="XU34" s="14">
        <v>14</v>
      </c>
      <c r="XV34" s="14">
        <v>20.39</v>
      </c>
      <c r="XW34" s="14">
        <v>-6.29</v>
      </c>
      <c r="XX34" s="14">
        <v>8.1</v>
      </c>
      <c r="XY34" s="14">
        <v>8.2100000000000009</v>
      </c>
      <c r="XZ34" s="14">
        <v>8.2100000000000009</v>
      </c>
      <c r="YA34" s="14">
        <v>-0.11</v>
      </c>
      <c r="YB34" s="14"/>
      <c r="YC34" s="14"/>
      <c r="YD34" s="14"/>
      <c r="YE34" s="14">
        <v>0</v>
      </c>
      <c r="YF34" s="14"/>
      <c r="YG34" s="14"/>
      <c r="YH34" s="14"/>
      <c r="YI34" s="14">
        <v>0</v>
      </c>
    </row>
    <row r="35" spans="1:659" ht="24" customHeight="1" x14ac:dyDescent="0.3">
      <c r="A35" s="1"/>
      <c r="B35" s="13" t="s">
        <v>70</v>
      </c>
      <c r="C35" s="13" t="s">
        <v>793</v>
      </c>
      <c r="D35" s="14">
        <v>58.9</v>
      </c>
      <c r="E35" s="14">
        <v>30.55358</v>
      </c>
      <c r="F35" s="14">
        <v>32.827889999999996</v>
      </c>
      <c r="G35" s="14">
        <v>26.072109999999999</v>
      </c>
      <c r="H35" s="14">
        <v>645.4</v>
      </c>
      <c r="I35" s="14">
        <v>643.65809000000002</v>
      </c>
      <c r="J35" s="14">
        <v>643.65809000000002</v>
      </c>
      <c r="K35" s="14">
        <v>1.7419100000000001</v>
      </c>
      <c r="L35" s="14">
        <v>215.5</v>
      </c>
      <c r="M35" s="14">
        <v>209.39341999999999</v>
      </c>
      <c r="N35" s="14">
        <v>209.39341999999999</v>
      </c>
      <c r="O35" s="14">
        <v>6.1065800000000001</v>
      </c>
      <c r="P35" s="14"/>
      <c r="Q35" s="14"/>
      <c r="R35" s="14"/>
      <c r="S35" s="14">
        <v>0</v>
      </c>
      <c r="T35" s="14"/>
      <c r="U35" s="14"/>
      <c r="V35" s="14"/>
      <c r="W35" s="14">
        <v>0</v>
      </c>
      <c r="X35" s="14">
        <v>41</v>
      </c>
      <c r="Y35" s="14">
        <v>49.835880000000003</v>
      </c>
      <c r="Z35" s="14">
        <v>53.860990000000001</v>
      </c>
      <c r="AA35" s="14">
        <v>-12.860989999999999</v>
      </c>
      <c r="AB35" s="14">
        <v>79.900000000000006</v>
      </c>
      <c r="AC35" s="14">
        <v>77.308000000000007</v>
      </c>
      <c r="AD35" s="14">
        <v>91.364000000000004</v>
      </c>
      <c r="AE35" s="14">
        <v>-11.464</v>
      </c>
      <c r="AF35" s="14"/>
      <c r="AG35" s="14"/>
      <c r="AH35" s="14"/>
      <c r="AI35" s="14">
        <v>0</v>
      </c>
      <c r="AJ35" s="14"/>
      <c r="AK35" s="14"/>
      <c r="AL35" s="14"/>
      <c r="AM35" s="14">
        <v>0</v>
      </c>
      <c r="AN35" s="14">
        <v>176.4</v>
      </c>
      <c r="AO35" s="14">
        <v>196.22801999999999</v>
      </c>
      <c r="AP35" s="14">
        <v>196.22801999999999</v>
      </c>
      <c r="AQ35" s="14">
        <v>-19.828019999999999</v>
      </c>
      <c r="AR35" s="14">
        <v>176</v>
      </c>
      <c r="AS35" s="14">
        <v>196.22801999999999</v>
      </c>
      <c r="AT35" s="14">
        <v>196.22801999999999</v>
      </c>
      <c r="AU35" s="14">
        <v>-20.228020000000001</v>
      </c>
      <c r="AV35" s="14">
        <v>176.3</v>
      </c>
      <c r="AW35" s="14">
        <v>196.22801999999999</v>
      </c>
      <c r="AX35" s="14">
        <v>196.22801999999999</v>
      </c>
      <c r="AY35" s="14">
        <v>-19.92802</v>
      </c>
      <c r="AZ35" s="14">
        <v>265.3</v>
      </c>
      <c r="BA35" s="14">
        <v>295.22593999999998</v>
      </c>
      <c r="BB35" s="14">
        <v>295.22593999999998</v>
      </c>
      <c r="BC35" s="14">
        <v>-29.925940000000001</v>
      </c>
      <c r="BD35" s="14">
        <v>212.3</v>
      </c>
      <c r="BE35" s="14">
        <v>208.07390000000001</v>
      </c>
      <c r="BF35" s="14">
        <v>208.07390000000001</v>
      </c>
      <c r="BG35" s="14">
        <v>4.2260999999999997</v>
      </c>
      <c r="BH35" s="14">
        <v>109.7</v>
      </c>
      <c r="BI35" s="14">
        <v>104.34936999999999</v>
      </c>
      <c r="BJ35" s="14">
        <v>104.34936999999999</v>
      </c>
      <c r="BK35" s="14">
        <v>5.3506299999999998</v>
      </c>
      <c r="BL35" s="14">
        <v>145.1</v>
      </c>
      <c r="BM35" s="14">
        <v>188.76617999999999</v>
      </c>
      <c r="BN35" s="14">
        <v>203.23729</v>
      </c>
      <c r="BO35" s="14">
        <v>-58.13729</v>
      </c>
      <c r="BP35" s="14">
        <v>4.3</v>
      </c>
      <c r="BQ35" s="14">
        <v>4.4318400000000002</v>
      </c>
      <c r="BR35" s="14">
        <v>4.4318400000000002</v>
      </c>
      <c r="BS35" s="14">
        <v>-0.13184000000000001</v>
      </c>
      <c r="BT35" s="14"/>
      <c r="BU35" s="14"/>
      <c r="BV35" s="14"/>
      <c r="BW35" s="14">
        <v>0</v>
      </c>
      <c r="BX35" s="14"/>
      <c r="BY35" s="14"/>
      <c r="BZ35" s="14"/>
      <c r="CA35" s="14">
        <v>0</v>
      </c>
      <c r="CB35" s="14"/>
      <c r="CC35" s="14"/>
      <c r="CD35" s="14"/>
      <c r="CE35" s="14">
        <v>0</v>
      </c>
      <c r="CF35" s="14"/>
      <c r="CG35" s="14"/>
      <c r="CH35" s="14"/>
      <c r="CI35" s="14">
        <v>0</v>
      </c>
      <c r="CJ35" s="14">
        <v>114</v>
      </c>
      <c r="CK35" s="14">
        <v>115.83387999999999</v>
      </c>
      <c r="CL35" s="14">
        <v>115.83387999999999</v>
      </c>
      <c r="CM35" s="14">
        <v>-1.83388</v>
      </c>
      <c r="CN35" s="14">
        <v>2.8</v>
      </c>
      <c r="CO35" s="14"/>
      <c r="CP35" s="14"/>
      <c r="CQ35" s="14">
        <v>2.8</v>
      </c>
      <c r="CR35" s="14">
        <v>3.3</v>
      </c>
      <c r="CS35" s="14">
        <v>2.8177599999999998</v>
      </c>
      <c r="CT35" s="14">
        <v>2.8177599999999998</v>
      </c>
      <c r="CU35" s="14">
        <v>0.48224</v>
      </c>
      <c r="CV35" s="14"/>
      <c r="CW35" s="14"/>
      <c r="CX35" s="14"/>
      <c r="CY35" s="14">
        <v>0</v>
      </c>
      <c r="CZ35" s="14">
        <v>6.7</v>
      </c>
      <c r="DA35" s="14">
        <v>6.8787000000000003</v>
      </c>
      <c r="DB35" s="14">
        <v>6.8787000000000003</v>
      </c>
      <c r="DC35" s="14">
        <v>-0.1787</v>
      </c>
      <c r="DD35" s="14">
        <v>14</v>
      </c>
      <c r="DE35" s="14">
        <v>14.919420000000001</v>
      </c>
      <c r="DF35" s="14">
        <v>14.919420000000001</v>
      </c>
      <c r="DG35" s="14">
        <v>-0.91942000000000002</v>
      </c>
      <c r="DH35" s="14">
        <v>85.6</v>
      </c>
      <c r="DI35" s="14">
        <v>60.000010000000003</v>
      </c>
      <c r="DJ35" s="14">
        <v>50.155769999999997</v>
      </c>
      <c r="DK35" s="14">
        <v>35.444229999999997</v>
      </c>
      <c r="DL35" s="14"/>
      <c r="DM35" s="14"/>
      <c r="DN35" s="14"/>
      <c r="DO35" s="14">
        <v>0</v>
      </c>
      <c r="DP35" s="14"/>
      <c r="DQ35" s="14"/>
      <c r="DR35" s="14"/>
      <c r="DS35" s="14">
        <v>0</v>
      </c>
      <c r="DT35" s="14"/>
      <c r="DU35" s="14"/>
      <c r="DV35" s="14"/>
      <c r="DW35" s="14">
        <v>0</v>
      </c>
      <c r="DX35" s="14"/>
      <c r="DY35" s="14"/>
      <c r="DZ35" s="14"/>
      <c r="EA35" s="14">
        <v>0</v>
      </c>
      <c r="EB35" s="14">
        <v>55.5</v>
      </c>
      <c r="EC35" s="14">
        <v>56.515709999999999</v>
      </c>
      <c r="ED35" s="14">
        <v>43.12867</v>
      </c>
      <c r="EE35" s="14">
        <v>12.37133</v>
      </c>
      <c r="EF35" s="14">
        <v>93.2</v>
      </c>
      <c r="EG35" s="14">
        <v>91.748350000000002</v>
      </c>
      <c r="EH35" s="14">
        <v>93.979529999999997</v>
      </c>
      <c r="EI35" s="14">
        <v>-0.77952999999999995</v>
      </c>
      <c r="EJ35" s="14"/>
      <c r="EK35" s="14"/>
      <c r="EL35" s="14"/>
      <c r="EM35" s="14">
        <v>0</v>
      </c>
      <c r="EN35" s="14"/>
      <c r="EO35" s="14"/>
      <c r="EP35" s="14"/>
      <c r="EQ35" s="14">
        <v>0</v>
      </c>
      <c r="ER35" s="14"/>
      <c r="ES35" s="14"/>
      <c r="ET35" s="14"/>
      <c r="EU35" s="14">
        <v>0</v>
      </c>
      <c r="EV35" s="14">
        <v>6.5</v>
      </c>
      <c r="EW35" s="14">
        <v>6.39</v>
      </c>
      <c r="EX35" s="14">
        <v>6.39</v>
      </c>
      <c r="EY35" s="14">
        <v>0.11</v>
      </c>
      <c r="EZ35" s="14">
        <v>0</v>
      </c>
      <c r="FA35" s="14"/>
      <c r="FB35" s="14"/>
      <c r="FC35" s="14">
        <v>0</v>
      </c>
      <c r="FD35" s="14">
        <v>33.200000000000003</v>
      </c>
      <c r="FE35" s="14">
        <v>31.38738</v>
      </c>
      <c r="FF35" s="14">
        <v>32.788400000000003</v>
      </c>
      <c r="FG35" s="14">
        <v>0.41160000000000002</v>
      </c>
      <c r="FH35" s="14">
        <v>30.6</v>
      </c>
      <c r="FI35" s="14">
        <v>30.92916</v>
      </c>
      <c r="FJ35" s="14">
        <v>45</v>
      </c>
      <c r="FK35" s="14">
        <v>-14.4</v>
      </c>
      <c r="FL35" s="14">
        <v>22.4</v>
      </c>
      <c r="FM35" s="14">
        <v>22.982520000000001</v>
      </c>
      <c r="FN35" s="14">
        <v>19.79213</v>
      </c>
      <c r="FO35" s="14">
        <v>2.6078700000000001</v>
      </c>
      <c r="FP35" s="14">
        <v>18.622990000000001</v>
      </c>
      <c r="FQ35" s="14">
        <v>18.440239999999999</v>
      </c>
      <c r="FR35" s="14">
        <v>18.440239999999999</v>
      </c>
      <c r="FS35" s="14">
        <v>0.18275</v>
      </c>
      <c r="FT35" s="14">
        <v>13.9</v>
      </c>
      <c r="FU35" s="14">
        <v>13.1068</v>
      </c>
      <c r="FV35" s="14">
        <v>13.1068</v>
      </c>
      <c r="FW35" s="14">
        <v>0.79320000000000002</v>
      </c>
      <c r="FX35" s="14">
        <v>58.6</v>
      </c>
      <c r="FY35" s="14">
        <v>63.29598</v>
      </c>
      <c r="FZ35" s="14">
        <v>63.29598</v>
      </c>
      <c r="GA35" s="14">
        <v>-4.6959799999999996</v>
      </c>
      <c r="GB35" s="14">
        <v>182.19702000000001</v>
      </c>
      <c r="GC35" s="14">
        <v>184.91498000000001</v>
      </c>
      <c r="GD35" s="14">
        <v>184.91498000000001</v>
      </c>
      <c r="GE35" s="14">
        <v>-2.7179600000000002</v>
      </c>
      <c r="GF35" s="14">
        <v>182.51775000000001</v>
      </c>
      <c r="GG35" s="14">
        <v>184.91498000000001</v>
      </c>
      <c r="GH35" s="14">
        <v>184.91498000000001</v>
      </c>
      <c r="GI35" s="14">
        <v>-2.39723</v>
      </c>
      <c r="GJ35" s="14">
        <v>184.31950000000001</v>
      </c>
      <c r="GK35" s="14">
        <v>185.47028</v>
      </c>
      <c r="GL35" s="14">
        <v>185.47028</v>
      </c>
      <c r="GM35" s="14">
        <v>-1.1507799999999999</v>
      </c>
      <c r="GN35" s="14">
        <v>80</v>
      </c>
      <c r="GO35" s="14">
        <v>78.530569999999997</v>
      </c>
      <c r="GP35" s="14">
        <v>77.167490000000001</v>
      </c>
      <c r="GQ35" s="14">
        <v>2.8325100000000001</v>
      </c>
      <c r="GR35" s="14">
        <v>7.9</v>
      </c>
      <c r="GS35" s="14">
        <v>8.2413399999999992</v>
      </c>
      <c r="GT35" s="14">
        <v>9.09</v>
      </c>
      <c r="GU35" s="14">
        <v>-1.19</v>
      </c>
      <c r="GV35" s="14">
        <v>4.9000000000000004</v>
      </c>
      <c r="GW35" s="14">
        <v>5.0713200000000001</v>
      </c>
      <c r="GX35" s="14">
        <v>9.8520199999999996</v>
      </c>
      <c r="GY35" s="14">
        <v>-4.9520200000000001</v>
      </c>
      <c r="GZ35" s="14">
        <v>28.6</v>
      </c>
      <c r="HA35" s="14">
        <v>28.650970000000001</v>
      </c>
      <c r="HB35" s="14">
        <v>34.47804</v>
      </c>
      <c r="HC35" s="14">
        <v>-5.8780400000000004</v>
      </c>
      <c r="HD35" s="14">
        <v>33.9</v>
      </c>
      <c r="HE35" s="14">
        <v>34.439810000000001</v>
      </c>
      <c r="HF35" s="14">
        <v>34.439810000000001</v>
      </c>
      <c r="HG35" s="14">
        <v>-0.53981000000000001</v>
      </c>
      <c r="HH35" s="14">
        <v>2</v>
      </c>
      <c r="HI35" s="14">
        <v>1.97359</v>
      </c>
      <c r="HJ35" s="14">
        <v>1.97359</v>
      </c>
      <c r="HK35" s="14">
        <v>2.6409999999999999E-2</v>
      </c>
      <c r="HL35" s="14">
        <v>0</v>
      </c>
      <c r="HM35" s="14">
        <v>16.664079999999998</v>
      </c>
      <c r="HN35" s="14">
        <v>16.664079999999998</v>
      </c>
      <c r="HO35" s="14">
        <v>-16.664079999999998</v>
      </c>
      <c r="HP35" s="14">
        <v>60.8</v>
      </c>
      <c r="HQ35" s="14">
        <v>75.855530000000002</v>
      </c>
      <c r="HR35" s="14">
        <v>37.864080000000001</v>
      </c>
      <c r="HS35" s="14">
        <v>22.935919999999999</v>
      </c>
      <c r="HT35" s="14"/>
      <c r="HU35" s="14"/>
      <c r="HV35" s="14"/>
      <c r="HW35" s="14">
        <v>0</v>
      </c>
      <c r="HX35" s="14"/>
      <c r="HY35" s="14"/>
      <c r="HZ35" s="14"/>
      <c r="IA35" s="14">
        <v>0</v>
      </c>
      <c r="IB35" s="14">
        <v>31.9</v>
      </c>
      <c r="IC35" s="14">
        <v>36.322960000000002</v>
      </c>
      <c r="ID35" s="14">
        <v>51.204000000000001</v>
      </c>
      <c r="IE35" s="14">
        <v>-19.303999999999998</v>
      </c>
      <c r="IF35" s="14"/>
      <c r="IG35" s="14"/>
      <c r="IH35" s="14"/>
      <c r="II35" s="14">
        <v>0</v>
      </c>
      <c r="IJ35" s="14"/>
      <c r="IK35" s="14"/>
      <c r="IL35" s="14"/>
      <c r="IM35" s="14">
        <v>0</v>
      </c>
      <c r="IN35" s="14">
        <v>46.9</v>
      </c>
      <c r="IO35" s="14">
        <v>48.181449999999998</v>
      </c>
      <c r="IP35" s="14">
        <v>48.181449999999998</v>
      </c>
      <c r="IQ35" s="14">
        <v>-1.28145</v>
      </c>
      <c r="IR35" s="14"/>
      <c r="IS35" s="14"/>
      <c r="IT35" s="14"/>
      <c r="IU35" s="14">
        <v>0</v>
      </c>
      <c r="IV35" s="14"/>
      <c r="IW35" s="14"/>
      <c r="IX35" s="14"/>
      <c r="IY35" s="14">
        <v>0</v>
      </c>
      <c r="IZ35" s="14"/>
      <c r="JA35" s="14"/>
      <c r="JB35" s="14"/>
      <c r="JC35" s="14">
        <v>0</v>
      </c>
      <c r="JD35" s="14">
        <v>59.9</v>
      </c>
      <c r="JE35" s="14">
        <v>59.999969999999998</v>
      </c>
      <c r="JF35" s="14">
        <v>66.154340000000005</v>
      </c>
      <c r="JG35" s="14">
        <v>-6.25434</v>
      </c>
      <c r="JH35" s="14">
        <v>174.4</v>
      </c>
      <c r="JI35" s="14">
        <v>178.35103000000001</v>
      </c>
      <c r="JJ35" s="14">
        <v>178.35103000000001</v>
      </c>
      <c r="JK35" s="14">
        <v>-3.9510299999999998</v>
      </c>
      <c r="JL35" s="14">
        <v>172.9</v>
      </c>
      <c r="JM35" s="14">
        <v>178.35103000000001</v>
      </c>
      <c r="JN35" s="14">
        <v>178.35103000000001</v>
      </c>
      <c r="JO35" s="14">
        <v>-5.4510300000000003</v>
      </c>
      <c r="JP35" s="14">
        <v>205</v>
      </c>
      <c r="JQ35" s="14">
        <v>178.35103000000001</v>
      </c>
      <c r="JR35" s="14">
        <v>178.35103000000001</v>
      </c>
      <c r="JS35" s="14">
        <v>26.648969999999998</v>
      </c>
      <c r="JT35" s="14">
        <v>270.60000000000002</v>
      </c>
      <c r="JU35" s="14">
        <v>268.32992000000002</v>
      </c>
      <c r="JV35" s="14">
        <v>268.32992000000002</v>
      </c>
      <c r="JW35" s="14">
        <v>2.2700800000000001</v>
      </c>
      <c r="JX35" s="14"/>
      <c r="JY35" s="14"/>
      <c r="JZ35" s="14"/>
      <c r="KA35" s="14">
        <v>0</v>
      </c>
      <c r="KB35" s="14"/>
      <c r="KC35" s="14"/>
      <c r="KD35" s="14"/>
      <c r="KE35" s="14">
        <v>0</v>
      </c>
      <c r="KF35" s="14"/>
      <c r="KG35" s="14"/>
      <c r="KH35" s="14"/>
      <c r="KI35" s="14">
        <v>0</v>
      </c>
      <c r="KJ35" s="14"/>
      <c r="KK35" s="14"/>
      <c r="KL35" s="14"/>
      <c r="KM35" s="14">
        <v>0</v>
      </c>
      <c r="KN35" s="14"/>
      <c r="KO35" s="14"/>
      <c r="KP35" s="14"/>
      <c r="KQ35" s="14">
        <v>0</v>
      </c>
      <c r="KR35" s="14"/>
      <c r="KS35" s="14"/>
      <c r="KT35" s="14"/>
      <c r="KU35" s="14">
        <v>0</v>
      </c>
      <c r="KV35" s="14"/>
      <c r="KW35" s="14"/>
      <c r="KX35" s="14"/>
      <c r="KY35" s="14">
        <v>0</v>
      </c>
      <c r="KZ35" s="14"/>
      <c r="LA35" s="14"/>
      <c r="LB35" s="14"/>
      <c r="LC35" s="14">
        <v>0</v>
      </c>
      <c r="LD35" s="14">
        <v>1</v>
      </c>
      <c r="LE35" s="14">
        <v>1.1522699999999999</v>
      </c>
      <c r="LF35" s="14">
        <v>1.1522699999999999</v>
      </c>
      <c r="LG35" s="14">
        <v>-0.15226999999999999</v>
      </c>
      <c r="LH35" s="14">
        <v>125.7</v>
      </c>
      <c r="LI35" s="14">
        <v>111.79724</v>
      </c>
      <c r="LJ35" s="14">
        <v>110.42149000000001</v>
      </c>
      <c r="LK35" s="14">
        <v>15.278510000000001</v>
      </c>
      <c r="LL35" s="14">
        <v>104.9</v>
      </c>
      <c r="LM35" s="14">
        <v>82.178799999999995</v>
      </c>
      <c r="LN35" s="14">
        <v>92.444500000000005</v>
      </c>
      <c r="LO35" s="14">
        <v>12.455500000000001</v>
      </c>
      <c r="LP35" s="14">
        <v>66.3</v>
      </c>
      <c r="LQ35" s="14">
        <v>67.133979999999994</v>
      </c>
      <c r="LR35" s="14">
        <v>67.133979999999994</v>
      </c>
      <c r="LS35" s="14">
        <v>-0.83398000000000005</v>
      </c>
      <c r="LT35" s="14">
        <v>66.599999999999994</v>
      </c>
      <c r="LU35" s="14">
        <v>54.475119999999997</v>
      </c>
      <c r="LV35" s="14">
        <v>72.37388</v>
      </c>
      <c r="LW35" s="14">
        <v>-5.7738800000000001</v>
      </c>
      <c r="LX35" s="14">
        <v>29.8</v>
      </c>
      <c r="LY35" s="14">
        <v>28.273790000000002</v>
      </c>
      <c r="LZ35" s="14">
        <v>29.951460000000001</v>
      </c>
      <c r="MA35" s="14">
        <v>-0.15146000000000001</v>
      </c>
      <c r="MB35" s="14"/>
      <c r="MC35" s="14"/>
      <c r="MD35" s="14"/>
      <c r="ME35" s="14">
        <v>0</v>
      </c>
      <c r="MF35" s="14"/>
      <c r="MG35" s="14"/>
      <c r="MH35" s="14"/>
      <c r="MI35" s="14">
        <v>0</v>
      </c>
      <c r="MJ35" s="14"/>
      <c r="MK35" s="14"/>
      <c r="ML35" s="14"/>
      <c r="MM35" s="14">
        <v>0</v>
      </c>
      <c r="MN35" s="14">
        <v>145.80000000000001</v>
      </c>
      <c r="MO35" s="14">
        <v>149.62415999999999</v>
      </c>
      <c r="MP35" s="14">
        <v>149.62415999999999</v>
      </c>
      <c r="MQ35" s="14">
        <v>-3.82416</v>
      </c>
      <c r="MR35" s="14">
        <v>148.19999999999999</v>
      </c>
      <c r="MS35" s="14">
        <v>149.62415999999999</v>
      </c>
      <c r="MT35" s="14">
        <v>149.62415999999999</v>
      </c>
      <c r="MU35" s="14">
        <v>-1.4241600000000001</v>
      </c>
      <c r="MV35" s="14">
        <v>149.6</v>
      </c>
      <c r="MW35" s="14">
        <v>150.07347999999999</v>
      </c>
      <c r="MX35" s="14">
        <v>150.07347999999999</v>
      </c>
      <c r="MY35" s="14">
        <v>-0.47348000000000001</v>
      </c>
      <c r="MZ35" s="14"/>
      <c r="NA35" s="14"/>
      <c r="NB35" s="14"/>
      <c r="NC35" s="14">
        <v>0</v>
      </c>
      <c r="ND35" s="14"/>
      <c r="NE35" s="14"/>
      <c r="NF35" s="14"/>
      <c r="NG35" s="14">
        <v>0</v>
      </c>
      <c r="NH35" s="14"/>
      <c r="NI35" s="14"/>
      <c r="NJ35" s="14"/>
      <c r="NK35" s="14">
        <v>0</v>
      </c>
      <c r="NL35" s="14"/>
      <c r="NM35" s="14"/>
      <c r="NN35" s="14"/>
      <c r="NO35" s="14">
        <v>0</v>
      </c>
      <c r="NP35" s="14"/>
      <c r="NQ35" s="14"/>
      <c r="NR35" s="14"/>
      <c r="NS35" s="14">
        <v>0</v>
      </c>
      <c r="NT35" s="14">
        <v>215.9</v>
      </c>
      <c r="NU35" s="14">
        <v>192.23291</v>
      </c>
      <c r="NV35" s="14">
        <v>192.23309</v>
      </c>
      <c r="NW35" s="14">
        <v>23.666910000000001</v>
      </c>
      <c r="NX35" s="14">
        <v>104.2</v>
      </c>
      <c r="NY35" s="14">
        <v>96.405090000000001</v>
      </c>
      <c r="NZ35" s="14">
        <v>96.405180000000001</v>
      </c>
      <c r="OA35" s="14">
        <v>7.7948199999999996</v>
      </c>
      <c r="OB35" s="14">
        <v>1.3</v>
      </c>
      <c r="OC35" s="14">
        <v>1.173</v>
      </c>
      <c r="OD35" s="14">
        <v>1.173</v>
      </c>
      <c r="OE35" s="14">
        <v>0.127</v>
      </c>
      <c r="OF35" s="14">
        <v>77.400000000000006</v>
      </c>
      <c r="OG35" s="14">
        <v>75</v>
      </c>
      <c r="OH35" s="14">
        <v>80.27</v>
      </c>
      <c r="OI35" s="14">
        <v>-2.87</v>
      </c>
      <c r="OJ35" s="14">
        <v>66.5</v>
      </c>
      <c r="OK35" s="14">
        <v>67.128</v>
      </c>
      <c r="OL35" s="14">
        <v>67.128</v>
      </c>
      <c r="OM35" s="14">
        <v>-0.628</v>
      </c>
      <c r="ON35" s="14">
        <v>18.399999999999999</v>
      </c>
      <c r="OO35" s="14">
        <v>17.213000000000001</v>
      </c>
      <c r="OP35" s="14">
        <v>17.213000000000001</v>
      </c>
      <c r="OQ35" s="14">
        <v>1.1870000000000001</v>
      </c>
      <c r="OR35" s="14">
        <v>0.4</v>
      </c>
      <c r="OS35" s="14">
        <v>0.3</v>
      </c>
      <c r="OT35" s="14">
        <v>0.3</v>
      </c>
      <c r="OU35" s="14">
        <v>0.1</v>
      </c>
      <c r="OV35" s="14">
        <v>8.3000000000000007</v>
      </c>
      <c r="OW35" s="14">
        <v>7.9</v>
      </c>
      <c r="OX35" s="14">
        <v>7.9</v>
      </c>
      <c r="OY35" s="14">
        <v>0.4</v>
      </c>
      <c r="OZ35" s="14"/>
      <c r="PA35" s="14"/>
      <c r="PB35" s="14"/>
      <c r="PC35" s="14">
        <v>0</v>
      </c>
      <c r="PD35" s="14">
        <v>9.9</v>
      </c>
      <c r="PE35" s="14">
        <v>9</v>
      </c>
      <c r="PF35" s="14">
        <v>9</v>
      </c>
      <c r="PG35" s="14">
        <v>0.9</v>
      </c>
      <c r="PH35" s="14">
        <v>3.4</v>
      </c>
      <c r="PI35" s="14">
        <v>3.9157700000000002</v>
      </c>
      <c r="PJ35" s="14">
        <v>4.1776499999999999</v>
      </c>
      <c r="PK35" s="14">
        <v>-0.77764999999999995</v>
      </c>
      <c r="PL35" s="14">
        <v>0.3</v>
      </c>
      <c r="PM35" s="14">
        <v>1</v>
      </c>
      <c r="PN35" s="14">
        <v>1</v>
      </c>
      <c r="PO35" s="14">
        <v>-0.7</v>
      </c>
      <c r="PP35" s="14">
        <v>2.8</v>
      </c>
      <c r="PQ35" s="14">
        <v>3</v>
      </c>
      <c r="PR35" s="14">
        <v>3</v>
      </c>
      <c r="PS35" s="14">
        <v>-0.2</v>
      </c>
      <c r="PT35" s="14">
        <v>2</v>
      </c>
      <c r="PU35" s="14">
        <v>2.2000000000000002</v>
      </c>
      <c r="PV35" s="14">
        <v>2.2000000000000002</v>
      </c>
      <c r="PW35" s="14">
        <v>-0.2</v>
      </c>
      <c r="PX35" s="14">
        <v>20.100000000000001</v>
      </c>
      <c r="PY35" s="14">
        <v>20</v>
      </c>
      <c r="PZ35" s="14">
        <v>19.417480000000001</v>
      </c>
      <c r="QA35" s="14">
        <v>0.68252000000000002</v>
      </c>
      <c r="QB35" s="14">
        <v>8.1999999999999993</v>
      </c>
      <c r="QC35" s="14">
        <v>5.7</v>
      </c>
      <c r="QD35" s="14">
        <v>5.7</v>
      </c>
      <c r="QE35" s="14">
        <v>2.5</v>
      </c>
      <c r="QF35" s="14">
        <v>7.5</v>
      </c>
      <c r="QG35" s="14">
        <v>4</v>
      </c>
      <c r="QH35" s="14">
        <v>4</v>
      </c>
      <c r="QI35" s="14">
        <v>3.5</v>
      </c>
      <c r="QJ35" s="14">
        <v>3.2</v>
      </c>
      <c r="QK35" s="14">
        <v>3.4</v>
      </c>
      <c r="QL35" s="14">
        <v>3.4</v>
      </c>
      <c r="QM35" s="14">
        <v>-0.2</v>
      </c>
      <c r="QN35" s="14">
        <v>18.399999999999999</v>
      </c>
      <c r="QO35" s="14">
        <v>17.864080000000001</v>
      </c>
      <c r="QP35" s="14">
        <v>17.864080000000001</v>
      </c>
      <c r="QQ35" s="14">
        <v>0.53591999999999995</v>
      </c>
      <c r="QR35" s="14">
        <v>13.2</v>
      </c>
      <c r="QS35" s="14">
        <v>13.561349999999999</v>
      </c>
      <c r="QT35" s="14">
        <v>13.561349999999999</v>
      </c>
      <c r="QU35" s="14">
        <v>-0.36135</v>
      </c>
      <c r="QV35" s="14">
        <v>15.6</v>
      </c>
      <c r="QW35" s="14">
        <v>15.60712</v>
      </c>
      <c r="QX35" s="14">
        <v>15.60712</v>
      </c>
      <c r="QY35" s="14">
        <v>-7.1199999999999996E-3</v>
      </c>
      <c r="QZ35" s="14">
        <v>18.899999999999999</v>
      </c>
      <c r="RA35" s="14">
        <v>17.100000000000001</v>
      </c>
      <c r="RB35" s="14">
        <v>14.324999999999999</v>
      </c>
      <c r="RC35" s="14">
        <v>4.5750000000000002</v>
      </c>
      <c r="RD35" s="14">
        <v>62.4</v>
      </c>
      <c r="RE35" s="14">
        <v>54.3</v>
      </c>
      <c r="RF35" s="14">
        <v>49.624000000000002</v>
      </c>
      <c r="RG35" s="14">
        <v>12.776</v>
      </c>
      <c r="RH35" s="14">
        <v>3.3</v>
      </c>
      <c r="RI35" s="14">
        <v>4.2</v>
      </c>
      <c r="RJ35" s="14">
        <v>4.2</v>
      </c>
      <c r="RK35" s="14">
        <v>-0.9</v>
      </c>
      <c r="RL35" s="14">
        <v>2.1</v>
      </c>
      <c r="RM35" s="14">
        <v>2.4</v>
      </c>
      <c r="RN35" s="14">
        <v>2.4</v>
      </c>
      <c r="RO35" s="14">
        <v>-0.3</v>
      </c>
      <c r="RP35" s="14">
        <v>2.2000000000000002</v>
      </c>
      <c r="RQ35" s="14">
        <v>2.4</v>
      </c>
      <c r="RR35" s="14">
        <v>2.4</v>
      </c>
      <c r="RS35" s="14">
        <v>-0.2</v>
      </c>
      <c r="RT35" s="14">
        <v>2.2000000000000002</v>
      </c>
      <c r="RU35" s="14">
        <v>2.8</v>
      </c>
      <c r="RV35" s="14">
        <v>2.8</v>
      </c>
      <c r="RW35" s="14">
        <v>-0.6</v>
      </c>
      <c r="RX35" s="14">
        <v>16.100000000000001</v>
      </c>
      <c r="RY35" s="14">
        <v>15.838620000000001</v>
      </c>
      <c r="RZ35" s="14">
        <v>15.838620000000001</v>
      </c>
      <c r="SA35" s="14">
        <v>0.26138</v>
      </c>
      <c r="SB35" s="14">
        <v>2.4</v>
      </c>
      <c r="SC35" s="14">
        <v>2.3010000000000002</v>
      </c>
      <c r="SD35" s="14">
        <v>2.3010000000000002</v>
      </c>
      <c r="SE35" s="14">
        <v>9.9000000000000005E-2</v>
      </c>
      <c r="SF35" s="14">
        <v>9.6</v>
      </c>
      <c r="SG35" s="14">
        <v>8.4017800000000005</v>
      </c>
      <c r="SH35" s="14">
        <v>11.84388</v>
      </c>
      <c r="SI35" s="14">
        <v>-2.2438799999999999</v>
      </c>
      <c r="SJ35" s="14">
        <v>1.2</v>
      </c>
      <c r="SK35" s="14">
        <v>1.1719999999999999</v>
      </c>
      <c r="SL35" s="14">
        <v>1.1719999999999999</v>
      </c>
      <c r="SM35" s="14">
        <v>2.8000000000000001E-2</v>
      </c>
      <c r="SN35" s="14">
        <v>0.3</v>
      </c>
      <c r="SO35" s="14">
        <v>0.4</v>
      </c>
      <c r="SP35" s="14">
        <v>0.4</v>
      </c>
      <c r="SQ35" s="14">
        <v>-0.1</v>
      </c>
      <c r="SR35" s="14">
        <v>5.8</v>
      </c>
      <c r="SS35" s="14">
        <v>4.9000000000000004</v>
      </c>
      <c r="ST35" s="14">
        <v>4.9000000000000004</v>
      </c>
      <c r="SU35" s="14">
        <v>0.9</v>
      </c>
      <c r="SV35" s="14">
        <v>3.4</v>
      </c>
      <c r="SW35" s="14">
        <v>3</v>
      </c>
      <c r="SX35" s="14">
        <v>3</v>
      </c>
      <c r="SY35" s="14">
        <v>0.4</v>
      </c>
      <c r="SZ35" s="14">
        <v>3.9</v>
      </c>
      <c r="TA35" s="14">
        <v>3.5</v>
      </c>
      <c r="TB35" s="14">
        <v>3.5</v>
      </c>
      <c r="TC35" s="14">
        <v>0.4</v>
      </c>
      <c r="TD35" s="14">
        <v>5.4</v>
      </c>
      <c r="TE35" s="14">
        <v>5.5</v>
      </c>
      <c r="TF35" s="14">
        <v>5.5</v>
      </c>
      <c r="TG35" s="14">
        <v>-0.1</v>
      </c>
      <c r="TH35" s="14">
        <v>15.9</v>
      </c>
      <c r="TI35" s="14">
        <v>16</v>
      </c>
      <c r="TJ35" s="14">
        <v>9.5</v>
      </c>
      <c r="TK35" s="14">
        <v>6.4</v>
      </c>
      <c r="TL35" s="14">
        <v>16.8</v>
      </c>
      <c r="TM35" s="14">
        <v>17.399999999999999</v>
      </c>
      <c r="TN35" s="14">
        <v>19.486000000000001</v>
      </c>
      <c r="TO35" s="14">
        <v>-2.6859999999999999</v>
      </c>
      <c r="TP35" s="14">
        <v>0</v>
      </c>
      <c r="TQ35" s="14"/>
      <c r="TR35" s="14"/>
      <c r="TS35" s="14">
        <v>0</v>
      </c>
      <c r="TT35" s="14">
        <v>32.5</v>
      </c>
      <c r="TU35" s="14">
        <v>30.6</v>
      </c>
      <c r="TV35" s="14">
        <v>28.21631</v>
      </c>
      <c r="TW35" s="14">
        <v>4.28369</v>
      </c>
      <c r="TX35" s="14">
        <v>68.400000000000006</v>
      </c>
      <c r="TY35" s="14">
        <v>53.3</v>
      </c>
      <c r="TZ35" s="14">
        <v>45.889000000000003</v>
      </c>
      <c r="UA35" s="14">
        <v>22.510999999999999</v>
      </c>
      <c r="UB35" s="14">
        <v>70.7</v>
      </c>
      <c r="UC35" s="14">
        <v>65.3</v>
      </c>
      <c r="UD35" s="14">
        <v>54.091999999999999</v>
      </c>
      <c r="UE35" s="14">
        <v>16.608000000000001</v>
      </c>
      <c r="UF35" s="14">
        <v>14.4</v>
      </c>
      <c r="UG35" s="14">
        <v>5.9</v>
      </c>
      <c r="UH35" s="14">
        <v>5.7439999999999998</v>
      </c>
      <c r="UI35" s="14">
        <v>8.6560000000000006</v>
      </c>
      <c r="UJ35" s="14">
        <v>8.9</v>
      </c>
      <c r="UK35" s="14">
        <v>5.0999999999999996</v>
      </c>
      <c r="UL35" s="14">
        <v>4.609</v>
      </c>
      <c r="UM35" s="14">
        <v>4.2910000000000004</v>
      </c>
      <c r="UN35" s="14">
        <v>9.4</v>
      </c>
      <c r="UO35" s="14">
        <v>11</v>
      </c>
      <c r="UP35" s="14">
        <v>5.5</v>
      </c>
      <c r="UQ35" s="14">
        <v>3.9</v>
      </c>
      <c r="UR35" s="14">
        <v>2.7</v>
      </c>
      <c r="US35" s="14">
        <v>3</v>
      </c>
      <c r="UT35" s="14">
        <v>2</v>
      </c>
      <c r="UU35" s="14">
        <v>0.7</v>
      </c>
      <c r="UV35" s="14">
        <v>0</v>
      </c>
      <c r="UW35" s="14"/>
      <c r="UX35" s="14"/>
      <c r="UY35" s="14">
        <v>0</v>
      </c>
      <c r="UZ35" s="14">
        <v>4.7</v>
      </c>
      <c r="VA35" s="14">
        <v>5</v>
      </c>
      <c r="VB35" s="14">
        <v>5</v>
      </c>
      <c r="VC35" s="14">
        <v>-0.3</v>
      </c>
      <c r="VD35" s="14">
        <v>5.8</v>
      </c>
      <c r="VE35" s="14">
        <v>5.2</v>
      </c>
      <c r="VF35" s="14">
        <v>5.2</v>
      </c>
      <c r="VG35" s="14">
        <v>0.6</v>
      </c>
      <c r="VH35" s="14">
        <v>5</v>
      </c>
      <c r="VI35" s="14">
        <v>5.2</v>
      </c>
      <c r="VJ35" s="14">
        <v>5.2</v>
      </c>
      <c r="VK35" s="14">
        <v>-0.2</v>
      </c>
      <c r="VL35" s="14">
        <v>16.2</v>
      </c>
      <c r="VM35" s="14">
        <v>15.927</v>
      </c>
      <c r="VN35" s="14">
        <v>15.927</v>
      </c>
      <c r="VO35" s="14">
        <v>0.27300000000000002</v>
      </c>
      <c r="VP35" s="14">
        <v>219.3</v>
      </c>
      <c r="VQ35" s="14">
        <v>220.44</v>
      </c>
      <c r="VR35" s="14">
        <v>220.44</v>
      </c>
      <c r="VS35" s="14">
        <v>-1.1399999999999999</v>
      </c>
      <c r="VT35" s="14">
        <v>15.6</v>
      </c>
      <c r="VU35" s="14">
        <v>14.120039999999999</v>
      </c>
      <c r="VV35" s="14">
        <v>14.120039999999999</v>
      </c>
      <c r="VW35" s="14">
        <v>1.4799599999999999</v>
      </c>
      <c r="VX35" s="14">
        <v>120.8</v>
      </c>
      <c r="VY35" s="14">
        <v>120.83884999999999</v>
      </c>
      <c r="VZ35" s="14">
        <v>120.83884999999999</v>
      </c>
      <c r="WA35" s="14">
        <v>-3.8850000000000003E-2</v>
      </c>
      <c r="WB35" s="14">
        <v>0.6</v>
      </c>
      <c r="WC35" s="14">
        <v>0.6</v>
      </c>
      <c r="WD35" s="14">
        <v>0.6</v>
      </c>
      <c r="WE35" s="14">
        <v>0</v>
      </c>
      <c r="WF35" s="14">
        <v>10.5</v>
      </c>
      <c r="WG35" s="14">
        <v>48.4</v>
      </c>
      <c r="WH35" s="14">
        <v>31</v>
      </c>
      <c r="WI35" s="14">
        <v>-20.5</v>
      </c>
      <c r="WJ35" s="14">
        <v>34.799999999999997</v>
      </c>
      <c r="WK35" s="14">
        <v>58.8</v>
      </c>
      <c r="WL35" s="14">
        <v>49</v>
      </c>
      <c r="WM35" s="14">
        <v>-14.2</v>
      </c>
      <c r="WN35" s="14">
        <v>88.6</v>
      </c>
      <c r="WO35" s="14">
        <v>88.136359999999996</v>
      </c>
      <c r="WP35" s="14">
        <v>88.136359999999996</v>
      </c>
      <c r="WQ35" s="14">
        <v>0.46364</v>
      </c>
      <c r="WR35" s="14">
        <v>15.5</v>
      </c>
      <c r="WS35" s="14">
        <v>3.7</v>
      </c>
      <c r="WT35" s="14">
        <v>10.56188</v>
      </c>
      <c r="WU35" s="14">
        <v>4.9381199999999996</v>
      </c>
      <c r="WV35" s="14">
        <v>6.4</v>
      </c>
      <c r="WW35" s="14">
        <v>10</v>
      </c>
      <c r="WX35" s="14">
        <v>10</v>
      </c>
      <c r="WY35" s="14">
        <v>-3.6</v>
      </c>
      <c r="WZ35" s="14">
        <v>18.7</v>
      </c>
      <c r="XA35" s="14">
        <v>18.4466</v>
      </c>
      <c r="XB35" s="14">
        <v>18.4466</v>
      </c>
      <c r="XC35" s="14">
        <v>0.25340000000000001</v>
      </c>
      <c r="XD35" s="14">
        <v>9.3000000000000007</v>
      </c>
      <c r="XE35" s="14">
        <v>10.8</v>
      </c>
      <c r="XF35" s="14">
        <v>10.8</v>
      </c>
      <c r="XG35" s="14">
        <v>-1.5</v>
      </c>
      <c r="XH35" s="14">
        <v>35.799999999999997</v>
      </c>
      <c r="XI35" s="14">
        <v>30</v>
      </c>
      <c r="XJ35" s="14">
        <v>30</v>
      </c>
      <c r="XK35" s="14">
        <v>5.8</v>
      </c>
      <c r="XL35" s="14">
        <v>25.4</v>
      </c>
      <c r="XM35" s="14">
        <v>30</v>
      </c>
      <c r="XN35" s="14">
        <v>30</v>
      </c>
      <c r="XO35" s="14">
        <v>-4.5999999999999996</v>
      </c>
      <c r="XP35" s="14">
        <v>15</v>
      </c>
      <c r="XQ35" s="14">
        <v>14</v>
      </c>
      <c r="XR35" s="14">
        <v>14</v>
      </c>
      <c r="XS35" s="14">
        <v>1</v>
      </c>
      <c r="XT35" s="14">
        <v>14.1</v>
      </c>
      <c r="XU35" s="14">
        <v>14</v>
      </c>
      <c r="XV35" s="14">
        <v>20.39</v>
      </c>
      <c r="XW35" s="14">
        <v>-6.29</v>
      </c>
      <c r="XX35" s="14">
        <v>7</v>
      </c>
      <c r="XY35" s="14">
        <v>8.2100000000000009</v>
      </c>
      <c r="XZ35" s="14">
        <v>8.2100000000000009</v>
      </c>
      <c r="YA35" s="14">
        <v>-1.21</v>
      </c>
      <c r="YB35" s="14"/>
      <c r="YC35" s="14"/>
      <c r="YD35" s="14"/>
      <c r="YE35" s="14">
        <v>0</v>
      </c>
      <c r="YF35" s="14"/>
      <c r="YG35" s="14"/>
      <c r="YH35" s="14"/>
      <c r="YI35" s="14">
        <v>0</v>
      </c>
    </row>
    <row r="36" spans="1:659" ht="24" customHeight="1" x14ac:dyDescent="0.3">
      <c r="A36" s="1"/>
      <c r="B36" s="13" t="s">
        <v>70</v>
      </c>
      <c r="C36" s="13" t="s">
        <v>794</v>
      </c>
      <c r="D36" s="14">
        <v>59.3</v>
      </c>
      <c r="E36" s="14">
        <v>29.171749999999999</v>
      </c>
      <c r="F36" s="14">
        <v>30.113340000000001</v>
      </c>
      <c r="G36" s="14">
        <v>29.18666</v>
      </c>
      <c r="H36" s="14">
        <v>647</v>
      </c>
      <c r="I36" s="14">
        <v>643.65809000000002</v>
      </c>
      <c r="J36" s="14">
        <v>643.65809000000002</v>
      </c>
      <c r="K36" s="14">
        <v>3.3419099999999999</v>
      </c>
      <c r="L36" s="14">
        <v>216.6</v>
      </c>
      <c r="M36" s="14">
        <v>209.39341999999999</v>
      </c>
      <c r="N36" s="14">
        <v>209.39341999999999</v>
      </c>
      <c r="O36" s="14">
        <v>7.2065799999999998</v>
      </c>
      <c r="P36" s="14"/>
      <c r="Q36" s="14"/>
      <c r="R36" s="14"/>
      <c r="S36" s="14">
        <v>0</v>
      </c>
      <c r="T36" s="14"/>
      <c r="U36" s="14"/>
      <c r="V36" s="14"/>
      <c r="W36" s="14">
        <v>0</v>
      </c>
      <c r="X36" s="14">
        <v>41.4</v>
      </c>
      <c r="Y36" s="14">
        <v>42.531669999999998</v>
      </c>
      <c r="Z36" s="14">
        <v>39.78445</v>
      </c>
      <c r="AA36" s="14">
        <v>1.61555</v>
      </c>
      <c r="AB36" s="14">
        <v>78</v>
      </c>
      <c r="AC36" s="14">
        <v>77.308000000000007</v>
      </c>
      <c r="AD36" s="14">
        <v>91.364000000000004</v>
      </c>
      <c r="AE36" s="14">
        <v>-13.364000000000001</v>
      </c>
      <c r="AF36" s="14"/>
      <c r="AG36" s="14"/>
      <c r="AH36" s="14"/>
      <c r="AI36" s="14">
        <v>0</v>
      </c>
      <c r="AJ36" s="14"/>
      <c r="AK36" s="14"/>
      <c r="AL36" s="14"/>
      <c r="AM36" s="14">
        <v>0</v>
      </c>
      <c r="AN36" s="14">
        <v>185.3</v>
      </c>
      <c r="AO36" s="14">
        <v>196.22801999999999</v>
      </c>
      <c r="AP36" s="14">
        <v>196.22801999999999</v>
      </c>
      <c r="AQ36" s="14">
        <v>-10.92802</v>
      </c>
      <c r="AR36" s="14">
        <v>191.4</v>
      </c>
      <c r="AS36" s="14">
        <v>196.22801999999999</v>
      </c>
      <c r="AT36" s="14">
        <v>196.22801999999999</v>
      </c>
      <c r="AU36" s="14">
        <v>-4.8280200000000004</v>
      </c>
      <c r="AV36" s="14">
        <v>191.9</v>
      </c>
      <c r="AW36" s="14">
        <v>196.22801999999999</v>
      </c>
      <c r="AX36" s="14">
        <v>196.22801999999999</v>
      </c>
      <c r="AY36" s="14">
        <v>-4.3280200000000004</v>
      </c>
      <c r="AZ36" s="14">
        <v>285.7</v>
      </c>
      <c r="BA36" s="14">
        <v>295.22593999999998</v>
      </c>
      <c r="BB36" s="14">
        <v>295.22593999999998</v>
      </c>
      <c r="BC36" s="14">
        <v>-9.5259400000000003</v>
      </c>
      <c r="BD36" s="14">
        <v>212.8</v>
      </c>
      <c r="BE36" s="14">
        <v>208.07390000000001</v>
      </c>
      <c r="BF36" s="14">
        <v>208.07390000000001</v>
      </c>
      <c r="BG36" s="14">
        <v>4.7260999999999997</v>
      </c>
      <c r="BH36" s="14">
        <v>110.4</v>
      </c>
      <c r="BI36" s="14">
        <v>104.34936999999999</v>
      </c>
      <c r="BJ36" s="14">
        <v>104.34936999999999</v>
      </c>
      <c r="BK36" s="14">
        <v>6.05063</v>
      </c>
      <c r="BL36" s="14">
        <v>145.19999999999999</v>
      </c>
      <c r="BM36" s="14">
        <v>169.01732999999999</v>
      </c>
      <c r="BN36" s="14">
        <v>158.91146000000001</v>
      </c>
      <c r="BO36" s="14">
        <v>-13.711460000000001</v>
      </c>
      <c r="BP36" s="14">
        <v>4.3</v>
      </c>
      <c r="BQ36" s="14">
        <v>4.4318400000000002</v>
      </c>
      <c r="BR36" s="14">
        <v>4.4318400000000002</v>
      </c>
      <c r="BS36" s="14">
        <v>-0.13184000000000001</v>
      </c>
      <c r="BT36" s="14"/>
      <c r="BU36" s="14"/>
      <c r="BV36" s="14"/>
      <c r="BW36" s="14">
        <v>0</v>
      </c>
      <c r="BX36" s="14"/>
      <c r="BY36" s="14"/>
      <c r="BZ36" s="14"/>
      <c r="CA36" s="14">
        <v>0</v>
      </c>
      <c r="CB36" s="14"/>
      <c r="CC36" s="14"/>
      <c r="CD36" s="14"/>
      <c r="CE36" s="14">
        <v>0</v>
      </c>
      <c r="CF36" s="14"/>
      <c r="CG36" s="14"/>
      <c r="CH36" s="14"/>
      <c r="CI36" s="14">
        <v>0</v>
      </c>
      <c r="CJ36" s="14">
        <v>118.3</v>
      </c>
      <c r="CK36" s="14">
        <v>115.83387999999999</v>
      </c>
      <c r="CL36" s="14">
        <v>115.83387999999999</v>
      </c>
      <c r="CM36" s="14">
        <v>2.4661200000000001</v>
      </c>
      <c r="CN36" s="14">
        <v>8.1</v>
      </c>
      <c r="CO36" s="14"/>
      <c r="CP36" s="14"/>
      <c r="CQ36" s="14">
        <v>8.1</v>
      </c>
      <c r="CR36" s="14">
        <v>3.3</v>
      </c>
      <c r="CS36" s="14">
        <v>2.8177599999999998</v>
      </c>
      <c r="CT36" s="14">
        <v>2.8177599999999998</v>
      </c>
      <c r="CU36" s="14">
        <v>0.48224</v>
      </c>
      <c r="CV36" s="14"/>
      <c r="CW36" s="14"/>
      <c r="CX36" s="14"/>
      <c r="CY36" s="14">
        <v>0</v>
      </c>
      <c r="CZ36" s="14">
        <v>6.7</v>
      </c>
      <c r="DA36" s="14">
        <v>6.8787000000000003</v>
      </c>
      <c r="DB36" s="14">
        <v>6.8787000000000003</v>
      </c>
      <c r="DC36" s="14">
        <v>-0.1787</v>
      </c>
      <c r="DD36" s="14">
        <v>14</v>
      </c>
      <c r="DE36" s="14">
        <v>14.919420000000001</v>
      </c>
      <c r="DF36" s="14">
        <v>14.919420000000001</v>
      </c>
      <c r="DG36" s="14">
        <v>-0.91942000000000002</v>
      </c>
      <c r="DH36" s="14">
        <v>85.6</v>
      </c>
      <c r="DI36" s="14">
        <v>60.000010000000003</v>
      </c>
      <c r="DJ36" s="14">
        <v>42.118769999999998</v>
      </c>
      <c r="DK36" s="14">
        <v>43.481229999999996</v>
      </c>
      <c r="DL36" s="14"/>
      <c r="DM36" s="14"/>
      <c r="DN36" s="14"/>
      <c r="DO36" s="14">
        <v>0</v>
      </c>
      <c r="DP36" s="14"/>
      <c r="DQ36" s="14"/>
      <c r="DR36" s="14"/>
      <c r="DS36" s="14">
        <v>0</v>
      </c>
      <c r="DT36" s="14"/>
      <c r="DU36" s="14"/>
      <c r="DV36" s="14"/>
      <c r="DW36" s="14">
        <v>0</v>
      </c>
      <c r="DX36" s="14"/>
      <c r="DY36" s="14"/>
      <c r="DZ36" s="14"/>
      <c r="EA36" s="14">
        <v>0</v>
      </c>
      <c r="EB36" s="14">
        <v>55.8</v>
      </c>
      <c r="EC36" s="14">
        <v>56.515709999999999</v>
      </c>
      <c r="ED36" s="14">
        <v>43.314360000000001</v>
      </c>
      <c r="EE36" s="14">
        <v>12.48564</v>
      </c>
      <c r="EF36" s="14">
        <v>93.2</v>
      </c>
      <c r="EG36" s="14">
        <v>100</v>
      </c>
      <c r="EH36" s="14">
        <v>100</v>
      </c>
      <c r="EI36" s="14">
        <v>-6.8</v>
      </c>
      <c r="EJ36" s="14"/>
      <c r="EK36" s="14"/>
      <c r="EL36" s="14"/>
      <c r="EM36" s="14">
        <v>0</v>
      </c>
      <c r="EN36" s="14"/>
      <c r="EO36" s="14"/>
      <c r="EP36" s="14"/>
      <c r="EQ36" s="14">
        <v>0</v>
      </c>
      <c r="ER36" s="14"/>
      <c r="ES36" s="14"/>
      <c r="ET36" s="14"/>
      <c r="EU36" s="14">
        <v>0</v>
      </c>
      <c r="EV36" s="14">
        <v>6.5</v>
      </c>
      <c r="EW36" s="14">
        <v>6.39</v>
      </c>
      <c r="EX36" s="14">
        <v>6.39</v>
      </c>
      <c r="EY36" s="14">
        <v>0.11</v>
      </c>
      <c r="EZ36" s="14">
        <v>0</v>
      </c>
      <c r="FA36" s="14"/>
      <c r="FB36" s="14"/>
      <c r="FC36" s="14">
        <v>0</v>
      </c>
      <c r="FD36" s="14">
        <v>33</v>
      </c>
      <c r="FE36" s="14">
        <v>31.38738</v>
      </c>
      <c r="FF36" s="14">
        <v>32.788400000000003</v>
      </c>
      <c r="FG36" s="14">
        <v>0.21160000000000001</v>
      </c>
      <c r="FH36" s="14">
        <v>30.9</v>
      </c>
      <c r="FI36" s="14">
        <v>30.928090000000001</v>
      </c>
      <c r="FJ36" s="14">
        <v>45</v>
      </c>
      <c r="FK36" s="14">
        <v>-14.1</v>
      </c>
      <c r="FL36" s="14">
        <v>22.6</v>
      </c>
      <c r="FM36" s="14">
        <v>22.982520000000001</v>
      </c>
      <c r="FN36" s="14">
        <v>19.79213</v>
      </c>
      <c r="FO36" s="14">
        <v>2.8078699999999999</v>
      </c>
      <c r="FP36" s="14">
        <v>18.625019999999999</v>
      </c>
      <c r="FQ36" s="14">
        <v>18.440239999999999</v>
      </c>
      <c r="FR36" s="14">
        <v>18.440239999999999</v>
      </c>
      <c r="FS36" s="14">
        <v>0.18478</v>
      </c>
      <c r="FT36" s="14">
        <v>14</v>
      </c>
      <c r="FU36" s="14">
        <v>13.1068</v>
      </c>
      <c r="FV36" s="14">
        <v>13.1068</v>
      </c>
      <c r="FW36" s="14">
        <v>0.89319999999999999</v>
      </c>
      <c r="FX36" s="14">
        <v>58.7</v>
      </c>
      <c r="FY36" s="14">
        <v>63.29598</v>
      </c>
      <c r="FZ36" s="14">
        <v>63.29598</v>
      </c>
      <c r="GA36" s="14">
        <v>-4.59598</v>
      </c>
      <c r="GB36" s="14">
        <v>183.47402</v>
      </c>
      <c r="GC36" s="14">
        <v>184.91498000000001</v>
      </c>
      <c r="GD36" s="14">
        <v>184.91498000000001</v>
      </c>
      <c r="GE36" s="14">
        <v>-1.44096</v>
      </c>
      <c r="GF36" s="14">
        <v>183.82652999999999</v>
      </c>
      <c r="GG36" s="14">
        <v>184.91498000000001</v>
      </c>
      <c r="GH36" s="14">
        <v>184.91498000000001</v>
      </c>
      <c r="GI36" s="14">
        <v>-1.0884499999999999</v>
      </c>
      <c r="GJ36" s="14">
        <v>184.33847</v>
      </c>
      <c r="GK36" s="14">
        <v>185.47028</v>
      </c>
      <c r="GL36" s="14">
        <v>185.47028</v>
      </c>
      <c r="GM36" s="14">
        <v>-1.13181</v>
      </c>
      <c r="GN36" s="14">
        <v>63.8</v>
      </c>
      <c r="GO36" s="14">
        <v>78.530569999999997</v>
      </c>
      <c r="GP36" s="14">
        <v>71.566209999999998</v>
      </c>
      <c r="GQ36" s="14">
        <v>-7.7662100000000001</v>
      </c>
      <c r="GR36" s="14">
        <v>8</v>
      </c>
      <c r="GS36" s="14">
        <v>8.2413399999999992</v>
      </c>
      <c r="GT36" s="14">
        <v>9.09</v>
      </c>
      <c r="GU36" s="14">
        <v>-1.0900000000000001</v>
      </c>
      <c r="GV36" s="14">
        <v>5.5</v>
      </c>
      <c r="GW36" s="14">
        <v>5.0713200000000001</v>
      </c>
      <c r="GX36" s="14">
        <v>9.8520199999999996</v>
      </c>
      <c r="GY36" s="14">
        <v>-4.3520200000000004</v>
      </c>
      <c r="GZ36" s="14">
        <v>27.1</v>
      </c>
      <c r="HA36" s="14">
        <v>26.858789999999999</v>
      </c>
      <c r="HB36" s="14">
        <v>34.47804</v>
      </c>
      <c r="HC36" s="14">
        <v>-7.3780400000000004</v>
      </c>
      <c r="HD36" s="14">
        <v>34.1</v>
      </c>
      <c r="HE36" s="14">
        <v>34.439810000000001</v>
      </c>
      <c r="HF36" s="14">
        <v>34.439810000000001</v>
      </c>
      <c r="HG36" s="14">
        <v>-0.33981</v>
      </c>
      <c r="HH36" s="14">
        <v>2</v>
      </c>
      <c r="HI36" s="14">
        <v>1.97359</v>
      </c>
      <c r="HJ36" s="14">
        <v>1.97359</v>
      </c>
      <c r="HK36" s="14">
        <v>2.6409999999999999E-2</v>
      </c>
      <c r="HL36" s="14">
        <v>0</v>
      </c>
      <c r="HM36" s="14">
        <v>16.664079999999998</v>
      </c>
      <c r="HN36" s="14">
        <v>16.664079999999998</v>
      </c>
      <c r="HO36" s="14">
        <v>-16.664079999999998</v>
      </c>
      <c r="HP36" s="14">
        <v>67.8</v>
      </c>
      <c r="HQ36" s="14">
        <v>66.127549999999999</v>
      </c>
      <c r="HR36" s="14">
        <v>59.798960000000001</v>
      </c>
      <c r="HS36" s="14">
        <v>8.0010399999999997</v>
      </c>
      <c r="HT36" s="14"/>
      <c r="HU36" s="14"/>
      <c r="HV36" s="14"/>
      <c r="HW36" s="14">
        <v>0</v>
      </c>
      <c r="HX36" s="14"/>
      <c r="HY36" s="14"/>
      <c r="HZ36" s="14"/>
      <c r="IA36" s="14">
        <v>0</v>
      </c>
      <c r="IB36" s="14">
        <v>32.700000000000003</v>
      </c>
      <c r="IC36" s="14">
        <v>29.071570000000001</v>
      </c>
      <c r="ID36" s="14">
        <v>40.740490000000001</v>
      </c>
      <c r="IE36" s="14">
        <v>-8.0404900000000001</v>
      </c>
      <c r="IF36" s="14"/>
      <c r="IG36" s="14"/>
      <c r="IH36" s="14"/>
      <c r="II36" s="14">
        <v>0</v>
      </c>
      <c r="IJ36" s="14"/>
      <c r="IK36" s="14"/>
      <c r="IL36" s="14"/>
      <c r="IM36" s="14">
        <v>0</v>
      </c>
      <c r="IN36" s="14">
        <v>46.9</v>
      </c>
      <c r="IO36" s="14">
        <v>48.181449999999998</v>
      </c>
      <c r="IP36" s="14">
        <v>48.181449999999998</v>
      </c>
      <c r="IQ36" s="14">
        <v>-1.28145</v>
      </c>
      <c r="IR36" s="14"/>
      <c r="IS36" s="14"/>
      <c r="IT36" s="14"/>
      <c r="IU36" s="14">
        <v>0</v>
      </c>
      <c r="IV36" s="14"/>
      <c r="IW36" s="14"/>
      <c r="IX36" s="14"/>
      <c r="IY36" s="14">
        <v>0</v>
      </c>
      <c r="IZ36" s="14"/>
      <c r="JA36" s="14"/>
      <c r="JB36" s="14"/>
      <c r="JC36" s="14">
        <v>0</v>
      </c>
      <c r="JD36" s="14">
        <v>60.1</v>
      </c>
      <c r="JE36" s="14">
        <v>59.999969999999998</v>
      </c>
      <c r="JF36" s="14">
        <v>59.33907</v>
      </c>
      <c r="JG36" s="14">
        <v>0.76093</v>
      </c>
      <c r="JH36" s="14">
        <v>176.2</v>
      </c>
      <c r="JI36" s="14">
        <v>178.35103000000001</v>
      </c>
      <c r="JJ36" s="14">
        <v>178.35103000000001</v>
      </c>
      <c r="JK36" s="14">
        <v>-2.15103</v>
      </c>
      <c r="JL36" s="14">
        <v>173.9</v>
      </c>
      <c r="JM36" s="14">
        <v>178.35103000000001</v>
      </c>
      <c r="JN36" s="14">
        <v>178.35103000000001</v>
      </c>
      <c r="JO36" s="14">
        <v>-4.4510300000000003</v>
      </c>
      <c r="JP36" s="14">
        <v>207.9</v>
      </c>
      <c r="JQ36" s="14">
        <v>178.35103000000001</v>
      </c>
      <c r="JR36" s="14">
        <v>178.35103000000001</v>
      </c>
      <c r="JS36" s="14">
        <v>29.548970000000001</v>
      </c>
      <c r="JT36" s="14">
        <v>271.8</v>
      </c>
      <c r="JU36" s="14">
        <v>268.32992000000002</v>
      </c>
      <c r="JV36" s="14">
        <v>268.32992000000002</v>
      </c>
      <c r="JW36" s="14">
        <v>3.4700799999999998</v>
      </c>
      <c r="JX36" s="14"/>
      <c r="JY36" s="14"/>
      <c r="JZ36" s="14"/>
      <c r="KA36" s="14">
        <v>0</v>
      </c>
      <c r="KB36" s="14"/>
      <c r="KC36" s="14"/>
      <c r="KD36" s="14"/>
      <c r="KE36" s="14">
        <v>0</v>
      </c>
      <c r="KF36" s="14"/>
      <c r="KG36" s="14"/>
      <c r="KH36" s="14"/>
      <c r="KI36" s="14">
        <v>0</v>
      </c>
      <c r="KJ36" s="14"/>
      <c r="KK36" s="14"/>
      <c r="KL36" s="14"/>
      <c r="KM36" s="14">
        <v>0</v>
      </c>
      <c r="KN36" s="14"/>
      <c r="KO36" s="14"/>
      <c r="KP36" s="14"/>
      <c r="KQ36" s="14">
        <v>0</v>
      </c>
      <c r="KR36" s="14"/>
      <c r="KS36" s="14"/>
      <c r="KT36" s="14"/>
      <c r="KU36" s="14">
        <v>0</v>
      </c>
      <c r="KV36" s="14"/>
      <c r="KW36" s="14"/>
      <c r="KX36" s="14"/>
      <c r="KY36" s="14">
        <v>0</v>
      </c>
      <c r="KZ36" s="14"/>
      <c r="LA36" s="14"/>
      <c r="LB36" s="14"/>
      <c r="LC36" s="14">
        <v>0</v>
      </c>
      <c r="LD36" s="14">
        <v>1</v>
      </c>
      <c r="LE36" s="14">
        <v>1.1522699999999999</v>
      </c>
      <c r="LF36" s="14">
        <v>1.1522699999999999</v>
      </c>
      <c r="LG36" s="14">
        <v>-0.15226999999999999</v>
      </c>
      <c r="LH36" s="14">
        <v>114.4</v>
      </c>
      <c r="LI36" s="14">
        <v>96.046250000000001</v>
      </c>
      <c r="LJ36" s="14">
        <v>92.655749999999998</v>
      </c>
      <c r="LK36" s="14">
        <v>21.744250000000001</v>
      </c>
      <c r="LL36" s="14">
        <v>104.9</v>
      </c>
      <c r="LM36" s="14">
        <v>82.178799999999995</v>
      </c>
      <c r="LN36" s="14">
        <v>91.039249999999996</v>
      </c>
      <c r="LO36" s="14">
        <v>13.860749999999999</v>
      </c>
      <c r="LP36" s="14">
        <v>62.4</v>
      </c>
      <c r="LQ36" s="14">
        <v>67.133979999999994</v>
      </c>
      <c r="LR36" s="14">
        <v>67.133979999999994</v>
      </c>
      <c r="LS36" s="14">
        <v>-4.7339799999999999</v>
      </c>
      <c r="LT36" s="14">
        <v>66.599999999999994</v>
      </c>
      <c r="LU36" s="14">
        <v>54.475119999999997</v>
      </c>
      <c r="LV36" s="14">
        <v>72.37388</v>
      </c>
      <c r="LW36" s="14">
        <v>-5.7738800000000001</v>
      </c>
      <c r="LX36" s="14">
        <v>30</v>
      </c>
      <c r="LY36" s="14">
        <v>28.273790000000002</v>
      </c>
      <c r="LZ36" s="14">
        <v>29.951460000000001</v>
      </c>
      <c r="MA36" s="14">
        <v>4.854E-2</v>
      </c>
      <c r="MB36" s="14"/>
      <c r="MC36" s="14"/>
      <c r="MD36" s="14"/>
      <c r="ME36" s="14">
        <v>0</v>
      </c>
      <c r="MF36" s="14"/>
      <c r="MG36" s="14"/>
      <c r="MH36" s="14"/>
      <c r="MI36" s="14">
        <v>0</v>
      </c>
      <c r="MJ36" s="14"/>
      <c r="MK36" s="14"/>
      <c r="ML36" s="14"/>
      <c r="MM36" s="14">
        <v>0</v>
      </c>
      <c r="MN36" s="14">
        <v>145.9</v>
      </c>
      <c r="MO36" s="14">
        <v>149.62415999999999</v>
      </c>
      <c r="MP36" s="14">
        <v>149.62415999999999</v>
      </c>
      <c r="MQ36" s="14">
        <v>-3.7241599999999999</v>
      </c>
      <c r="MR36" s="14">
        <v>148.30000000000001</v>
      </c>
      <c r="MS36" s="14">
        <v>149.62415999999999</v>
      </c>
      <c r="MT36" s="14">
        <v>149.62415999999999</v>
      </c>
      <c r="MU36" s="14">
        <v>-1.32416</v>
      </c>
      <c r="MV36" s="14">
        <v>149.9</v>
      </c>
      <c r="MW36" s="14">
        <v>150.07347999999999</v>
      </c>
      <c r="MX36" s="14">
        <v>150.07347999999999</v>
      </c>
      <c r="MY36" s="14">
        <v>-0.17348</v>
      </c>
      <c r="MZ36" s="14"/>
      <c r="NA36" s="14"/>
      <c r="NB36" s="14"/>
      <c r="NC36" s="14">
        <v>0</v>
      </c>
      <c r="ND36" s="14"/>
      <c r="NE36" s="14"/>
      <c r="NF36" s="14"/>
      <c r="NG36" s="14">
        <v>0</v>
      </c>
      <c r="NH36" s="14"/>
      <c r="NI36" s="14"/>
      <c r="NJ36" s="14"/>
      <c r="NK36" s="14">
        <v>0</v>
      </c>
      <c r="NL36" s="14"/>
      <c r="NM36" s="14"/>
      <c r="NN36" s="14"/>
      <c r="NO36" s="14">
        <v>0</v>
      </c>
      <c r="NP36" s="14"/>
      <c r="NQ36" s="14"/>
      <c r="NR36" s="14"/>
      <c r="NS36" s="14">
        <v>0</v>
      </c>
      <c r="NT36" s="14">
        <v>143.19999999999999</v>
      </c>
      <c r="NU36" s="14">
        <v>186.76067</v>
      </c>
      <c r="NV36" s="14">
        <v>192.23309</v>
      </c>
      <c r="NW36" s="14">
        <v>-49.033090000000001</v>
      </c>
      <c r="NX36" s="14">
        <v>83.1</v>
      </c>
      <c r="NY36" s="14">
        <v>93.660749999999993</v>
      </c>
      <c r="NZ36" s="14">
        <v>96.405180000000001</v>
      </c>
      <c r="OA36" s="14">
        <v>-13.30518</v>
      </c>
      <c r="OB36" s="14">
        <v>1.2</v>
      </c>
      <c r="OC36" s="14">
        <v>0.99099999999999999</v>
      </c>
      <c r="OD36" s="14">
        <v>0.99099999999999999</v>
      </c>
      <c r="OE36" s="14">
        <v>0.20899999999999999</v>
      </c>
      <c r="OF36" s="14">
        <v>81.099999999999994</v>
      </c>
      <c r="OG36" s="14">
        <v>77.099999999999994</v>
      </c>
      <c r="OH36" s="14">
        <v>81.27</v>
      </c>
      <c r="OI36" s="14">
        <v>-0.17</v>
      </c>
      <c r="OJ36" s="14">
        <v>66.3</v>
      </c>
      <c r="OK36" s="14">
        <v>66.817999999999998</v>
      </c>
      <c r="OL36" s="14">
        <v>66.817999999999998</v>
      </c>
      <c r="OM36" s="14">
        <v>-0.51800000000000002</v>
      </c>
      <c r="ON36" s="14">
        <v>17.100000000000001</v>
      </c>
      <c r="OO36" s="14">
        <v>17.238</v>
      </c>
      <c r="OP36" s="14">
        <v>17.238</v>
      </c>
      <c r="OQ36" s="14">
        <v>-0.13800000000000001</v>
      </c>
      <c r="OR36" s="14">
        <v>0.4</v>
      </c>
      <c r="OS36" s="14">
        <v>0.2</v>
      </c>
      <c r="OT36" s="14">
        <v>0.2</v>
      </c>
      <c r="OU36" s="14">
        <v>0.2</v>
      </c>
      <c r="OV36" s="14">
        <v>8.1999999999999993</v>
      </c>
      <c r="OW36" s="14">
        <v>7.9</v>
      </c>
      <c r="OX36" s="14">
        <v>7.9</v>
      </c>
      <c r="OY36" s="14">
        <v>0.3</v>
      </c>
      <c r="OZ36" s="14"/>
      <c r="PA36" s="14"/>
      <c r="PB36" s="14"/>
      <c r="PC36" s="14">
        <v>0</v>
      </c>
      <c r="PD36" s="14">
        <v>9.9</v>
      </c>
      <c r="PE36" s="14">
        <v>9</v>
      </c>
      <c r="PF36" s="14">
        <v>9</v>
      </c>
      <c r="PG36" s="14">
        <v>0.9</v>
      </c>
      <c r="PH36" s="14">
        <v>3.4</v>
      </c>
      <c r="PI36" s="14">
        <v>3.4405399999999999</v>
      </c>
      <c r="PJ36" s="14">
        <v>3.2618</v>
      </c>
      <c r="PK36" s="14">
        <v>0.13819999999999999</v>
      </c>
      <c r="PL36" s="14">
        <v>0.3</v>
      </c>
      <c r="PM36" s="14">
        <v>1</v>
      </c>
      <c r="PN36" s="14">
        <v>1</v>
      </c>
      <c r="PO36" s="14">
        <v>-0.7</v>
      </c>
      <c r="PP36" s="14">
        <v>2.9</v>
      </c>
      <c r="PQ36" s="14">
        <v>3</v>
      </c>
      <c r="PR36" s="14">
        <v>3</v>
      </c>
      <c r="PS36" s="14">
        <v>-0.1</v>
      </c>
      <c r="PT36" s="14">
        <v>2</v>
      </c>
      <c r="PU36" s="14">
        <v>2.2000000000000002</v>
      </c>
      <c r="PV36" s="14">
        <v>2.2000000000000002</v>
      </c>
      <c r="PW36" s="14">
        <v>-0.2</v>
      </c>
      <c r="PX36" s="14">
        <v>20.399999999999999</v>
      </c>
      <c r="PY36" s="14">
        <v>20</v>
      </c>
      <c r="PZ36" s="14">
        <v>19.417480000000001</v>
      </c>
      <c r="QA36" s="14">
        <v>0.98251999999999995</v>
      </c>
      <c r="QB36" s="14">
        <v>8.1999999999999993</v>
      </c>
      <c r="QC36" s="14">
        <v>5.7</v>
      </c>
      <c r="QD36" s="14">
        <v>5.7</v>
      </c>
      <c r="QE36" s="14">
        <v>2.5</v>
      </c>
      <c r="QF36" s="14">
        <v>7.5</v>
      </c>
      <c r="QG36" s="14">
        <v>4</v>
      </c>
      <c r="QH36" s="14">
        <v>4</v>
      </c>
      <c r="QI36" s="14">
        <v>3.5</v>
      </c>
      <c r="QJ36" s="14">
        <v>3.3</v>
      </c>
      <c r="QK36" s="14">
        <v>3.4</v>
      </c>
      <c r="QL36" s="14">
        <v>3.4</v>
      </c>
      <c r="QM36" s="14">
        <v>-0.1</v>
      </c>
      <c r="QN36" s="14">
        <v>18.399999999999999</v>
      </c>
      <c r="QO36" s="14">
        <v>17.864080000000001</v>
      </c>
      <c r="QP36" s="14">
        <v>17.864080000000001</v>
      </c>
      <c r="QQ36" s="14">
        <v>0.53591999999999995</v>
      </c>
      <c r="QR36" s="14">
        <v>13.3</v>
      </c>
      <c r="QS36" s="14">
        <v>13.62729</v>
      </c>
      <c r="QT36" s="14">
        <v>13.62729</v>
      </c>
      <c r="QU36" s="14">
        <v>-0.32729000000000003</v>
      </c>
      <c r="QV36" s="14">
        <v>15.9</v>
      </c>
      <c r="QW36" s="14">
        <v>15.645569999999999</v>
      </c>
      <c r="QX36" s="14">
        <v>15.645569999999999</v>
      </c>
      <c r="QY36" s="14">
        <v>0.25442999999999999</v>
      </c>
      <c r="QZ36" s="14">
        <v>16.100000000000001</v>
      </c>
      <c r="RA36" s="14">
        <v>17.3</v>
      </c>
      <c r="RB36" s="14">
        <v>14.627000000000001</v>
      </c>
      <c r="RC36" s="14">
        <v>1.4730000000000001</v>
      </c>
      <c r="RD36" s="14">
        <v>60.2</v>
      </c>
      <c r="RE36" s="14">
        <v>55.5</v>
      </c>
      <c r="RF36" s="14">
        <v>51.156999999999996</v>
      </c>
      <c r="RG36" s="14">
        <v>9.0429999999999993</v>
      </c>
      <c r="RH36" s="14">
        <v>3.3</v>
      </c>
      <c r="RI36" s="14">
        <v>4.2</v>
      </c>
      <c r="RJ36" s="14">
        <v>4.2</v>
      </c>
      <c r="RK36" s="14">
        <v>-0.9</v>
      </c>
      <c r="RL36" s="14">
        <v>2.1</v>
      </c>
      <c r="RM36" s="14">
        <v>2.4</v>
      </c>
      <c r="RN36" s="14">
        <v>2.4</v>
      </c>
      <c r="RO36" s="14">
        <v>-0.3</v>
      </c>
      <c r="RP36" s="14">
        <v>2.2000000000000002</v>
      </c>
      <c r="RQ36" s="14">
        <v>2.4</v>
      </c>
      <c r="RR36" s="14">
        <v>2.4</v>
      </c>
      <c r="RS36" s="14">
        <v>-0.2</v>
      </c>
      <c r="RT36" s="14">
        <v>2.2000000000000002</v>
      </c>
      <c r="RU36" s="14">
        <v>2.8</v>
      </c>
      <c r="RV36" s="14">
        <v>2.8</v>
      </c>
      <c r="RW36" s="14">
        <v>-0.6</v>
      </c>
      <c r="RX36" s="14">
        <v>16.100000000000001</v>
      </c>
      <c r="RY36" s="14">
        <v>15.9778</v>
      </c>
      <c r="RZ36" s="14">
        <v>15.9778</v>
      </c>
      <c r="SA36" s="14">
        <v>0.1222</v>
      </c>
      <c r="SB36" s="14">
        <v>2.4</v>
      </c>
      <c r="SC36" s="14">
        <v>2.3010000000000002</v>
      </c>
      <c r="SD36" s="14">
        <v>2.3010000000000002</v>
      </c>
      <c r="SE36" s="14">
        <v>9.9000000000000005E-2</v>
      </c>
      <c r="SF36" s="14">
        <v>10</v>
      </c>
      <c r="SG36" s="14">
        <v>6.7244799999999998</v>
      </c>
      <c r="SH36" s="14">
        <v>9.4235900000000008</v>
      </c>
      <c r="SI36" s="14">
        <v>0.57640999999999998</v>
      </c>
      <c r="SJ36" s="14">
        <v>1.2</v>
      </c>
      <c r="SK36" s="14">
        <v>1.196</v>
      </c>
      <c r="SL36" s="14">
        <v>1.196</v>
      </c>
      <c r="SM36" s="14">
        <v>4.0000000000000001E-3</v>
      </c>
      <c r="SN36" s="14">
        <v>0.3</v>
      </c>
      <c r="SO36" s="14">
        <v>0.4</v>
      </c>
      <c r="SP36" s="14">
        <v>0.4</v>
      </c>
      <c r="SQ36" s="14">
        <v>-0.1</v>
      </c>
      <c r="SR36" s="14">
        <v>5.5</v>
      </c>
      <c r="SS36" s="14">
        <v>4.9000000000000004</v>
      </c>
      <c r="ST36" s="14">
        <v>4.9000000000000004</v>
      </c>
      <c r="SU36" s="14">
        <v>0.6</v>
      </c>
      <c r="SV36" s="14">
        <v>3.4</v>
      </c>
      <c r="SW36" s="14">
        <v>3</v>
      </c>
      <c r="SX36" s="14">
        <v>3</v>
      </c>
      <c r="SY36" s="14">
        <v>0.4</v>
      </c>
      <c r="SZ36" s="14">
        <v>3.9</v>
      </c>
      <c r="TA36" s="14">
        <v>3.5</v>
      </c>
      <c r="TB36" s="14">
        <v>3.5</v>
      </c>
      <c r="TC36" s="14">
        <v>0.4</v>
      </c>
      <c r="TD36" s="14">
        <v>5.5</v>
      </c>
      <c r="TE36" s="14">
        <v>5.5</v>
      </c>
      <c r="TF36" s="14">
        <v>5.5</v>
      </c>
      <c r="TG36" s="14">
        <v>0</v>
      </c>
      <c r="TH36" s="14">
        <v>15.9</v>
      </c>
      <c r="TI36" s="14">
        <v>16</v>
      </c>
      <c r="TJ36" s="14">
        <v>9.5</v>
      </c>
      <c r="TK36" s="14">
        <v>6.4</v>
      </c>
      <c r="TL36" s="14">
        <v>16.5</v>
      </c>
      <c r="TM36" s="14">
        <v>17.2</v>
      </c>
      <c r="TN36" s="14">
        <v>18.721</v>
      </c>
      <c r="TO36" s="14">
        <v>-2.2210000000000001</v>
      </c>
      <c r="TP36" s="14">
        <v>0</v>
      </c>
      <c r="TQ36" s="14"/>
      <c r="TR36" s="14"/>
      <c r="TS36" s="14">
        <v>0</v>
      </c>
      <c r="TT36" s="14">
        <v>31.2</v>
      </c>
      <c r="TU36" s="14">
        <v>30.2</v>
      </c>
      <c r="TV36" s="14">
        <v>29.24145</v>
      </c>
      <c r="TW36" s="14">
        <v>1.95855</v>
      </c>
      <c r="TX36" s="14">
        <v>61.6</v>
      </c>
      <c r="TY36" s="14">
        <v>53.1</v>
      </c>
      <c r="TZ36" s="14">
        <v>48.286999999999999</v>
      </c>
      <c r="UA36" s="14">
        <v>13.313000000000001</v>
      </c>
      <c r="UB36" s="14">
        <v>68.599999999999994</v>
      </c>
      <c r="UC36" s="14">
        <v>66.400000000000006</v>
      </c>
      <c r="UD36" s="14">
        <v>58.01</v>
      </c>
      <c r="UE36" s="14">
        <v>10.59</v>
      </c>
      <c r="UF36" s="14">
        <v>14.1</v>
      </c>
      <c r="UG36" s="14">
        <v>6.2</v>
      </c>
      <c r="UH36" s="14">
        <v>5.81</v>
      </c>
      <c r="UI36" s="14">
        <v>8.2899999999999991</v>
      </c>
      <c r="UJ36" s="14">
        <v>8.6</v>
      </c>
      <c r="UK36" s="14">
        <v>5.4</v>
      </c>
      <c r="UL36" s="14">
        <v>4.8810000000000002</v>
      </c>
      <c r="UM36" s="14">
        <v>3.7189999999999999</v>
      </c>
      <c r="UN36" s="14">
        <v>9.4</v>
      </c>
      <c r="UO36" s="14">
        <v>11</v>
      </c>
      <c r="UP36" s="14">
        <v>5.5</v>
      </c>
      <c r="UQ36" s="14">
        <v>3.9</v>
      </c>
      <c r="UR36" s="14">
        <v>2.7</v>
      </c>
      <c r="US36" s="14">
        <v>3</v>
      </c>
      <c r="UT36" s="14">
        <v>2</v>
      </c>
      <c r="UU36" s="14">
        <v>0.7</v>
      </c>
      <c r="UV36" s="14">
        <v>0</v>
      </c>
      <c r="UW36" s="14"/>
      <c r="UX36" s="14"/>
      <c r="UY36" s="14">
        <v>0</v>
      </c>
      <c r="UZ36" s="14">
        <v>4.7</v>
      </c>
      <c r="VA36" s="14">
        <v>5</v>
      </c>
      <c r="VB36" s="14">
        <v>5</v>
      </c>
      <c r="VC36" s="14">
        <v>-0.3</v>
      </c>
      <c r="VD36" s="14">
        <v>5.5</v>
      </c>
      <c r="VE36" s="14">
        <v>5.2</v>
      </c>
      <c r="VF36" s="14">
        <v>5.2</v>
      </c>
      <c r="VG36" s="14">
        <v>0.3</v>
      </c>
      <c r="VH36" s="14">
        <v>5.3</v>
      </c>
      <c r="VI36" s="14">
        <v>5.2</v>
      </c>
      <c r="VJ36" s="14">
        <v>5.2</v>
      </c>
      <c r="VK36" s="14">
        <v>0.1</v>
      </c>
      <c r="VL36" s="14">
        <v>17</v>
      </c>
      <c r="VM36" s="14">
        <v>16.068000000000001</v>
      </c>
      <c r="VN36" s="14">
        <v>16.068000000000001</v>
      </c>
      <c r="VO36" s="14">
        <v>0.93200000000000005</v>
      </c>
      <c r="VP36" s="14">
        <v>219.4</v>
      </c>
      <c r="VQ36" s="14">
        <v>233.62100000000001</v>
      </c>
      <c r="VR36" s="14">
        <v>233.62100000000001</v>
      </c>
      <c r="VS36" s="14">
        <v>-14.221</v>
      </c>
      <c r="VT36" s="14">
        <v>14.5</v>
      </c>
      <c r="VU36" s="14">
        <v>13.51858</v>
      </c>
      <c r="VV36" s="14">
        <v>13.51858</v>
      </c>
      <c r="VW36" s="14">
        <v>0.98141999999999996</v>
      </c>
      <c r="VX36" s="14">
        <v>121.9</v>
      </c>
      <c r="VY36" s="14">
        <v>121.66598999999999</v>
      </c>
      <c r="VZ36" s="14">
        <v>121.66598999999999</v>
      </c>
      <c r="WA36" s="14">
        <v>0.23401</v>
      </c>
      <c r="WB36" s="14">
        <v>0.6</v>
      </c>
      <c r="WC36" s="14">
        <v>0.6</v>
      </c>
      <c r="WD36" s="14">
        <v>0.6</v>
      </c>
      <c r="WE36" s="14">
        <v>0</v>
      </c>
      <c r="WF36" s="14">
        <v>38.1</v>
      </c>
      <c r="WG36" s="14">
        <v>56.1</v>
      </c>
      <c r="WH36" s="14">
        <v>50</v>
      </c>
      <c r="WI36" s="14">
        <v>-11.9</v>
      </c>
      <c r="WJ36" s="14">
        <v>73</v>
      </c>
      <c r="WK36" s="14">
        <v>64.3</v>
      </c>
      <c r="WL36" s="14">
        <v>60</v>
      </c>
      <c r="WM36" s="14">
        <v>13</v>
      </c>
      <c r="WN36" s="14">
        <v>88.6</v>
      </c>
      <c r="WO36" s="14">
        <v>88.258160000000004</v>
      </c>
      <c r="WP36" s="14">
        <v>88.258160000000004</v>
      </c>
      <c r="WQ36" s="14">
        <v>0.34183999999999998</v>
      </c>
      <c r="WR36" s="14">
        <v>14.5</v>
      </c>
      <c r="WS36" s="14">
        <v>1.2</v>
      </c>
      <c r="WT36" s="14">
        <v>7.2362500000000001</v>
      </c>
      <c r="WU36" s="14">
        <v>7.2637499999999999</v>
      </c>
      <c r="WV36" s="14">
        <v>6.4</v>
      </c>
      <c r="WW36" s="14">
        <v>10</v>
      </c>
      <c r="WX36" s="14">
        <v>10</v>
      </c>
      <c r="WY36" s="14">
        <v>-3.6</v>
      </c>
      <c r="WZ36" s="14">
        <v>18.7</v>
      </c>
      <c r="XA36" s="14">
        <v>18.4466</v>
      </c>
      <c r="XB36" s="14">
        <v>18.4466</v>
      </c>
      <c r="XC36" s="14">
        <v>0.25340000000000001</v>
      </c>
      <c r="XD36" s="14">
        <v>9.3000000000000007</v>
      </c>
      <c r="XE36" s="14">
        <v>10.8</v>
      </c>
      <c r="XF36" s="14">
        <v>10.8</v>
      </c>
      <c r="XG36" s="14">
        <v>-1.5</v>
      </c>
      <c r="XH36" s="14">
        <v>36</v>
      </c>
      <c r="XI36" s="14">
        <v>30</v>
      </c>
      <c r="XJ36" s="14">
        <v>30</v>
      </c>
      <c r="XK36" s="14">
        <v>6</v>
      </c>
      <c r="XL36" s="14">
        <v>25.6</v>
      </c>
      <c r="XM36" s="14">
        <v>30</v>
      </c>
      <c r="XN36" s="14">
        <v>30</v>
      </c>
      <c r="XO36" s="14">
        <v>-4.4000000000000004</v>
      </c>
      <c r="XP36" s="14">
        <v>14.8</v>
      </c>
      <c r="XQ36" s="14">
        <v>14</v>
      </c>
      <c r="XR36" s="14">
        <v>14</v>
      </c>
      <c r="XS36" s="14">
        <v>0.8</v>
      </c>
      <c r="XT36" s="14">
        <v>14.1</v>
      </c>
      <c r="XU36" s="14">
        <v>14</v>
      </c>
      <c r="XV36" s="14">
        <v>20.39</v>
      </c>
      <c r="XW36" s="14">
        <v>-6.29</v>
      </c>
      <c r="XX36" s="14">
        <v>7.9</v>
      </c>
      <c r="XY36" s="14">
        <v>8.2100000000000009</v>
      </c>
      <c r="XZ36" s="14">
        <v>8.2100000000000009</v>
      </c>
      <c r="YA36" s="14">
        <v>-0.31</v>
      </c>
      <c r="YB36" s="14"/>
      <c r="YC36" s="14"/>
      <c r="YD36" s="14"/>
      <c r="YE36" s="14">
        <v>0</v>
      </c>
      <c r="YF36" s="14"/>
      <c r="YG36" s="14"/>
      <c r="YH36" s="14"/>
      <c r="YI36" s="14">
        <v>0</v>
      </c>
    </row>
    <row r="37" spans="1:659" ht="24" customHeight="1" x14ac:dyDescent="0.3">
      <c r="A37" s="1"/>
      <c r="B37" s="13" t="s">
        <v>70</v>
      </c>
      <c r="C37" s="13" t="s">
        <v>795</v>
      </c>
      <c r="D37" s="14">
        <v>59.3</v>
      </c>
      <c r="E37" s="14">
        <v>28.733070000000001</v>
      </c>
      <c r="F37" s="14">
        <v>27.650980000000001</v>
      </c>
      <c r="G37" s="14">
        <v>31.64902</v>
      </c>
      <c r="H37" s="14">
        <v>647.29999999999995</v>
      </c>
      <c r="I37" s="14">
        <v>643.65809000000002</v>
      </c>
      <c r="J37" s="14">
        <v>643.65809000000002</v>
      </c>
      <c r="K37" s="14">
        <v>3.6419100000000002</v>
      </c>
      <c r="L37" s="14">
        <v>217</v>
      </c>
      <c r="M37" s="14">
        <v>209.39341999999999</v>
      </c>
      <c r="N37" s="14">
        <v>209.39341999999999</v>
      </c>
      <c r="O37" s="14">
        <v>7.6065800000000001</v>
      </c>
      <c r="P37" s="14"/>
      <c r="Q37" s="14"/>
      <c r="R37" s="14"/>
      <c r="S37" s="14">
        <v>0</v>
      </c>
      <c r="T37" s="14"/>
      <c r="U37" s="14"/>
      <c r="V37" s="14"/>
      <c r="W37" s="14">
        <v>0</v>
      </c>
      <c r="X37" s="14">
        <v>41.3</v>
      </c>
      <c r="Y37" s="14">
        <v>46.259329999999999</v>
      </c>
      <c r="Z37" s="14">
        <v>42.406100000000002</v>
      </c>
      <c r="AA37" s="14">
        <v>-1.1061000000000001</v>
      </c>
      <c r="AB37" s="14">
        <v>78.5</v>
      </c>
      <c r="AC37" s="14">
        <v>77.308000000000007</v>
      </c>
      <c r="AD37" s="14">
        <v>91.364000000000004</v>
      </c>
      <c r="AE37" s="14">
        <v>-12.864000000000001</v>
      </c>
      <c r="AF37" s="14"/>
      <c r="AG37" s="14"/>
      <c r="AH37" s="14"/>
      <c r="AI37" s="14">
        <v>0</v>
      </c>
      <c r="AJ37" s="14"/>
      <c r="AK37" s="14"/>
      <c r="AL37" s="14"/>
      <c r="AM37" s="14">
        <v>0</v>
      </c>
      <c r="AN37" s="14">
        <v>171.9</v>
      </c>
      <c r="AO37" s="14">
        <v>196.22801999999999</v>
      </c>
      <c r="AP37" s="14">
        <v>196.22801999999999</v>
      </c>
      <c r="AQ37" s="14">
        <v>-24.328019999999999</v>
      </c>
      <c r="AR37" s="14">
        <v>171.6</v>
      </c>
      <c r="AS37" s="14">
        <v>196.22801999999999</v>
      </c>
      <c r="AT37" s="14">
        <v>196.22801999999999</v>
      </c>
      <c r="AU37" s="14">
        <v>-24.628019999999999</v>
      </c>
      <c r="AV37" s="14">
        <v>171.9</v>
      </c>
      <c r="AW37" s="14">
        <v>196.22801999999999</v>
      </c>
      <c r="AX37" s="14">
        <v>196.22801999999999</v>
      </c>
      <c r="AY37" s="14">
        <v>-24.328019999999999</v>
      </c>
      <c r="AZ37" s="14">
        <v>262.8</v>
      </c>
      <c r="BA37" s="14">
        <v>295.22593999999998</v>
      </c>
      <c r="BB37" s="14">
        <v>295.22593999999998</v>
      </c>
      <c r="BC37" s="14">
        <v>-32.425939999999997</v>
      </c>
      <c r="BD37" s="14">
        <v>210.3</v>
      </c>
      <c r="BE37" s="14">
        <v>208.07390000000001</v>
      </c>
      <c r="BF37" s="14">
        <v>208.07390000000001</v>
      </c>
      <c r="BG37" s="14">
        <v>2.2261000000000002</v>
      </c>
      <c r="BH37" s="14">
        <v>110.3</v>
      </c>
      <c r="BI37" s="14">
        <v>104.34936999999999</v>
      </c>
      <c r="BJ37" s="14">
        <v>104.34936999999999</v>
      </c>
      <c r="BK37" s="14">
        <v>5.9506300000000003</v>
      </c>
      <c r="BL37" s="14">
        <v>144.5</v>
      </c>
      <c r="BM37" s="14">
        <v>164.07122000000001</v>
      </c>
      <c r="BN37" s="14">
        <v>141.05531999999999</v>
      </c>
      <c r="BO37" s="14">
        <v>3.44468</v>
      </c>
      <c r="BP37" s="14">
        <v>4.3</v>
      </c>
      <c r="BQ37" s="14">
        <v>4.4318400000000002</v>
      </c>
      <c r="BR37" s="14">
        <v>4.4318400000000002</v>
      </c>
      <c r="BS37" s="14">
        <v>-0.13184000000000001</v>
      </c>
      <c r="BT37" s="14"/>
      <c r="BU37" s="14"/>
      <c r="BV37" s="14"/>
      <c r="BW37" s="14">
        <v>0</v>
      </c>
      <c r="BX37" s="14"/>
      <c r="BY37" s="14"/>
      <c r="BZ37" s="14"/>
      <c r="CA37" s="14">
        <v>0</v>
      </c>
      <c r="CB37" s="14"/>
      <c r="CC37" s="14"/>
      <c r="CD37" s="14"/>
      <c r="CE37" s="14">
        <v>0</v>
      </c>
      <c r="CF37" s="14"/>
      <c r="CG37" s="14"/>
      <c r="CH37" s="14"/>
      <c r="CI37" s="14">
        <v>0</v>
      </c>
      <c r="CJ37" s="14">
        <v>114.9</v>
      </c>
      <c r="CK37" s="14">
        <v>115.83387999999999</v>
      </c>
      <c r="CL37" s="14">
        <v>115.83387999999999</v>
      </c>
      <c r="CM37" s="14">
        <v>-0.93388000000000004</v>
      </c>
      <c r="CN37" s="14">
        <v>7.7</v>
      </c>
      <c r="CO37" s="14">
        <v>5.1333399999999996</v>
      </c>
      <c r="CP37" s="14">
        <v>5.1333399999999996</v>
      </c>
      <c r="CQ37" s="14">
        <v>2.5666600000000002</v>
      </c>
      <c r="CR37" s="14">
        <v>3.4</v>
      </c>
      <c r="CS37" s="14">
        <v>2.8177599999999998</v>
      </c>
      <c r="CT37" s="14">
        <v>2.8177599999999998</v>
      </c>
      <c r="CU37" s="14">
        <v>0.58223999999999998</v>
      </c>
      <c r="CV37" s="14"/>
      <c r="CW37" s="14"/>
      <c r="CX37" s="14"/>
      <c r="CY37" s="14">
        <v>0</v>
      </c>
      <c r="CZ37" s="14">
        <v>6.7</v>
      </c>
      <c r="DA37" s="14">
        <v>6.8787000000000003</v>
      </c>
      <c r="DB37" s="14">
        <v>6.8787000000000003</v>
      </c>
      <c r="DC37" s="14">
        <v>-0.1787</v>
      </c>
      <c r="DD37" s="14">
        <v>14</v>
      </c>
      <c r="DE37" s="14">
        <v>14.919420000000001</v>
      </c>
      <c r="DF37" s="14">
        <v>14.919420000000001</v>
      </c>
      <c r="DG37" s="14">
        <v>-0.91942000000000002</v>
      </c>
      <c r="DH37" s="14">
        <v>85.7</v>
      </c>
      <c r="DI37" s="14">
        <v>60.000010000000003</v>
      </c>
      <c r="DJ37" s="14">
        <v>37.947510000000001</v>
      </c>
      <c r="DK37" s="14">
        <v>47.752490000000002</v>
      </c>
      <c r="DL37" s="14"/>
      <c r="DM37" s="14"/>
      <c r="DN37" s="14"/>
      <c r="DO37" s="14">
        <v>0</v>
      </c>
      <c r="DP37" s="14"/>
      <c r="DQ37" s="14"/>
      <c r="DR37" s="14"/>
      <c r="DS37" s="14">
        <v>0</v>
      </c>
      <c r="DT37" s="14"/>
      <c r="DU37" s="14"/>
      <c r="DV37" s="14"/>
      <c r="DW37" s="14">
        <v>0</v>
      </c>
      <c r="DX37" s="14"/>
      <c r="DY37" s="14"/>
      <c r="DZ37" s="14"/>
      <c r="EA37" s="14">
        <v>0</v>
      </c>
      <c r="EB37" s="14">
        <v>55.8</v>
      </c>
      <c r="EC37" s="14">
        <v>56.515709999999999</v>
      </c>
      <c r="ED37" s="14">
        <v>45.132860000000001</v>
      </c>
      <c r="EE37" s="14">
        <v>10.66714</v>
      </c>
      <c r="EF37" s="14">
        <v>93.1</v>
      </c>
      <c r="EG37" s="14">
        <v>92.05547</v>
      </c>
      <c r="EH37" s="14">
        <v>94.289490000000001</v>
      </c>
      <c r="EI37" s="14">
        <v>-1.1894899999999999</v>
      </c>
      <c r="EJ37" s="14"/>
      <c r="EK37" s="14"/>
      <c r="EL37" s="14"/>
      <c r="EM37" s="14">
        <v>0</v>
      </c>
      <c r="EN37" s="14"/>
      <c r="EO37" s="14"/>
      <c r="EP37" s="14"/>
      <c r="EQ37" s="14">
        <v>0</v>
      </c>
      <c r="ER37" s="14"/>
      <c r="ES37" s="14"/>
      <c r="ET37" s="14"/>
      <c r="EU37" s="14">
        <v>0</v>
      </c>
      <c r="EV37" s="14">
        <v>6.5</v>
      </c>
      <c r="EW37" s="14">
        <v>6.39</v>
      </c>
      <c r="EX37" s="14">
        <v>6.39</v>
      </c>
      <c r="EY37" s="14">
        <v>0.11</v>
      </c>
      <c r="EZ37" s="14">
        <v>0</v>
      </c>
      <c r="FA37" s="14"/>
      <c r="FB37" s="14"/>
      <c r="FC37" s="14">
        <v>0</v>
      </c>
      <c r="FD37" s="14">
        <v>33</v>
      </c>
      <c r="FE37" s="14">
        <v>31.38738</v>
      </c>
      <c r="FF37" s="14">
        <v>32.788400000000003</v>
      </c>
      <c r="FG37" s="14">
        <v>0.21160000000000001</v>
      </c>
      <c r="FH37" s="14">
        <v>72.8</v>
      </c>
      <c r="FI37" s="14"/>
      <c r="FJ37" s="14">
        <v>45</v>
      </c>
      <c r="FK37" s="14">
        <v>27.8</v>
      </c>
      <c r="FL37" s="14">
        <v>22.8</v>
      </c>
      <c r="FM37" s="14">
        <v>22.982520000000001</v>
      </c>
      <c r="FN37" s="14">
        <v>19.79213</v>
      </c>
      <c r="FO37" s="14">
        <v>3.00787</v>
      </c>
      <c r="FP37" s="14">
        <v>18.61713</v>
      </c>
      <c r="FQ37" s="14">
        <v>18.440239999999999</v>
      </c>
      <c r="FR37" s="14">
        <v>18.440239999999999</v>
      </c>
      <c r="FS37" s="14">
        <v>0.17688999999999999</v>
      </c>
      <c r="FT37" s="14">
        <v>14</v>
      </c>
      <c r="FU37" s="14">
        <v>13.1068</v>
      </c>
      <c r="FV37" s="14">
        <v>13.1068</v>
      </c>
      <c r="FW37" s="14">
        <v>0.89319999999999999</v>
      </c>
      <c r="FX37" s="14">
        <v>62.2</v>
      </c>
      <c r="FY37" s="14">
        <v>63.29598</v>
      </c>
      <c r="FZ37" s="14">
        <v>63.29598</v>
      </c>
      <c r="GA37" s="14">
        <v>-1.09598</v>
      </c>
      <c r="GB37" s="14">
        <v>183.02861999999999</v>
      </c>
      <c r="GC37" s="14">
        <v>184.91498000000001</v>
      </c>
      <c r="GD37" s="14">
        <v>184.91498000000001</v>
      </c>
      <c r="GE37" s="14">
        <v>-1.88636</v>
      </c>
      <c r="GF37" s="14">
        <v>183.15977000000001</v>
      </c>
      <c r="GG37" s="14">
        <v>184.91498000000001</v>
      </c>
      <c r="GH37" s="14">
        <v>184.91498000000001</v>
      </c>
      <c r="GI37" s="14">
        <v>-1.7552099999999999</v>
      </c>
      <c r="GJ37" s="14">
        <v>183.83812</v>
      </c>
      <c r="GK37" s="14">
        <v>185.47028</v>
      </c>
      <c r="GL37" s="14">
        <v>185.47028</v>
      </c>
      <c r="GM37" s="14">
        <v>-1.6321600000000001</v>
      </c>
      <c r="GN37" s="14">
        <v>64</v>
      </c>
      <c r="GO37" s="14">
        <v>78.530569999999997</v>
      </c>
      <c r="GP37" s="14">
        <v>74.470119999999994</v>
      </c>
      <c r="GQ37" s="14">
        <v>-10.47012</v>
      </c>
      <c r="GR37" s="14">
        <v>8</v>
      </c>
      <c r="GS37" s="14">
        <v>8.2413399999999992</v>
      </c>
      <c r="GT37" s="14">
        <v>9.09</v>
      </c>
      <c r="GU37" s="14">
        <v>-1.0900000000000001</v>
      </c>
      <c r="GV37" s="14">
        <v>5.4</v>
      </c>
      <c r="GW37" s="14">
        <v>5.0713200000000001</v>
      </c>
      <c r="GX37" s="14">
        <v>9.8520199999999996</v>
      </c>
      <c r="GY37" s="14">
        <v>-4.4520200000000001</v>
      </c>
      <c r="GZ37" s="14">
        <v>18.600000000000001</v>
      </c>
      <c r="HA37" s="14">
        <v>18</v>
      </c>
      <c r="HB37" s="14">
        <v>34.47804</v>
      </c>
      <c r="HC37" s="14">
        <v>-15.87804</v>
      </c>
      <c r="HD37" s="14">
        <v>34.200000000000003</v>
      </c>
      <c r="HE37" s="14">
        <v>34.439810000000001</v>
      </c>
      <c r="HF37" s="14">
        <v>34.439810000000001</v>
      </c>
      <c r="HG37" s="14">
        <v>-0.23981</v>
      </c>
      <c r="HH37" s="14">
        <v>2</v>
      </c>
      <c r="HI37" s="14">
        <v>1.97359</v>
      </c>
      <c r="HJ37" s="14">
        <v>1.97359</v>
      </c>
      <c r="HK37" s="14">
        <v>2.6409999999999999E-2</v>
      </c>
      <c r="HL37" s="14">
        <v>0</v>
      </c>
      <c r="HM37" s="14">
        <v>16.664079999999998</v>
      </c>
      <c r="HN37" s="14">
        <v>16.664079999999998</v>
      </c>
      <c r="HO37" s="14">
        <v>-16.664079999999998</v>
      </c>
      <c r="HP37" s="14">
        <v>60.9</v>
      </c>
      <c r="HQ37" s="14">
        <v>67.439970000000002</v>
      </c>
      <c r="HR37" s="14">
        <v>58.486220000000003</v>
      </c>
      <c r="HS37" s="14">
        <v>2.41378</v>
      </c>
      <c r="HT37" s="14"/>
      <c r="HU37" s="14"/>
      <c r="HV37" s="14"/>
      <c r="HW37" s="14">
        <v>0</v>
      </c>
      <c r="HX37" s="14"/>
      <c r="HY37" s="14"/>
      <c r="HZ37" s="14"/>
      <c r="IA37" s="14">
        <v>0</v>
      </c>
      <c r="IB37" s="14">
        <v>32.5</v>
      </c>
      <c r="IC37" s="14">
        <v>30.356190000000002</v>
      </c>
      <c r="ID37" s="14">
        <v>34.794510000000002</v>
      </c>
      <c r="IE37" s="14">
        <v>-2.2945099999999998</v>
      </c>
      <c r="IF37" s="14"/>
      <c r="IG37" s="14"/>
      <c r="IH37" s="14"/>
      <c r="II37" s="14">
        <v>0</v>
      </c>
      <c r="IJ37" s="14"/>
      <c r="IK37" s="14"/>
      <c r="IL37" s="14"/>
      <c r="IM37" s="14">
        <v>0</v>
      </c>
      <c r="IN37" s="14">
        <v>47.4</v>
      </c>
      <c r="IO37" s="14">
        <v>48.181449999999998</v>
      </c>
      <c r="IP37" s="14">
        <v>48.181449999999998</v>
      </c>
      <c r="IQ37" s="14">
        <v>-0.78144999999999998</v>
      </c>
      <c r="IR37" s="14"/>
      <c r="IS37" s="14"/>
      <c r="IT37" s="14"/>
      <c r="IU37" s="14">
        <v>0</v>
      </c>
      <c r="IV37" s="14"/>
      <c r="IW37" s="14"/>
      <c r="IX37" s="14"/>
      <c r="IY37" s="14">
        <v>0</v>
      </c>
      <c r="IZ37" s="14"/>
      <c r="JA37" s="14"/>
      <c r="JB37" s="14"/>
      <c r="JC37" s="14">
        <v>0</v>
      </c>
      <c r="JD37" s="14">
        <v>60.1</v>
      </c>
      <c r="JE37" s="14">
        <v>59.999980000000001</v>
      </c>
      <c r="JF37" s="14">
        <v>62.87236</v>
      </c>
      <c r="JG37" s="14">
        <v>-2.7723599999999999</v>
      </c>
      <c r="JH37" s="14">
        <v>173.7</v>
      </c>
      <c r="JI37" s="14">
        <v>178.35103000000001</v>
      </c>
      <c r="JJ37" s="14">
        <v>178.35103000000001</v>
      </c>
      <c r="JK37" s="14">
        <v>-4.6510300000000004</v>
      </c>
      <c r="JL37" s="14">
        <v>172.9</v>
      </c>
      <c r="JM37" s="14">
        <v>178.35103000000001</v>
      </c>
      <c r="JN37" s="14">
        <v>178.35103000000001</v>
      </c>
      <c r="JO37" s="14">
        <v>-5.4510300000000003</v>
      </c>
      <c r="JP37" s="14">
        <v>204.3</v>
      </c>
      <c r="JQ37" s="14">
        <v>178.35103000000001</v>
      </c>
      <c r="JR37" s="14">
        <v>178.35103000000001</v>
      </c>
      <c r="JS37" s="14">
        <v>25.948969999999999</v>
      </c>
      <c r="JT37" s="14">
        <v>270.89999999999998</v>
      </c>
      <c r="JU37" s="14">
        <v>268.32992000000002</v>
      </c>
      <c r="JV37" s="14">
        <v>268.32992000000002</v>
      </c>
      <c r="JW37" s="14">
        <v>2.5700799999999999</v>
      </c>
      <c r="JX37" s="14"/>
      <c r="JY37" s="14"/>
      <c r="JZ37" s="14"/>
      <c r="KA37" s="14">
        <v>0</v>
      </c>
      <c r="KB37" s="14"/>
      <c r="KC37" s="14"/>
      <c r="KD37" s="14"/>
      <c r="KE37" s="14">
        <v>0</v>
      </c>
      <c r="KF37" s="14"/>
      <c r="KG37" s="14"/>
      <c r="KH37" s="14"/>
      <c r="KI37" s="14">
        <v>0</v>
      </c>
      <c r="KJ37" s="14"/>
      <c r="KK37" s="14"/>
      <c r="KL37" s="14"/>
      <c r="KM37" s="14">
        <v>0</v>
      </c>
      <c r="KN37" s="14"/>
      <c r="KO37" s="14"/>
      <c r="KP37" s="14"/>
      <c r="KQ37" s="14">
        <v>0</v>
      </c>
      <c r="KR37" s="14"/>
      <c r="KS37" s="14"/>
      <c r="KT37" s="14"/>
      <c r="KU37" s="14">
        <v>0</v>
      </c>
      <c r="KV37" s="14"/>
      <c r="KW37" s="14"/>
      <c r="KX37" s="14"/>
      <c r="KY37" s="14">
        <v>0</v>
      </c>
      <c r="KZ37" s="14"/>
      <c r="LA37" s="14"/>
      <c r="LB37" s="14"/>
      <c r="LC37" s="14">
        <v>0</v>
      </c>
      <c r="LD37" s="14">
        <v>1</v>
      </c>
      <c r="LE37" s="14">
        <v>1.1522699999999999</v>
      </c>
      <c r="LF37" s="14">
        <v>1.1522699999999999</v>
      </c>
      <c r="LG37" s="14">
        <v>-0.15226999999999999</v>
      </c>
      <c r="LH37" s="14">
        <v>105.3</v>
      </c>
      <c r="LI37" s="14">
        <v>97.020809999999997</v>
      </c>
      <c r="LJ37" s="14">
        <v>54.368929999999999</v>
      </c>
      <c r="LK37" s="14">
        <v>50.931069999999998</v>
      </c>
      <c r="LL37" s="14">
        <v>105.2</v>
      </c>
      <c r="LM37" s="14">
        <v>82.175719999999998</v>
      </c>
      <c r="LN37" s="14">
        <v>93.84975</v>
      </c>
      <c r="LO37" s="14">
        <v>11.350250000000001</v>
      </c>
      <c r="LP37" s="14">
        <v>62.4</v>
      </c>
      <c r="LQ37" s="14">
        <v>67.133979999999994</v>
      </c>
      <c r="LR37" s="14">
        <v>67.133979999999994</v>
      </c>
      <c r="LS37" s="14">
        <v>-4.7339799999999999</v>
      </c>
      <c r="LT37" s="14">
        <v>66.5</v>
      </c>
      <c r="LU37" s="14">
        <v>54.475119999999997</v>
      </c>
      <c r="LV37" s="14">
        <v>72.37388</v>
      </c>
      <c r="LW37" s="14">
        <v>-5.8738799999999998</v>
      </c>
      <c r="LX37" s="14">
        <v>29.7</v>
      </c>
      <c r="LY37" s="14">
        <v>28.273790000000002</v>
      </c>
      <c r="LZ37" s="14">
        <v>29.951460000000001</v>
      </c>
      <c r="MA37" s="14">
        <v>-0.25146000000000002</v>
      </c>
      <c r="MB37" s="14"/>
      <c r="MC37" s="14"/>
      <c r="MD37" s="14"/>
      <c r="ME37" s="14">
        <v>0</v>
      </c>
      <c r="MF37" s="14"/>
      <c r="MG37" s="14"/>
      <c r="MH37" s="14"/>
      <c r="MI37" s="14">
        <v>0</v>
      </c>
      <c r="MJ37" s="14"/>
      <c r="MK37" s="14"/>
      <c r="ML37" s="14"/>
      <c r="MM37" s="14">
        <v>0</v>
      </c>
      <c r="MN37" s="14">
        <v>145.4</v>
      </c>
      <c r="MO37" s="14">
        <v>149.62415999999999</v>
      </c>
      <c r="MP37" s="14">
        <v>149.62415999999999</v>
      </c>
      <c r="MQ37" s="14">
        <v>-4.2241600000000004</v>
      </c>
      <c r="MR37" s="14">
        <v>147.9</v>
      </c>
      <c r="MS37" s="14">
        <v>149.62415999999999</v>
      </c>
      <c r="MT37" s="14">
        <v>149.62415999999999</v>
      </c>
      <c r="MU37" s="14">
        <v>-1.7241599999999999</v>
      </c>
      <c r="MV37" s="14">
        <v>149.5</v>
      </c>
      <c r="MW37" s="14">
        <v>150.07347999999999</v>
      </c>
      <c r="MX37" s="14">
        <v>150.07347999999999</v>
      </c>
      <c r="MY37" s="14">
        <v>-0.57347999999999999</v>
      </c>
      <c r="MZ37" s="14"/>
      <c r="NA37" s="14"/>
      <c r="NB37" s="14"/>
      <c r="NC37" s="14">
        <v>0</v>
      </c>
      <c r="ND37" s="14"/>
      <c r="NE37" s="14"/>
      <c r="NF37" s="14"/>
      <c r="NG37" s="14">
        <v>0</v>
      </c>
      <c r="NH37" s="14"/>
      <c r="NI37" s="14"/>
      <c r="NJ37" s="14"/>
      <c r="NK37" s="14">
        <v>0</v>
      </c>
      <c r="NL37" s="14"/>
      <c r="NM37" s="14"/>
      <c r="NN37" s="14"/>
      <c r="NO37" s="14">
        <v>0</v>
      </c>
      <c r="NP37" s="14"/>
      <c r="NQ37" s="14"/>
      <c r="NR37" s="14"/>
      <c r="NS37" s="14">
        <v>0</v>
      </c>
      <c r="NT37" s="14">
        <v>137.19999999999999</v>
      </c>
      <c r="NU37" s="14">
        <v>188.16132999999999</v>
      </c>
      <c r="NV37" s="14">
        <v>192.23309</v>
      </c>
      <c r="NW37" s="14">
        <v>-55.033090000000001</v>
      </c>
      <c r="NX37" s="14">
        <v>77.099999999999994</v>
      </c>
      <c r="NY37" s="14">
        <v>94.363190000000003</v>
      </c>
      <c r="NZ37" s="14">
        <v>96.405180000000001</v>
      </c>
      <c r="OA37" s="14">
        <v>-19.30518</v>
      </c>
      <c r="OB37" s="14">
        <v>0.3</v>
      </c>
      <c r="OC37" s="14">
        <v>0.96099999999999997</v>
      </c>
      <c r="OD37" s="14">
        <v>0.96099999999999997</v>
      </c>
      <c r="OE37" s="14">
        <v>-0.66100000000000003</v>
      </c>
      <c r="OF37" s="14">
        <v>75.900000000000006</v>
      </c>
      <c r="OG37" s="14">
        <v>79.099999999999994</v>
      </c>
      <c r="OH37" s="14">
        <v>81.93</v>
      </c>
      <c r="OI37" s="14">
        <v>-6.03</v>
      </c>
      <c r="OJ37" s="14">
        <v>66.900000000000006</v>
      </c>
      <c r="OK37" s="14">
        <v>66.006</v>
      </c>
      <c r="OL37" s="14">
        <v>66.006</v>
      </c>
      <c r="OM37" s="14">
        <v>0.89400000000000002</v>
      </c>
      <c r="ON37" s="14">
        <v>18.399999999999999</v>
      </c>
      <c r="OO37" s="14">
        <v>17.263000000000002</v>
      </c>
      <c r="OP37" s="14">
        <v>17.263000000000002</v>
      </c>
      <c r="OQ37" s="14">
        <v>1.137</v>
      </c>
      <c r="OR37" s="14">
        <v>0.3</v>
      </c>
      <c r="OS37" s="14">
        <v>0.2</v>
      </c>
      <c r="OT37" s="14">
        <v>0.2</v>
      </c>
      <c r="OU37" s="14">
        <v>0.1</v>
      </c>
      <c r="OV37" s="14">
        <v>8.1999999999999993</v>
      </c>
      <c r="OW37" s="14">
        <v>7.9</v>
      </c>
      <c r="OX37" s="14">
        <v>7.9</v>
      </c>
      <c r="OY37" s="14">
        <v>0.3</v>
      </c>
      <c r="OZ37" s="14"/>
      <c r="PA37" s="14"/>
      <c r="PB37" s="14"/>
      <c r="PC37" s="14">
        <v>0</v>
      </c>
      <c r="PD37" s="14">
        <v>9.9</v>
      </c>
      <c r="PE37" s="14">
        <v>9</v>
      </c>
      <c r="PF37" s="14">
        <v>9</v>
      </c>
      <c r="PG37" s="14">
        <v>0.9</v>
      </c>
      <c r="PH37" s="14">
        <v>3.4</v>
      </c>
      <c r="PI37" s="14">
        <v>3.6830699999999998</v>
      </c>
      <c r="PJ37" s="14">
        <v>3.4323700000000001</v>
      </c>
      <c r="PK37" s="14">
        <v>-3.2370000000000003E-2</v>
      </c>
      <c r="PL37" s="14">
        <v>0.3</v>
      </c>
      <c r="PM37" s="14">
        <v>1</v>
      </c>
      <c r="PN37" s="14">
        <v>1</v>
      </c>
      <c r="PO37" s="14">
        <v>-0.7</v>
      </c>
      <c r="PP37" s="14">
        <v>3.2</v>
      </c>
      <c r="PQ37" s="14">
        <v>3</v>
      </c>
      <c r="PR37" s="14">
        <v>3</v>
      </c>
      <c r="PS37" s="14">
        <v>0.2</v>
      </c>
      <c r="PT37" s="14">
        <v>2</v>
      </c>
      <c r="PU37" s="14">
        <v>2.2000000000000002</v>
      </c>
      <c r="PV37" s="14">
        <v>2.2000000000000002</v>
      </c>
      <c r="PW37" s="14">
        <v>-0.2</v>
      </c>
      <c r="PX37" s="14">
        <v>20.3</v>
      </c>
      <c r="PY37" s="14">
        <v>20</v>
      </c>
      <c r="PZ37" s="14">
        <v>19.417480000000001</v>
      </c>
      <c r="QA37" s="14">
        <v>0.88251999999999997</v>
      </c>
      <c r="QB37" s="14">
        <v>8.1999999999999993</v>
      </c>
      <c r="QC37" s="14">
        <v>5.7</v>
      </c>
      <c r="QD37" s="14">
        <v>5.7</v>
      </c>
      <c r="QE37" s="14">
        <v>2.5</v>
      </c>
      <c r="QF37" s="14">
        <v>7.5</v>
      </c>
      <c r="QG37" s="14">
        <v>4</v>
      </c>
      <c r="QH37" s="14">
        <v>4</v>
      </c>
      <c r="QI37" s="14">
        <v>3.5</v>
      </c>
      <c r="QJ37" s="14">
        <v>3.3</v>
      </c>
      <c r="QK37" s="14">
        <v>3.4</v>
      </c>
      <c r="QL37" s="14">
        <v>3.4</v>
      </c>
      <c r="QM37" s="14">
        <v>-0.1</v>
      </c>
      <c r="QN37" s="14">
        <v>18.399999999999999</v>
      </c>
      <c r="QO37" s="14">
        <v>17.864080000000001</v>
      </c>
      <c r="QP37" s="14">
        <v>17.864080000000001</v>
      </c>
      <c r="QQ37" s="14">
        <v>0.53591999999999995</v>
      </c>
      <c r="QR37" s="14">
        <v>13.3</v>
      </c>
      <c r="QS37" s="14">
        <v>13.61758</v>
      </c>
      <c r="QT37" s="14">
        <v>13.61758</v>
      </c>
      <c r="QU37" s="14">
        <v>-0.31757999999999997</v>
      </c>
      <c r="QV37" s="14">
        <v>16</v>
      </c>
      <c r="QW37" s="14">
        <v>15.644780000000001</v>
      </c>
      <c r="QX37" s="14">
        <v>15.644780000000001</v>
      </c>
      <c r="QY37" s="14">
        <v>0.35521999999999998</v>
      </c>
      <c r="QZ37" s="14">
        <v>18.8</v>
      </c>
      <c r="RA37" s="14">
        <v>17.399999999999999</v>
      </c>
      <c r="RB37" s="14">
        <v>14.906000000000001</v>
      </c>
      <c r="RC37" s="14">
        <v>3.8940000000000001</v>
      </c>
      <c r="RD37" s="14">
        <v>62.9</v>
      </c>
      <c r="RE37" s="14">
        <v>56.4</v>
      </c>
      <c r="RF37" s="14">
        <v>52.502000000000002</v>
      </c>
      <c r="RG37" s="14">
        <v>10.398</v>
      </c>
      <c r="RH37" s="14">
        <v>3.3</v>
      </c>
      <c r="RI37" s="14">
        <v>4.2</v>
      </c>
      <c r="RJ37" s="14">
        <v>4.2</v>
      </c>
      <c r="RK37" s="14">
        <v>-0.9</v>
      </c>
      <c r="RL37" s="14">
        <v>2.1</v>
      </c>
      <c r="RM37" s="14">
        <v>2.4</v>
      </c>
      <c r="RN37" s="14">
        <v>2.4</v>
      </c>
      <c r="RO37" s="14">
        <v>-0.3</v>
      </c>
      <c r="RP37" s="14">
        <v>2.2000000000000002</v>
      </c>
      <c r="RQ37" s="14">
        <v>2.4</v>
      </c>
      <c r="RR37" s="14">
        <v>2.4</v>
      </c>
      <c r="RS37" s="14">
        <v>-0.2</v>
      </c>
      <c r="RT37" s="14">
        <v>2.2000000000000002</v>
      </c>
      <c r="RU37" s="14">
        <v>2.8</v>
      </c>
      <c r="RV37" s="14">
        <v>2.8</v>
      </c>
      <c r="RW37" s="14">
        <v>-0.6</v>
      </c>
      <c r="RX37" s="14">
        <v>15.9</v>
      </c>
      <c r="RY37" s="14">
        <v>15.80972</v>
      </c>
      <c r="RZ37" s="14">
        <v>15.80972</v>
      </c>
      <c r="SA37" s="14">
        <v>9.0279999999999999E-2</v>
      </c>
      <c r="SB37" s="14">
        <v>2.4</v>
      </c>
      <c r="SC37" s="14">
        <v>2.3010000000000002</v>
      </c>
      <c r="SD37" s="14">
        <v>2.3010000000000002</v>
      </c>
      <c r="SE37" s="14">
        <v>9.9000000000000005E-2</v>
      </c>
      <c r="SF37" s="14">
        <v>10</v>
      </c>
      <c r="SG37" s="14">
        <v>7.0216200000000004</v>
      </c>
      <c r="SH37" s="14">
        <v>8.0482399999999998</v>
      </c>
      <c r="SI37" s="14">
        <v>1.9517599999999999</v>
      </c>
      <c r="SJ37" s="14">
        <v>1.2</v>
      </c>
      <c r="SK37" s="14">
        <v>1.3120000000000001</v>
      </c>
      <c r="SL37" s="14">
        <v>1.3120000000000001</v>
      </c>
      <c r="SM37" s="14">
        <v>-0.112</v>
      </c>
      <c r="SN37" s="14">
        <v>0.3</v>
      </c>
      <c r="SO37" s="14">
        <v>0.4</v>
      </c>
      <c r="SP37" s="14">
        <v>0.4</v>
      </c>
      <c r="SQ37" s="14">
        <v>-0.1</v>
      </c>
      <c r="SR37" s="14">
        <v>5.5</v>
      </c>
      <c r="SS37" s="14">
        <v>4.9000000000000004</v>
      </c>
      <c r="ST37" s="14">
        <v>4.9000000000000004</v>
      </c>
      <c r="SU37" s="14">
        <v>0.6</v>
      </c>
      <c r="SV37" s="14">
        <v>3.5</v>
      </c>
      <c r="SW37" s="14">
        <v>3</v>
      </c>
      <c r="SX37" s="14">
        <v>3</v>
      </c>
      <c r="SY37" s="14">
        <v>0.5</v>
      </c>
      <c r="SZ37" s="14">
        <v>4</v>
      </c>
      <c r="TA37" s="14">
        <v>3.5</v>
      </c>
      <c r="TB37" s="14">
        <v>3.5</v>
      </c>
      <c r="TC37" s="14">
        <v>0.5</v>
      </c>
      <c r="TD37" s="14">
        <v>5.5</v>
      </c>
      <c r="TE37" s="14">
        <v>5.5</v>
      </c>
      <c r="TF37" s="14">
        <v>5.5</v>
      </c>
      <c r="TG37" s="14">
        <v>0</v>
      </c>
      <c r="TH37" s="14">
        <v>15.9</v>
      </c>
      <c r="TI37" s="14">
        <v>16</v>
      </c>
      <c r="TJ37" s="14">
        <v>9.5</v>
      </c>
      <c r="TK37" s="14">
        <v>6.4</v>
      </c>
      <c r="TL37" s="14">
        <v>16.8</v>
      </c>
      <c r="TM37" s="14">
        <v>16.899999999999999</v>
      </c>
      <c r="TN37" s="14">
        <v>18.190999999999999</v>
      </c>
      <c r="TO37" s="14">
        <v>-1.391</v>
      </c>
      <c r="TP37" s="14">
        <v>0</v>
      </c>
      <c r="TQ37" s="14"/>
      <c r="TR37" s="14"/>
      <c r="TS37" s="14">
        <v>0</v>
      </c>
      <c r="TT37" s="14">
        <v>30</v>
      </c>
      <c r="TU37" s="14">
        <v>25.4</v>
      </c>
      <c r="TV37" s="14">
        <v>29.077010000000001</v>
      </c>
      <c r="TW37" s="14">
        <v>0.92298999999999998</v>
      </c>
      <c r="TX37" s="14">
        <v>57.6</v>
      </c>
      <c r="TY37" s="14">
        <v>52.8</v>
      </c>
      <c r="TZ37" s="14">
        <v>50.113999999999997</v>
      </c>
      <c r="UA37" s="14">
        <v>7.4859999999999998</v>
      </c>
      <c r="UB37" s="14">
        <v>66.3</v>
      </c>
      <c r="UC37" s="14">
        <v>67.3</v>
      </c>
      <c r="UD37" s="14">
        <v>61.536999999999999</v>
      </c>
      <c r="UE37" s="14">
        <v>4.7629999999999999</v>
      </c>
      <c r="UF37" s="14">
        <v>16</v>
      </c>
      <c r="UG37" s="14">
        <v>6.5</v>
      </c>
      <c r="UH37" s="14">
        <v>5.8680000000000003</v>
      </c>
      <c r="UI37" s="14">
        <v>10.132</v>
      </c>
      <c r="UJ37" s="14">
        <v>10.3</v>
      </c>
      <c r="UK37" s="14">
        <v>5.6</v>
      </c>
      <c r="UL37" s="14">
        <v>5.125</v>
      </c>
      <c r="UM37" s="14">
        <v>5.1749999999999998</v>
      </c>
      <c r="UN37" s="14">
        <v>9.4</v>
      </c>
      <c r="UO37" s="14">
        <v>11</v>
      </c>
      <c r="UP37" s="14">
        <v>5.5</v>
      </c>
      <c r="UQ37" s="14">
        <v>3.9</v>
      </c>
      <c r="UR37" s="14">
        <v>2.7</v>
      </c>
      <c r="US37" s="14">
        <v>3</v>
      </c>
      <c r="UT37" s="14">
        <v>2</v>
      </c>
      <c r="UU37" s="14">
        <v>0.7</v>
      </c>
      <c r="UV37" s="14">
        <v>0</v>
      </c>
      <c r="UW37" s="14"/>
      <c r="UX37" s="14"/>
      <c r="UY37" s="14">
        <v>0</v>
      </c>
      <c r="UZ37" s="14">
        <v>4.8</v>
      </c>
      <c r="VA37" s="14">
        <v>5</v>
      </c>
      <c r="VB37" s="14">
        <v>5</v>
      </c>
      <c r="VC37" s="14">
        <v>-0.2</v>
      </c>
      <c r="VD37" s="14">
        <v>5.3</v>
      </c>
      <c r="VE37" s="14">
        <v>5.2</v>
      </c>
      <c r="VF37" s="14">
        <v>5.2</v>
      </c>
      <c r="VG37" s="14">
        <v>0.1</v>
      </c>
      <c r="VH37" s="14">
        <v>5.3</v>
      </c>
      <c r="VI37" s="14">
        <v>5.2</v>
      </c>
      <c r="VJ37" s="14">
        <v>5.2</v>
      </c>
      <c r="VK37" s="14">
        <v>0.1</v>
      </c>
      <c r="VL37" s="14">
        <v>17.7</v>
      </c>
      <c r="VM37" s="14">
        <v>16.138000000000002</v>
      </c>
      <c r="VN37" s="14">
        <v>16.138000000000002</v>
      </c>
      <c r="VO37" s="14">
        <v>1.5620000000000001</v>
      </c>
      <c r="VP37" s="14">
        <v>220.3</v>
      </c>
      <c r="VQ37" s="14">
        <v>240.38900000000001</v>
      </c>
      <c r="VR37" s="14">
        <v>240.38900000000001</v>
      </c>
      <c r="VS37" s="14">
        <v>-20.088999999999999</v>
      </c>
      <c r="VT37" s="14">
        <v>13.1</v>
      </c>
      <c r="VU37" s="14">
        <v>12.843780000000001</v>
      </c>
      <c r="VV37" s="14">
        <v>12.843780000000001</v>
      </c>
      <c r="VW37" s="14">
        <v>0.25622</v>
      </c>
      <c r="VX37" s="14">
        <v>121.9</v>
      </c>
      <c r="VY37" s="14">
        <v>121.96007</v>
      </c>
      <c r="VZ37" s="14">
        <v>121.96007</v>
      </c>
      <c r="WA37" s="14">
        <v>-6.0069999999999998E-2</v>
      </c>
      <c r="WB37" s="14">
        <v>0.6</v>
      </c>
      <c r="WC37" s="14">
        <v>0.6</v>
      </c>
      <c r="WD37" s="14">
        <v>0.6</v>
      </c>
      <c r="WE37" s="14">
        <v>0</v>
      </c>
      <c r="WF37" s="14">
        <v>70.3</v>
      </c>
      <c r="WG37" s="14">
        <v>64.599999999999994</v>
      </c>
      <c r="WH37" s="14">
        <v>67</v>
      </c>
      <c r="WI37" s="14">
        <v>3.3</v>
      </c>
      <c r="WJ37" s="14">
        <v>88.6</v>
      </c>
      <c r="WK37" s="14">
        <v>72.400000000000006</v>
      </c>
      <c r="WL37" s="14">
        <v>73</v>
      </c>
      <c r="WM37" s="14">
        <v>15.6</v>
      </c>
      <c r="WN37" s="14">
        <v>88.3</v>
      </c>
      <c r="WO37" s="14">
        <v>88.174180000000007</v>
      </c>
      <c r="WP37" s="14">
        <v>88.174180000000007</v>
      </c>
      <c r="WQ37" s="14">
        <v>0.12581999999999999</v>
      </c>
      <c r="WR37" s="14">
        <v>13.2</v>
      </c>
      <c r="WS37" s="14">
        <v>0.1</v>
      </c>
      <c r="WT37" s="14">
        <v>4.4835900000000004</v>
      </c>
      <c r="WU37" s="14">
        <v>8.7164099999999998</v>
      </c>
      <c r="WV37" s="14">
        <v>6.4</v>
      </c>
      <c r="WW37" s="14">
        <v>10</v>
      </c>
      <c r="WX37" s="14">
        <v>10</v>
      </c>
      <c r="WY37" s="14">
        <v>-3.6</v>
      </c>
      <c r="WZ37" s="14">
        <v>18.7</v>
      </c>
      <c r="XA37" s="14">
        <v>18.4466</v>
      </c>
      <c r="XB37" s="14">
        <v>18.4466</v>
      </c>
      <c r="XC37" s="14">
        <v>0.25340000000000001</v>
      </c>
      <c r="XD37" s="14">
        <v>9.4</v>
      </c>
      <c r="XE37" s="14">
        <v>10.8</v>
      </c>
      <c r="XF37" s="14">
        <v>10.8</v>
      </c>
      <c r="XG37" s="14">
        <v>-1.4</v>
      </c>
      <c r="XH37" s="14">
        <v>36</v>
      </c>
      <c r="XI37" s="14">
        <v>30</v>
      </c>
      <c r="XJ37" s="14">
        <v>30</v>
      </c>
      <c r="XK37" s="14">
        <v>6</v>
      </c>
      <c r="XL37" s="14">
        <v>25.6</v>
      </c>
      <c r="XM37" s="14">
        <v>30</v>
      </c>
      <c r="XN37" s="14">
        <v>30</v>
      </c>
      <c r="XO37" s="14">
        <v>-4.4000000000000004</v>
      </c>
      <c r="XP37" s="14">
        <v>13.8</v>
      </c>
      <c r="XQ37" s="14">
        <v>14</v>
      </c>
      <c r="XR37" s="14">
        <v>14</v>
      </c>
      <c r="XS37" s="14">
        <v>-0.2</v>
      </c>
      <c r="XT37" s="14">
        <v>14.1</v>
      </c>
      <c r="XU37" s="14">
        <v>14</v>
      </c>
      <c r="XV37" s="14">
        <v>20.39</v>
      </c>
      <c r="XW37" s="14">
        <v>-6.29</v>
      </c>
      <c r="XX37" s="14">
        <v>7.9</v>
      </c>
      <c r="XY37" s="14">
        <v>8.2100000000000009</v>
      </c>
      <c r="XZ37" s="14">
        <v>8.2100000000000009</v>
      </c>
      <c r="YA37" s="14">
        <v>-0.31</v>
      </c>
      <c r="YB37" s="14"/>
      <c r="YC37" s="14"/>
      <c r="YD37" s="14"/>
      <c r="YE37" s="14">
        <v>0</v>
      </c>
      <c r="YF37" s="14"/>
      <c r="YG37" s="14"/>
      <c r="YH37" s="14"/>
      <c r="YI37" s="14">
        <v>0</v>
      </c>
    </row>
    <row r="38" spans="1:659" ht="24" customHeight="1" x14ac:dyDescent="0.3">
      <c r="A38" s="1"/>
      <c r="B38" s="13" t="s">
        <v>70</v>
      </c>
      <c r="C38" s="13" t="s">
        <v>796</v>
      </c>
      <c r="D38" s="14">
        <v>60.1</v>
      </c>
      <c r="E38" s="14">
        <v>31.760429999999999</v>
      </c>
      <c r="F38" s="14"/>
      <c r="G38" s="14">
        <v>60.1</v>
      </c>
      <c r="H38" s="14">
        <v>643.29999999999995</v>
      </c>
      <c r="I38" s="14">
        <v>643.65809000000002</v>
      </c>
      <c r="J38" s="14">
        <v>643.65809000000002</v>
      </c>
      <c r="K38" s="14">
        <v>-0.35809000000000002</v>
      </c>
      <c r="L38" s="14">
        <v>214.4</v>
      </c>
      <c r="M38" s="14">
        <v>209.39341999999999</v>
      </c>
      <c r="N38" s="14">
        <v>209.39341999999999</v>
      </c>
      <c r="O38" s="14">
        <v>5.0065799999999996</v>
      </c>
      <c r="P38" s="14"/>
      <c r="Q38" s="14"/>
      <c r="R38" s="14"/>
      <c r="S38" s="14">
        <v>0</v>
      </c>
      <c r="T38" s="14"/>
      <c r="U38" s="14"/>
      <c r="V38" s="14"/>
      <c r="W38" s="14">
        <v>0</v>
      </c>
      <c r="X38" s="14">
        <v>40.700000000000003</v>
      </c>
      <c r="Y38" s="14">
        <v>40.695459999999997</v>
      </c>
      <c r="Z38" s="14">
        <v>35.518230000000003</v>
      </c>
      <c r="AA38" s="14">
        <v>5.1817700000000002</v>
      </c>
      <c r="AB38" s="14">
        <v>77.099999999999994</v>
      </c>
      <c r="AC38" s="14">
        <v>77.308000000000007</v>
      </c>
      <c r="AD38" s="14">
        <v>91.364000000000004</v>
      </c>
      <c r="AE38" s="14">
        <v>-14.263999999999999</v>
      </c>
      <c r="AF38" s="14"/>
      <c r="AG38" s="14"/>
      <c r="AH38" s="14"/>
      <c r="AI38" s="14">
        <v>0</v>
      </c>
      <c r="AJ38" s="14"/>
      <c r="AK38" s="14"/>
      <c r="AL38" s="14"/>
      <c r="AM38" s="14">
        <v>0</v>
      </c>
      <c r="AN38" s="14">
        <v>158</v>
      </c>
      <c r="AO38" s="14">
        <v>196.22801999999999</v>
      </c>
      <c r="AP38" s="14">
        <v>196.22801999999999</v>
      </c>
      <c r="AQ38" s="14">
        <v>-38.228020000000001</v>
      </c>
      <c r="AR38" s="14">
        <v>157.6</v>
      </c>
      <c r="AS38" s="14">
        <v>196.22801999999999</v>
      </c>
      <c r="AT38" s="14">
        <v>196.22801999999999</v>
      </c>
      <c r="AU38" s="14">
        <v>-38.628019999999999</v>
      </c>
      <c r="AV38" s="14">
        <v>157.80000000000001</v>
      </c>
      <c r="AW38" s="14">
        <v>196.22801999999999</v>
      </c>
      <c r="AX38" s="14">
        <v>196.22801999999999</v>
      </c>
      <c r="AY38" s="14">
        <v>-38.428019999999997</v>
      </c>
      <c r="AZ38" s="14">
        <v>256.10000000000002</v>
      </c>
      <c r="BA38" s="14">
        <v>295.22593999999998</v>
      </c>
      <c r="BB38" s="14">
        <v>295.22593999999998</v>
      </c>
      <c r="BC38" s="14">
        <v>-39.12594</v>
      </c>
      <c r="BD38" s="14">
        <v>211.4</v>
      </c>
      <c r="BE38" s="14">
        <v>208.07390000000001</v>
      </c>
      <c r="BF38" s="14">
        <v>208.07390000000001</v>
      </c>
      <c r="BG38" s="14">
        <v>3.3260999999999998</v>
      </c>
      <c r="BH38" s="14">
        <v>110.3</v>
      </c>
      <c r="BI38" s="14">
        <v>104.34936999999999</v>
      </c>
      <c r="BJ38" s="14">
        <v>104.34936999999999</v>
      </c>
      <c r="BK38" s="14">
        <v>5.9506300000000003</v>
      </c>
      <c r="BL38" s="14">
        <v>144.30000000000001</v>
      </c>
      <c r="BM38" s="14">
        <v>160.55364</v>
      </c>
      <c r="BN38" s="14">
        <v>128.85061999999999</v>
      </c>
      <c r="BO38" s="14">
        <v>15.44938</v>
      </c>
      <c r="BP38" s="14">
        <v>4.3</v>
      </c>
      <c r="BQ38" s="14">
        <v>4.4318400000000002</v>
      </c>
      <c r="BR38" s="14">
        <v>4.4318400000000002</v>
      </c>
      <c r="BS38" s="14">
        <v>-0.13184000000000001</v>
      </c>
      <c r="BT38" s="14"/>
      <c r="BU38" s="14"/>
      <c r="BV38" s="14"/>
      <c r="BW38" s="14">
        <v>0</v>
      </c>
      <c r="BX38" s="14"/>
      <c r="BY38" s="14"/>
      <c r="BZ38" s="14"/>
      <c r="CA38" s="14">
        <v>0</v>
      </c>
      <c r="CB38" s="14"/>
      <c r="CC38" s="14"/>
      <c r="CD38" s="14"/>
      <c r="CE38" s="14">
        <v>0</v>
      </c>
      <c r="CF38" s="14"/>
      <c r="CG38" s="14"/>
      <c r="CH38" s="14"/>
      <c r="CI38" s="14">
        <v>0</v>
      </c>
      <c r="CJ38" s="14">
        <v>116.8</v>
      </c>
      <c r="CK38" s="14">
        <v>115.83387999999999</v>
      </c>
      <c r="CL38" s="14">
        <v>115.83387999999999</v>
      </c>
      <c r="CM38" s="14">
        <v>0.96611999999999998</v>
      </c>
      <c r="CN38" s="14">
        <v>5.6</v>
      </c>
      <c r="CO38" s="14">
        <v>5.1333399999999996</v>
      </c>
      <c r="CP38" s="14">
        <v>5.1333399999999996</v>
      </c>
      <c r="CQ38" s="14">
        <v>0.46666000000000002</v>
      </c>
      <c r="CR38" s="14">
        <v>6.1</v>
      </c>
      <c r="CS38" s="14">
        <v>2.8177599999999998</v>
      </c>
      <c r="CT38" s="14">
        <v>2.8177599999999998</v>
      </c>
      <c r="CU38" s="14">
        <v>3.2822399999999998</v>
      </c>
      <c r="CV38" s="14"/>
      <c r="CW38" s="14"/>
      <c r="CX38" s="14"/>
      <c r="CY38" s="14">
        <v>0</v>
      </c>
      <c r="CZ38" s="14">
        <v>6.8</v>
      </c>
      <c r="DA38" s="14">
        <v>6.8787000000000003</v>
      </c>
      <c r="DB38" s="14">
        <v>6.8787000000000003</v>
      </c>
      <c r="DC38" s="14">
        <v>-7.8700000000000006E-2</v>
      </c>
      <c r="DD38" s="14">
        <v>13.9</v>
      </c>
      <c r="DE38" s="14">
        <v>14.919420000000001</v>
      </c>
      <c r="DF38" s="14">
        <v>14.919420000000001</v>
      </c>
      <c r="DG38" s="14">
        <v>-1.01942</v>
      </c>
      <c r="DH38" s="14">
        <v>85.4</v>
      </c>
      <c r="DI38" s="14">
        <v>70.000010000000003</v>
      </c>
      <c r="DJ38" s="14">
        <v>44.794519999999999</v>
      </c>
      <c r="DK38" s="14">
        <v>40.60548</v>
      </c>
      <c r="DL38" s="14"/>
      <c r="DM38" s="14"/>
      <c r="DN38" s="14"/>
      <c r="DO38" s="14">
        <v>0</v>
      </c>
      <c r="DP38" s="14"/>
      <c r="DQ38" s="14"/>
      <c r="DR38" s="14"/>
      <c r="DS38" s="14">
        <v>0</v>
      </c>
      <c r="DT38" s="14"/>
      <c r="DU38" s="14"/>
      <c r="DV38" s="14"/>
      <c r="DW38" s="14">
        <v>0</v>
      </c>
      <c r="DX38" s="14"/>
      <c r="DY38" s="14"/>
      <c r="DZ38" s="14"/>
      <c r="EA38" s="14">
        <v>0</v>
      </c>
      <c r="EB38" s="14">
        <v>55.4</v>
      </c>
      <c r="EC38" s="14">
        <v>56.515709999999999</v>
      </c>
      <c r="ED38" s="14">
        <v>53.890940000000001</v>
      </c>
      <c r="EE38" s="14">
        <v>1.5090600000000001</v>
      </c>
      <c r="EF38" s="14">
        <v>93.2</v>
      </c>
      <c r="EG38" s="14">
        <v>92.060230000000004</v>
      </c>
      <c r="EH38" s="14">
        <v>93.979529999999997</v>
      </c>
      <c r="EI38" s="14">
        <v>-0.77952999999999995</v>
      </c>
      <c r="EJ38" s="14"/>
      <c r="EK38" s="14"/>
      <c r="EL38" s="14"/>
      <c r="EM38" s="14">
        <v>0</v>
      </c>
      <c r="EN38" s="14"/>
      <c r="EO38" s="14"/>
      <c r="EP38" s="14"/>
      <c r="EQ38" s="14">
        <v>0</v>
      </c>
      <c r="ER38" s="14"/>
      <c r="ES38" s="14"/>
      <c r="ET38" s="14"/>
      <c r="EU38" s="14">
        <v>0</v>
      </c>
      <c r="EV38" s="14">
        <v>6.5</v>
      </c>
      <c r="EW38" s="14">
        <v>6.39</v>
      </c>
      <c r="EX38" s="14">
        <v>6.39</v>
      </c>
      <c r="EY38" s="14">
        <v>0.11</v>
      </c>
      <c r="EZ38" s="14">
        <v>0</v>
      </c>
      <c r="FA38" s="14"/>
      <c r="FB38" s="14"/>
      <c r="FC38" s="14">
        <v>0</v>
      </c>
      <c r="FD38" s="14">
        <v>33</v>
      </c>
      <c r="FE38" s="14">
        <v>31.38738</v>
      </c>
      <c r="FF38" s="14">
        <v>32.788400000000003</v>
      </c>
      <c r="FG38" s="14">
        <v>0.21160000000000001</v>
      </c>
      <c r="FH38" s="14">
        <v>30.7</v>
      </c>
      <c r="FI38" s="14"/>
      <c r="FJ38" s="14">
        <v>45</v>
      </c>
      <c r="FK38" s="14">
        <v>-14.3</v>
      </c>
      <c r="FL38" s="14">
        <v>21.1</v>
      </c>
      <c r="FM38" s="14">
        <v>22.982520000000001</v>
      </c>
      <c r="FN38" s="14">
        <v>19.79213</v>
      </c>
      <c r="FO38" s="14">
        <v>1.3078700000000001</v>
      </c>
      <c r="FP38" s="14">
        <v>18.61852</v>
      </c>
      <c r="FQ38" s="14">
        <v>18.440239999999999</v>
      </c>
      <c r="FR38" s="14">
        <v>18.440239999999999</v>
      </c>
      <c r="FS38" s="14">
        <v>0.17827999999999999</v>
      </c>
      <c r="FT38" s="14">
        <v>14.1</v>
      </c>
      <c r="FU38" s="14">
        <v>13.1068</v>
      </c>
      <c r="FV38" s="14">
        <v>13.1068</v>
      </c>
      <c r="FW38" s="14">
        <v>0.99319999999999997</v>
      </c>
      <c r="FX38" s="14">
        <v>62.5</v>
      </c>
      <c r="FY38" s="14">
        <v>63.29598</v>
      </c>
      <c r="FZ38" s="14">
        <v>63.29598</v>
      </c>
      <c r="GA38" s="14">
        <v>-0.79598000000000002</v>
      </c>
      <c r="GB38" s="14">
        <v>182.46850000000001</v>
      </c>
      <c r="GC38" s="14">
        <v>184.91498000000001</v>
      </c>
      <c r="GD38" s="14">
        <v>184.91498000000001</v>
      </c>
      <c r="GE38" s="14">
        <v>-2.4464800000000002</v>
      </c>
      <c r="GF38" s="14">
        <v>182.95151999999999</v>
      </c>
      <c r="GG38" s="14">
        <v>184.91498000000001</v>
      </c>
      <c r="GH38" s="14">
        <v>184.91498000000001</v>
      </c>
      <c r="GI38" s="14">
        <v>-1.96346</v>
      </c>
      <c r="GJ38" s="14">
        <v>183.82211000000001</v>
      </c>
      <c r="GK38" s="14">
        <v>185.47028</v>
      </c>
      <c r="GL38" s="14">
        <v>185.47028</v>
      </c>
      <c r="GM38" s="14">
        <v>-1.6481699999999999</v>
      </c>
      <c r="GN38" s="14">
        <v>63.8</v>
      </c>
      <c r="GO38" s="14">
        <v>78.530569999999997</v>
      </c>
      <c r="GP38" s="14">
        <v>72.645160000000004</v>
      </c>
      <c r="GQ38" s="14">
        <v>-8.8451599999999999</v>
      </c>
      <c r="GR38" s="14">
        <v>8</v>
      </c>
      <c r="GS38" s="14">
        <v>8.2413399999999992</v>
      </c>
      <c r="GT38" s="14">
        <v>9.09</v>
      </c>
      <c r="GU38" s="14">
        <v>-1.0900000000000001</v>
      </c>
      <c r="GV38" s="14">
        <v>5.4</v>
      </c>
      <c r="GW38" s="14">
        <v>5.0713200000000001</v>
      </c>
      <c r="GX38" s="14">
        <v>9.8520199999999996</v>
      </c>
      <c r="GY38" s="14">
        <v>-4.4520200000000001</v>
      </c>
      <c r="GZ38" s="14">
        <v>17.8</v>
      </c>
      <c r="HA38" s="14">
        <v>18</v>
      </c>
      <c r="HB38" s="14">
        <v>34.47804</v>
      </c>
      <c r="HC38" s="14">
        <v>-16.678039999999999</v>
      </c>
      <c r="HD38" s="14">
        <v>33.9</v>
      </c>
      <c r="HE38" s="14">
        <v>34.439810000000001</v>
      </c>
      <c r="HF38" s="14">
        <v>34.439810000000001</v>
      </c>
      <c r="HG38" s="14">
        <v>-0.53981000000000001</v>
      </c>
      <c r="HH38" s="14">
        <v>2</v>
      </c>
      <c r="HI38" s="14">
        <v>1.97359</v>
      </c>
      <c r="HJ38" s="14">
        <v>1.97359</v>
      </c>
      <c r="HK38" s="14">
        <v>2.6409999999999999E-2</v>
      </c>
      <c r="HL38" s="14">
        <v>15.9</v>
      </c>
      <c r="HM38" s="14">
        <v>16.664079999999998</v>
      </c>
      <c r="HN38" s="14">
        <v>16.664079999999998</v>
      </c>
      <c r="HO38" s="14">
        <v>-0.76407999999999998</v>
      </c>
      <c r="HP38" s="14">
        <v>62.1</v>
      </c>
      <c r="HQ38" s="14">
        <v>64.876589999999993</v>
      </c>
      <c r="HR38" s="14">
        <v>37.864080000000001</v>
      </c>
      <c r="HS38" s="14">
        <v>24.23592</v>
      </c>
      <c r="HT38" s="14"/>
      <c r="HU38" s="14"/>
      <c r="HV38" s="14"/>
      <c r="HW38" s="14">
        <v>0</v>
      </c>
      <c r="HX38" s="14"/>
      <c r="HY38" s="14"/>
      <c r="HZ38" s="14"/>
      <c r="IA38" s="14">
        <v>0</v>
      </c>
      <c r="IB38" s="14">
        <v>31.9</v>
      </c>
      <c r="IC38" s="14">
        <v>29.168610000000001</v>
      </c>
      <c r="ID38" s="14">
        <v>27.041239999999998</v>
      </c>
      <c r="IE38" s="14">
        <v>4.8587600000000002</v>
      </c>
      <c r="IF38" s="14"/>
      <c r="IG38" s="14"/>
      <c r="IH38" s="14"/>
      <c r="II38" s="14">
        <v>0</v>
      </c>
      <c r="IJ38" s="14"/>
      <c r="IK38" s="14"/>
      <c r="IL38" s="14"/>
      <c r="IM38" s="14">
        <v>0</v>
      </c>
      <c r="IN38" s="14">
        <v>47.1</v>
      </c>
      <c r="IO38" s="14">
        <v>48.181449999999998</v>
      </c>
      <c r="IP38" s="14">
        <v>48.181449999999998</v>
      </c>
      <c r="IQ38" s="14">
        <v>-1.08145</v>
      </c>
      <c r="IR38" s="14"/>
      <c r="IS38" s="14"/>
      <c r="IT38" s="14"/>
      <c r="IU38" s="14">
        <v>0</v>
      </c>
      <c r="IV38" s="14"/>
      <c r="IW38" s="14"/>
      <c r="IX38" s="14"/>
      <c r="IY38" s="14">
        <v>0</v>
      </c>
      <c r="IZ38" s="14"/>
      <c r="JA38" s="14"/>
      <c r="JB38" s="14"/>
      <c r="JC38" s="14">
        <v>0</v>
      </c>
      <c r="JD38" s="14">
        <v>60</v>
      </c>
      <c r="JE38" s="14">
        <v>59.999980000000001</v>
      </c>
      <c r="JF38" s="14">
        <v>60.651870000000002</v>
      </c>
      <c r="JG38" s="14">
        <v>-0.65186999999999995</v>
      </c>
      <c r="JH38" s="14">
        <v>174</v>
      </c>
      <c r="JI38" s="14">
        <v>178.35103000000001</v>
      </c>
      <c r="JJ38" s="14">
        <v>178.35103000000001</v>
      </c>
      <c r="JK38" s="14">
        <v>-4.3510299999999997</v>
      </c>
      <c r="JL38" s="14">
        <v>172.7</v>
      </c>
      <c r="JM38" s="14">
        <v>178.35103000000001</v>
      </c>
      <c r="JN38" s="14">
        <v>178.35103000000001</v>
      </c>
      <c r="JO38" s="14">
        <v>-5.6510300000000004</v>
      </c>
      <c r="JP38" s="14">
        <v>203.3</v>
      </c>
      <c r="JQ38" s="14">
        <v>178.35103000000001</v>
      </c>
      <c r="JR38" s="14">
        <v>178.35103000000001</v>
      </c>
      <c r="JS38" s="14">
        <v>24.948969999999999</v>
      </c>
      <c r="JT38" s="14">
        <v>270.8</v>
      </c>
      <c r="JU38" s="14">
        <v>268.32992000000002</v>
      </c>
      <c r="JV38" s="14">
        <v>268.32992000000002</v>
      </c>
      <c r="JW38" s="14">
        <v>2.4700799999999998</v>
      </c>
      <c r="JX38" s="14"/>
      <c r="JY38" s="14"/>
      <c r="JZ38" s="14"/>
      <c r="KA38" s="14">
        <v>0</v>
      </c>
      <c r="KB38" s="14"/>
      <c r="KC38" s="14"/>
      <c r="KD38" s="14"/>
      <c r="KE38" s="14">
        <v>0</v>
      </c>
      <c r="KF38" s="14"/>
      <c r="KG38" s="14"/>
      <c r="KH38" s="14"/>
      <c r="KI38" s="14">
        <v>0</v>
      </c>
      <c r="KJ38" s="14"/>
      <c r="KK38" s="14"/>
      <c r="KL38" s="14"/>
      <c r="KM38" s="14">
        <v>0</v>
      </c>
      <c r="KN38" s="14"/>
      <c r="KO38" s="14"/>
      <c r="KP38" s="14"/>
      <c r="KQ38" s="14">
        <v>0</v>
      </c>
      <c r="KR38" s="14"/>
      <c r="KS38" s="14"/>
      <c r="KT38" s="14"/>
      <c r="KU38" s="14">
        <v>0</v>
      </c>
      <c r="KV38" s="14"/>
      <c r="KW38" s="14"/>
      <c r="KX38" s="14"/>
      <c r="KY38" s="14">
        <v>0</v>
      </c>
      <c r="KZ38" s="14"/>
      <c r="LA38" s="14"/>
      <c r="LB38" s="14"/>
      <c r="LC38" s="14">
        <v>0</v>
      </c>
      <c r="LD38" s="14">
        <v>1</v>
      </c>
      <c r="LE38" s="14">
        <v>1.1522699999999999</v>
      </c>
      <c r="LF38" s="14">
        <v>1.1522699999999999</v>
      </c>
      <c r="LG38" s="14">
        <v>-0.15226999999999999</v>
      </c>
      <c r="LH38" s="14">
        <v>89.4</v>
      </c>
      <c r="LI38" s="14">
        <v>95.24127</v>
      </c>
      <c r="LJ38" s="14">
        <v>81.286230000000003</v>
      </c>
      <c r="LK38" s="14">
        <v>8.1137700000000006</v>
      </c>
      <c r="LL38" s="14">
        <v>93.3</v>
      </c>
      <c r="LM38" s="14">
        <v>82.181889999999996</v>
      </c>
      <c r="LN38" s="14">
        <v>87.638729999999995</v>
      </c>
      <c r="LO38" s="14">
        <v>5.66127</v>
      </c>
      <c r="LP38" s="14">
        <v>62.2</v>
      </c>
      <c r="LQ38" s="14">
        <v>67.133979999999994</v>
      </c>
      <c r="LR38" s="14">
        <v>67.133979999999994</v>
      </c>
      <c r="LS38" s="14">
        <v>-4.93398</v>
      </c>
      <c r="LT38" s="14">
        <v>66.5</v>
      </c>
      <c r="LU38" s="14">
        <v>54.475119999999997</v>
      </c>
      <c r="LV38" s="14">
        <v>72.37388</v>
      </c>
      <c r="LW38" s="14">
        <v>-5.8738799999999998</v>
      </c>
      <c r="LX38" s="14">
        <v>29</v>
      </c>
      <c r="LY38" s="14">
        <v>28.273790000000002</v>
      </c>
      <c r="LZ38" s="14">
        <v>29.951460000000001</v>
      </c>
      <c r="MA38" s="14">
        <v>-0.95145999999999997</v>
      </c>
      <c r="MB38" s="14"/>
      <c r="MC38" s="14"/>
      <c r="MD38" s="14"/>
      <c r="ME38" s="14">
        <v>0</v>
      </c>
      <c r="MF38" s="14"/>
      <c r="MG38" s="14"/>
      <c r="MH38" s="14"/>
      <c r="MI38" s="14">
        <v>0</v>
      </c>
      <c r="MJ38" s="14"/>
      <c r="MK38" s="14"/>
      <c r="ML38" s="14"/>
      <c r="MM38" s="14">
        <v>0</v>
      </c>
      <c r="MN38" s="14">
        <v>145.5</v>
      </c>
      <c r="MO38" s="14">
        <v>149.62415999999999</v>
      </c>
      <c r="MP38" s="14">
        <v>149.62415999999999</v>
      </c>
      <c r="MQ38" s="14">
        <v>-4.1241599999999998</v>
      </c>
      <c r="MR38" s="14">
        <v>147.9</v>
      </c>
      <c r="MS38" s="14">
        <v>149.62415999999999</v>
      </c>
      <c r="MT38" s="14">
        <v>149.62415999999999</v>
      </c>
      <c r="MU38" s="14">
        <v>-1.7241599999999999</v>
      </c>
      <c r="MV38" s="14">
        <v>149.6</v>
      </c>
      <c r="MW38" s="14">
        <v>150.07347999999999</v>
      </c>
      <c r="MX38" s="14">
        <v>150.07347999999999</v>
      </c>
      <c r="MY38" s="14">
        <v>-0.47348000000000001</v>
      </c>
      <c r="MZ38" s="14"/>
      <c r="NA38" s="14"/>
      <c r="NB38" s="14"/>
      <c r="NC38" s="14">
        <v>0</v>
      </c>
      <c r="ND38" s="14"/>
      <c r="NE38" s="14"/>
      <c r="NF38" s="14"/>
      <c r="NG38" s="14">
        <v>0</v>
      </c>
      <c r="NH38" s="14"/>
      <c r="NI38" s="14"/>
      <c r="NJ38" s="14"/>
      <c r="NK38" s="14">
        <v>0</v>
      </c>
      <c r="NL38" s="14"/>
      <c r="NM38" s="14"/>
      <c r="NN38" s="14"/>
      <c r="NO38" s="14">
        <v>0</v>
      </c>
      <c r="NP38" s="14"/>
      <c r="NQ38" s="14"/>
      <c r="NR38" s="14"/>
      <c r="NS38" s="14">
        <v>0</v>
      </c>
      <c r="NT38" s="14">
        <v>137.1</v>
      </c>
      <c r="NU38" s="14">
        <v>171.73121</v>
      </c>
      <c r="NV38" s="14">
        <v>192.23309</v>
      </c>
      <c r="NW38" s="14">
        <v>-55.133090000000003</v>
      </c>
      <c r="NX38" s="14">
        <v>78</v>
      </c>
      <c r="NY38" s="14">
        <v>86.123459999999994</v>
      </c>
      <c r="NZ38" s="14">
        <v>96.405180000000001</v>
      </c>
      <c r="OA38" s="14">
        <v>-18.405180000000001</v>
      </c>
      <c r="OB38" s="14">
        <v>0.9</v>
      </c>
      <c r="OC38" s="14">
        <v>0.89900000000000002</v>
      </c>
      <c r="OD38" s="14">
        <v>0.89900000000000002</v>
      </c>
      <c r="OE38" s="14">
        <v>1E-3</v>
      </c>
      <c r="OF38" s="14">
        <v>67</v>
      </c>
      <c r="OG38" s="14">
        <v>80.8</v>
      </c>
      <c r="OH38" s="14">
        <v>82.59</v>
      </c>
      <c r="OI38" s="14">
        <v>-15.59</v>
      </c>
      <c r="OJ38" s="14">
        <v>66.099999999999994</v>
      </c>
      <c r="OK38" s="14">
        <v>64.311000000000007</v>
      </c>
      <c r="OL38" s="14">
        <v>64.311000000000007</v>
      </c>
      <c r="OM38" s="14">
        <v>1.7889999999999999</v>
      </c>
      <c r="ON38" s="14">
        <v>18.3</v>
      </c>
      <c r="OO38" s="14">
        <v>17.286000000000001</v>
      </c>
      <c r="OP38" s="14">
        <v>17.286000000000001</v>
      </c>
      <c r="OQ38" s="14">
        <v>1.014</v>
      </c>
      <c r="OR38" s="14">
        <v>0.3</v>
      </c>
      <c r="OS38" s="14">
        <v>0.1</v>
      </c>
      <c r="OT38" s="14">
        <v>0.1</v>
      </c>
      <c r="OU38" s="14">
        <v>0.2</v>
      </c>
      <c r="OV38" s="14">
        <v>8.1999999999999993</v>
      </c>
      <c r="OW38" s="14">
        <v>7.9</v>
      </c>
      <c r="OX38" s="14">
        <v>7.9</v>
      </c>
      <c r="OY38" s="14">
        <v>0.3</v>
      </c>
      <c r="OZ38" s="14"/>
      <c r="PA38" s="14"/>
      <c r="PB38" s="14"/>
      <c r="PC38" s="14">
        <v>0</v>
      </c>
      <c r="PD38" s="14">
        <v>9.9</v>
      </c>
      <c r="PE38" s="14">
        <v>9</v>
      </c>
      <c r="PF38" s="14">
        <v>9</v>
      </c>
      <c r="PG38" s="14">
        <v>0.9</v>
      </c>
      <c r="PH38" s="14">
        <v>3.4</v>
      </c>
      <c r="PI38" s="14">
        <v>3.3210700000000002</v>
      </c>
      <c r="PJ38" s="14">
        <v>2.9842300000000002</v>
      </c>
      <c r="PK38" s="14">
        <v>0.41576999999999997</v>
      </c>
      <c r="PL38" s="14">
        <v>0.3</v>
      </c>
      <c r="PM38" s="14">
        <v>1</v>
      </c>
      <c r="PN38" s="14">
        <v>1</v>
      </c>
      <c r="PO38" s="14">
        <v>-0.7</v>
      </c>
      <c r="PP38" s="14">
        <v>3.2</v>
      </c>
      <c r="PQ38" s="14">
        <v>3</v>
      </c>
      <c r="PR38" s="14">
        <v>3</v>
      </c>
      <c r="PS38" s="14">
        <v>0.2</v>
      </c>
      <c r="PT38" s="14">
        <v>2</v>
      </c>
      <c r="PU38" s="14">
        <v>2.2000000000000002</v>
      </c>
      <c r="PV38" s="14">
        <v>2.2000000000000002</v>
      </c>
      <c r="PW38" s="14">
        <v>-0.2</v>
      </c>
      <c r="PX38" s="14">
        <v>20.100000000000001</v>
      </c>
      <c r="PY38" s="14">
        <v>20</v>
      </c>
      <c r="PZ38" s="14">
        <v>19.417480000000001</v>
      </c>
      <c r="QA38" s="14">
        <v>0.68252000000000002</v>
      </c>
      <c r="QB38" s="14">
        <v>8.1999999999999993</v>
      </c>
      <c r="QC38" s="14">
        <v>5.7</v>
      </c>
      <c r="QD38" s="14">
        <v>5.7</v>
      </c>
      <c r="QE38" s="14">
        <v>2.5</v>
      </c>
      <c r="QF38" s="14">
        <v>7.5</v>
      </c>
      <c r="QG38" s="14">
        <v>4</v>
      </c>
      <c r="QH38" s="14">
        <v>4</v>
      </c>
      <c r="QI38" s="14">
        <v>3.5</v>
      </c>
      <c r="QJ38" s="14">
        <v>3.3</v>
      </c>
      <c r="QK38" s="14">
        <v>3.4</v>
      </c>
      <c r="QL38" s="14">
        <v>3.4</v>
      </c>
      <c r="QM38" s="14">
        <v>-0.1</v>
      </c>
      <c r="QN38" s="14">
        <v>18.399999999999999</v>
      </c>
      <c r="QO38" s="14">
        <v>17.864080000000001</v>
      </c>
      <c r="QP38" s="14">
        <v>17.864080000000001</v>
      </c>
      <c r="QQ38" s="14">
        <v>0.53591999999999995</v>
      </c>
      <c r="QR38" s="14">
        <v>13.2</v>
      </c>
      <c r="QS38" s="14">
        <v>13.405150000000001</v>
      </c>
      <c r="QT38" s="14">
        <v>13.405150000000001</v>
      </c>
      <c r="QU38" s="14">
        <v>-0.20515</v>
      </c>
      <c r="QV38" s="14">
        <v>15.7</v>
      </c>
      <c r="QW38" s="14">
        <v>15.52041</v>
      </c>
      <c r="QX38" s="14">
        <v>15.52041</v>
      </c>
      <c r="QY38" s="14">
        <v>0.17959</v>
      </c>
      <c r="QZ38" s="14">
        <v>16.8</v>
      </c>
      <c r="RA38" s="14">
        <v>17.899999999999999</v>
      </c>
      <c r="RB38" s="14">
        <v>15.147</v>
      </c>
      <c r="RC38" s="14">
        <v>1.653</v>
      </c>
      <c r="RD38" s="14">
        <v>53.5</v>
      </c>
      <c r="RE38" s="14">
        <v>57.7</v>
      </c>
      <c r="RF38" s="14">
        <v>53.536999999999999</v>
      </c>
      <c r="RG38" s="14">
        <v>-3.6999999999999998E-2</v>
      </c>
      <c r="RH38" s="14">
        <v>3.3</v>
      </c>
      <c r="RI38" s="14">
        <v>4.2</v>
      </c>
      <c r="RJ38" s="14">
        <v>4.2</v>
      </c>
      <c r="RK38" s="14">
        <v>-0.9</v>
      </c>
      <c r="RL38" s="14">
        <v>2.1</v>
      </c>
      <c r="RM38" s="14">
        <v>2.4</v>
      </c>
      <c r="RN38" s="14">
        <v>2.4</v>
      </c>
      <c r="RO38" s="14">
        <v>-0.3</v>
      </c>
      <c r="RP38" s="14">
        <v>2.2000000000000002</v>
      </c>
      <c r="RQ38" s="14">
        <v>2.4</v>
      </c>
      <c r="RR38" s="14">
        <v>2.4</v>
      </c>
      <c r="RS38" s="14">
        <v>-0.2</v>
      </c>
      <c r="RT38" s="14">
        <v>2.2000000000000002</v>
      </c>
      <c r="RU38" s="14">
        <v>2.8</v>
      </c>
      <c r="RV38" s="14">
        <v>2.8</v>
      </c>
      <c r="RW38" s="14">
        <v>-0.6</v>
      </c>
      <c r="RX38" s="14">
        <v>15.4</v>
      </c>
      <c r="RY38" s="14">
        <v>15.2485</v>
      </c>
      <c r="RZ38" s="14">
        <v>15.2485</v>
      </c>
      <c r="SA38" s="14">
        <v>0.1515</v>
      </c>
      <c r="SB38" s="14">
        <v>2.4</v>
      </c>
      <c r="SC38" s="14">
        <v>2.3010000000000002</v>
      </c>
      <c r="SD38" s="14">
        <v>2.3010000000000002</v>
      </c>
      <c r="SE38" s="14">
        <v>9.9000000000000005E-2</v>
      </c>
      <c r="SF38" s="14">
        <v>10</v>
      </c>
      <c r="SG38" s="14">
        <v>6.7469299999999999</v>
      </c>
      <c r="SH38" s="14">
        <v>6.2548500000000002</v>
      </c>
      <c r="SI38" s="14">
        <v>3.7451500000000002</v>
      </c>
      <c r="SJ38" s="14">
        <v>1.2</v>
      </c>
      <c r="SK38" s="14">
        <v>1.284</v>
      </c>
      <c r="SL38" s="14">
        <v>1.284</v>
      </c>
      <c r="SM38" s="14">
        <v>-8.4000000000000005E-2</v>
      </c>
      <c r="SN38" s="14">
        <v>0.3</v>
      </c>
      <c r="SO38" s="14">
        <v>0.4</v>
      </c>
      <c r="SP38" s="14">
        <v>0.4</v>
      </c>
      <c r="SQ38" s="14">
        <v>-0.1</v>
      </c>
      <c r="SR38" s="14">
        <v>5.4</v>
      </c>
      <c r="SS38" s="14">
        <v>4.9000000000000004</v>
      </c>
      <c r="ST38" s="14">
        <v>4.9000000000000004</v>
      </c>
      <c r="SU38" s="14">
        <v>0.5</v>
      </c>
      <c r="SV38" s="14">
        <v>3.2</v>
      </c>
      <c r="SW38" s="14">
        <v>3</v>
      </c>
      <c r="SX38" s="14">
        <v>3</v>
      </c>
      <c r="SY38" s="14">
        <v>0.2</v>
      </c>
      <c r="SZ38" s="14">
        <v>3.8</v>
      </c>
      <c r="TA38" s="14">
        <v>3.5</v>
      </c>
      <c r="TB38" s="14">
        <v>3.5</v>
      </c>
      <c r="TC38" s="14">
        <v>0.3</v>
      </c>
      <c r="TD38" s="14">
        <v>5.3</v>
      </c>
      <c r="TE38" s="14">
        <v>5.5</v>
      </c>
      <c r="TF38" s="14">
        <v>5.5</v>
      </c>
      <c r="TG38" s="14">
        <v>-0.2</v>
      </c>
      <c r="TH38" s="14">
        <v>15.9</v>
      </c>
      <c r="TI38" s="14">
        <v>16</v>
      </c>
      <c r="TJ38" s="14">
        <v>9.5</v>
      </c>
      <c r="TK38" s="14">
        <v>6.4</v>
      </c>
      <c r="TL38" s="14">
        <v>14.4</v>
      </c>
      <c r="TM38" s="14">
        <v>16.899999999999999</v>
      </c>
      <c r="TN38" s="14">
        <v>18.367000000000001</v>
      </c>
      <c r="TO38" s="14">
        <v>-3.9670000000000001</v>
      </c>
      <c r="TP38" s="14">
        <v>0</v>
      </c>
      <c r="TQ38" s="14"/>
      <c r="TR38" s="14"/>
      <c r="TS38" s="14">
        <v>0</v>
      </c>
      <c r="TT38" s="14">
        <v>29.7</v>
      </c>
      <c r="TU38" s="14">
        <v>8.6</v>
      </c>
      <c r="TV38" s="14">
        <v>26.676279999999998</v>
      </c>
      <c r="TW38" s="14">
        <v>3.02372</v>
      </c>
      <c r="TX38" s="14">
        <v>58.6</v>
      </c>
      <c r="TY38" s="14">
        <v>54.3</v>
      </c>
      <c r="TZ38" s="14">
        <v>50.228000000000002</v>
      </c>
      <c r="UA38" s="14">
        <v>8.3719999999999999</v>
      </c>
      <c r="UB38" s="14">
        <v>67.900000000000006</v>
      </c>
      <c r="UC38" s="14">
        <v>69.099999999999994</v>
      </c>
      <c r="UD38" s="14">
        <v>63.890999999999998</v>
      </c>
      <c r="UE38" s="14">
        <v>4.0090000000000003</v>
      </c>
      <c r="UF38" s="14">
        <v>11.8</v>
      </c>
      <c r="UG38" s="14">
        <v>6.7</v>
      </c>
      <c r="UH38" s="14">
        <v>5.9</v>
      </c>
      <c r="UI38" s="14">
        <v>5.9</v>
      </c>
      <c r="UJ38" s="14">
        <v>7.6</v>
      </c>
      <c r="UK38" s="14">
        <v>5.9</v>
      </c>
      <c r="UL38" s="14">
        <v>5.2859999999999996</v>
      </c>
      <c r="UM38" s="14">
        <v>2.3140000000000001</v>
      </c>
      <c r="UN38" s="14">
        <v>9.5</v>
      </c>
      <c r="UO38" s="14">
        <v>11</v>
      </c>
      <c r="UP38" s="14">
        <v>5.5</v>
      </c>
      <c r="UQ38" s="14">
        <v>4</v>
      </c>
      <c r="UR38" s="14">
        <v>2.7</v>
      </c>
      <c r="US38" s="14">
        <v>3</v>
      </c>
      <c r="UT38" s="14">
        <v>2</v>
      </c>
      <c r="UU38" s="14">
        <v>0.7</v>
      </c>
      <c r="UV38" s="14">
        <v>0</v>
      </c>
      <c r="UW38" s="14"/>
      <c r="UX38" s="14"/>
      <c r="UY38" s="14">
        <v>0</v>
      </c>
      <c r="UZ38" s="14">
        <v>5</v>
      </c>
      <c r="VA38" s="14">
        <v>5</v>
      </c>
      <c r="VB38" s="14">
        <v>5</v>
      </c>
      <c r="VC38" s="14">
        <v>0</v>
      </c>
      <c r="VD38" s="14">
        <v>5.3</v>
      </c>
      <c r="VE38" s="14">
        <v>5.2</v>
      </c>
      <c r="VF38" s="14">
        <v>5.2</v>
      </c>
      <c r="VG38" s="14">
        <v>0.1</v>
      </c>
      <c r="VH38" s="14">
        <v>5.3</v>
      </c>
      <c r="VI38" s="14">
        <v>5.2</v>
      </c>
      <c r="VJ38" s="14">
        <v>5.2</v>
      </c>
      <c r="VK38" s="14">
        <v>0.1</v>
      </c>
      <c r="VL38" s="14">
        <v>16.100000000000001</v>
      </c>
      <c r="VM38" s="14">
        <v>15.993</v>
      </c>
      <c r="VN38" s="14">
        <v>15.993</v>
      </c>
      <c r="VO38" s="14">
        <v>0.107</v>
      </c>
      <c r="VP38" s="14">
        <v>218.7</v>
      </c>
      <c r="VQ38" s="14">
        <v>240.38900000000001</v>
      </c>
      <c r="VR38" s="14">
        <v>240.38900000000001</v>
      </c>
      <c r="VS38" s="14">
        <v>-21.689</v>
      </c>
      <c r="VT38" s="14">
        <v>11.3</v>
      </c>
      <c r="VU38" s="14">
        <v>11.984030000000001</v>
      </c>
      <c r="VV38" s="14">
        <v>11.984030000000001</v>
      </c>
      <c r="VW38" s="14">
        <v>-0.68403000000000003</v>
      </c>
      <c r="VX38" s="14">
        <v>122.1</v>
      </c>
      <c r="VY38" s="14">
        <v>120.83449</v>
      </c>
      <c r="VZ38" s="14">
        <v>120.83449</v>
      </c>
      <c r="WA38" s="14">
        <v>1.2655099999999999</v>
      </c>
      <c r="WB38" s="14">
        <v>0.6</v>
      </c>
      <c r="WC38" s="14">
        <v>0.6</v>
      </c>
      <c r="WD38" s="14">
        <v>0.6</v>
      </c>
      <c r="WE38" s="14">
        <v>0</v>
      </c>
      <c r="WF38" s="14">
        <v>104.3</v>
      </c>
      <c r="WG38" s="14">
        <v>74.2</v>
      </c>
      <c r="WH38" s="14">
        <v>82</v>
      </c>
      <c r="WI38" s="14">
        <v>22.3</v>
      </c>
      <c r="WJ38" s="14">
        <v>110.7</v>
      </c>
      <c r="WK38" s="14">
        <v>81</v>
      </c>
      <c r="WL38" s="14">
        <v>87</v>
      </c>
      <c r="WM38" s="14">
        <v>23.7</v>
      </c>
      <c r="WN38" s="14">
        <v>87.9</v>
      </c>
      <c r="WO38" s="14">
        <v>87.032989999999998</v>
      </c>
      <c r="WP38" s="14">
        <v>87.032989999999998</v>
      </c>
      <c r="WQ38" s="14">
        <v>0.86700999999999995</v>
      </c>
      <c r="WR38" s="14">
        <v>11.6</v>
      </c>
      <c r="WS38" s="14"/>
      <c r="WT38" s="14">
        <v>2.6001699999999999</v>
      </c>
      <c r="WU38" s="14">
        <v>8.9998299999999993</v>
      </c>
      <c r="WV38" s="14">
        <v>6.4</v>
      </c>
      <c r="WW38" s="14">
        <v>10</v>
      </c>
      <c r="WX38" s="14">
        <v>10</v>
      </c>
      <c r="WY38" s="14">
        <v>-3.6</v>
      </c>
      <c r="WZ38" s="14">
        <v>18.7</v>
      </c>
      <c r="XA38" s="14">
        <v>18.4466</v>
      </c>
      <c r="XB38" s="14">
        <v>18.4466</v>
      </c>
      <c r="XC38" s="14">
        <v>0.25340000000000001</v>
      </c>
      <c r="XD38" s="14">
        <v>9.5</v>
      </c>
      <c r="XE38" s="14">
        <v>10.8</v>
      </c>
      <c r="XF38" s="14">
        <v>10.8</v>
      </c>
      <c r="XG38" s="14">
        <v>-1.3</v>
      </c>
      <c r="XH38" s="14">
        <v>35.799999999999997</v>
      </c>
      <c r="XI38" s="14">
        <v>30</v>
      </c>
      <c r="XJ38" s="14">
        <v>30</v>
      </c>
      <c r="XK38" s="14">
        <v>5.8</v>
      </c>
      <c r="XL38" s="14">
        <v>25.4</v>
      </c>
      <c r="XM38" s="14">
        <v>30</v>
      </c>
      <c r="XN38" s="14">
        <v>30</v>
      </c>
      <c r="XO38" s="14">
        <v>-4.5999999999999996</v>
      </c>
      <c r="XP38" s="14">
        <v>13.9</v>
      </c>
      <c r="XQ38" s="14">
        <v>14</v>
      </c>
      <c r="XR38" s="14">
        <v>14</v>
      </c>
      <c r="XS38" s="14">
        <v>-0.1</v>
      </c>
      <c r="XT38" s="14">
        <v>14.1</v>
      </c>
      <c r="XU38" s="14">
        <v>14</v>
      </c>
      <c r="XV38" s="14">
        <v>20.39</v>
      </c>
      <c r="XW38" s="14">
        <v>-6.29</v>
      </c>
      <c r="XX38" s="14">
        <v>8.4</v>
      </c>
      <c r="XY38" s="14">
        <v>8.2100000000000009</v>
      </c>
      <c r="XZ38" s="14">
        <v>8.2100000000000009</v>
      </c>
      <c r="YA38" s="14">
        <v>0.19</v>
      </c>
      <c r="YB38" s="14"/>
      <c r="YC38" s="14"/>
      <c r="YD38" s="14"/>
      <c r="YE38" s="14">
        <v>0</v>
      </c>
      <c r="YF38" s="14"/>
      <c r="YG38" s="14"/>
      <c r="YH38" s="14"/>
      <c r="YI38" s="14">
        <v>0</v>
      </c>
    </row>
    <row r="39" spans="1:659" ht="24" customHeight="1" x14ac:dyDescent="0.3">
      <c r="A39" s="1"/>
      <c r="B39" s="13" t="s">
        <v>70</v>
      </c>
      <c r="C39" s="13" t="s">
        <v>797</v>
      </c>
      <c r="D39" s="14">
        <v>60.7</v>
      </c>
      <c r="E39" s="14">
        <v>36.941549999999999</v>
      </c>
      <c r="F39" s="14"/>
      <c r="G39" s="14">
        <v>60.7</v>
      </c>
      <c r="H39" s="14">
        <v>642.6</v>
      </c>
      <c r="I39" s="14">
        <v>643.65809000000002</v>
      </c>
      <c r="J39" s="14">
        <v>643.65809000000002</v>
      </c>
      <c r="K39" s="14">
        <v>-1.05809</v>
      </c>
      <c r="L39" s="14">
        <v>213.7</v>
      </c>
      <c r="M39" s="14">
        <v>209.39341999999999</v>
      </c>
      <c r="N39" s="14">
        <v>209.39341999999999</v>
      </c>
      <c r="O39" s="14">
        <v>4.3065800000000003</v>
      </c>
      <c r="P39" s="14"/>
      <c r="Q39" s="14"/>
      <c r="R39" s="14"/>
      <c r="S39" s="14">
        <v>0</v>
      </c>
      <c r="T39" s="14"/>
      <c r="U39" s="14"/>
      <c r="V39" s="14"/>
      <c r="W39" s="14">
        <v>0</v>
      </c>
      <c r="X39" s="14">
        <v>41.2</v>
      </c>
      <c r="Y39" s="14">
        <v>38.05744</v>
      </c>
      <c r="Z39" s="14">
        <v>39.774940000000001</v>
      </c>
      <c r="AA39" s="14">
        <v>1.42506</v>
      </c>
      <c r="AB39" s="14">
        <v>76.400000000000006</v>
      </c>
      <c r="AC39" s="14">
        <v>77.308000000000007</v>
      </c>
      <c r="AD39" s="14">
        <v>91.364000000000004</v>
      </c>
      <c r="AE39" s="14">
        <v>-14.964</v>
      </c>
      <c r="AF39" s="14"/>
      <c r="AG39" s="14"/>
      <c r="AH39" s="14"/>
      <c r="AI39" s="14">
        <v>0</v>
      </c>
      <c r="AJ39" s="14"/>
      <c r="AK39" s="14"/>
      <c r="AL39" s="14"/>
      <c r="AM39" s="14">
        <v>0</v>
      </c>
      <c r="AN39" s="14">
        <v>152</v>
      </c>
      <c r="AO39" s="14">
        <v>196.22801999999999</v>
      </c>
      <c r="AP39" s="14">
        <v>196.22801999999999</v>
      </c>
      <c r="AQ39" s="14">
        <v>-44.228020000000001</v>
      </c>
      <c r="AR39" s="14">
        <v>152</v>
      </c>
      <c r="AS39" s="14">
        <v>196.22801999999999</v>
      </c>
      <c r="AT39" s="14">
        <v>196.22801999999999</v>
      </c>
      <c r="AU39" s="14">
        <v>-44.228020000000001</v>
      </c>
      <c r="AV39" s="14">
        <v>152</v>
      </c>
      <c r="AW39" s="14">
        <v>196.22801999999999</v>
      </c>
      <c r="AX39" s="14">
        <v>196.22801999999999</v>
      </c>
      <c r="AY39" s="14">
        <v>-44.228020000000001</v>
      </c>
      <c r="AZ39" s="14">
        <v>250.4</v>
      </c>
      <c r="BA39" s="14">
        <v>295.22593999999998</v>
      </c>
      <c r="BB39" s="14">
        <v>295.22593999999998</v>
      </c>
      <c r="BC39" s="14">
        <v>-44.825940000000003</v>
      </c>
      <c r="BD39" s="14">
        <v>212.6</v>
      </c>
      <c r="BE39" s="14">
        <v>208.07390000000001</v>
      </c>
      <c r="BF39" s="14">
        <v>208.07390000000001</v>
      </c>
      <c r="BG39" s="14">
        <v>4.5260999999999996</v>
      </c>
      <c r="BH39" s="14">
        <v>110.3</v>
      </c>
      <c r="BI39" s="14">
        <v>104.34936999999999</v>
      </c>
      <c r="BJ39" s="14">
        <v>104.34936999999999</v>
      </c>
      <c r="BK39" s="14">
        <v>5.9506300000000003</v>
      </c>
      <c r="BL39" s="14">
        <v>144.30000000000001</v>
      </c>
      <c r="BM39" s="14">
        <v>162.44743</v>
      </c>
      <c r="BN39" s="14"/>
      <c r="BO39" s="14">
        <v>144.30000000000001</v>
      </c>
      <c r="BP39" s="14">
        <v>4.3</v>
      </c>
      <c r="BQ39" s="14">
        <v>4.4318400000000002</v>
      </c>
      <c r="BR39" s="14">
        <v>4.4318400000000002</v>
      </c>
      <c r="BS39" s="14">
        <v>-0.13184000000000001</v>
      </c>
      <c r="BT39" s="14"/>
      <c r="BU39" s="14"/>
      <c r="BV39" s="14"/>
      <c r="BW39" s="14">
        <v>0</v>
      </c>
      <c r="BX39" s="14"/>
      <c r="BY39" s="14"/>
      <c r="BZ39" s="14"/>
      <c r="CA39" s="14">
        <v>0</v>
      </c>
      <c r="CB39" s="14"/>
      <c r="CC39" s="14"/>
      <c r="CD39" s="14"/>
      <c r="CE39" s="14">
        <v>0</v>
      </c>
      <c r="CF39" s="14"/>
      <c r="CG39" s="14"/>
      <c r="CH39" s="14"/>
      <c r="CI39" s="14">
        <v>0</v>
      </c>
      <c r="CJ39" s="14">
        <v>114.9</v>
      </c>
      <c r="CK39" s="14">
        <v>115.83387999999999</v>
      </c>
      <c r="CL39" s="14">
        <v>115.83387999999999</v>
      </c>
      <c r="CM39" s="14">
        <v>-0.93388000000000004</v>
      </c>
      <c r="CN39" s="14">
        <v>5.6</v>
      </c>
      <c r="CO39" s="14">
        <v>5.1333399999999996</v>
      </c>
      <c r="CP39" s="14">
        <v>5.1333399999999996</v>
      </c>
      <c r="CQ39" s="14">
        <v>0.46666000000000002</v>
      </c>
      <c r="CR39" s="14">
        <v>5.9</v>
      </c>
      <c r="CS39" s="14">
        <v>2.8177599999999998</v>
      </c>
      <c r="CT39" s="14">
        <v>2.8177599999999998</v>
      </c>
      <c r="CU39" s="14">
        <v>3.0822400000000001</v>
      </c>
      <c r="CV39" s="14"/>
      <c r="CW39" s="14"/>
      <c r="CX39" s="14"/>
      <c r="CY39" s="14">
        <v>0</v>
      </c>
      <c r="CZ39" s="14">
        <v>6.9</v>
      </c>
      <c r="DA39" s="14">
        <v>6.8787000000000003</v>
      </c>
      <c r="DB39" s="14">
        <v>6.8787000000000003</v>
      </c>
      <c r="DC39" s="14">
        <v>2.1299999999999999E-2</v>
      </c>
      <c r="DD39" s="14">
        <v>13.9</v>
      </c>
      <c r="DE39" s="14">
        <v>14.919420000000001</v>
      </c>
      <c r="DF39" s="14">
        <v>14.919420000000001</v>
      </c>
      <c r="DG39" s="14">
        <v>-1.01942</v>
      </c>
      <c r="DH39" s="14">
        <v>85.1</v>
      </c>
      <c r="DI39" s="14">
        <v>70.000010000000003</v>
      </c>
      <c r="DJ39" s="14">
        <v>75.304169999999999</v>
      </c>
      <c r="DK39" s="14">
        <v>9.7958300000000005</v>
      </c>
      <c r="DL39" s="14"/>
      <c r="DM39" s="14"/>
      <c r="DN39" s="14"/>
      <c r="DO39" s="14">
        <v>0</v>
      </c>
      <c r="DP39" s="14"/>
      <c r="DQ39" s="14"/>
      <c r="DR39" s="14"/>
      <c r="DS39" s="14">
        <v>0</v>
      </c>
      <c r="DT39" s="14"/>
      <c r="DU39" s="14"/>
      <c r="DV39" s="14"/>
      <c r="DW39" s="14">
        <v>0</v>
      </c>
      <c r="DX39" s="14"/>
      <c r="DY39" s="14"/>
      <c r="DZ39" s="14"/>
      <c r="EA39" s="14">
        <v>0</v>
      </c>
      <c r="EB39" s="14">
        <v>55.4</v>
      </c>
      <c r="EC39" s="14">
        <v>56.515709999999999</v>
      </c>
      <c r="ED39" s="14">
        <v>56.515709999999999</v>
      </c>
      <c r="EE39" s="14">
        <v>-1.11571</v>
      </c>
      <c r="EF39" s="14">
        <v>93</v>
      </c>
      <c r="EG39" s="14">
        <v>92.057850000000002</v>
      </c>
      <c r="EH39" s="14">
        <v>94.599450000000004</v>
      </c>
      <c r="EI39" s="14">
        <v>-1.59945</v>
      </c>
      <c r="EJ39" s="14"/>
      <c r="EK39" s="14"/>
      <c r="EL39" s="14"/>
      <c r="EM39" s="14">
        <v>0</v>
      </c>
      <c r="EN39" s="14"/>
      <c r="EO39" s="14"/>
      <c r="EP39" s="14"/>
      <c r="EQ39" s="14">
        <v>0</v>
      </c>
      <c r="ER39" s="14"/>
      <c r="ES39" s="14"/>
      <c r="ET39" s="14"/>
      <c r="EU39" s="14">
        <v>0</v>
      </c>
      <c r="EV39" s="14">
        <v>6.5</v>
      </c>
      <c r="EW39" s="14">
        <v>6.39</v>
      </c>
      <c r="EX39" s="14">
        <v>6.39</v>
      </c>
      <c r="EY39" s="14">
        <v>0.11</v>
      </c>
      <c r="EZ39" s="14">
        <v>0</v>
      </c>
      <c r="FA39" s="14"/>
      <c r="FB39" s="14"/>
      <c r="FC39" s="14">
        <v>0</v>
      </c>
      <c r="FD39" s="14">
        <v>33</v>
      </c>
      <c r="FE39" s="14">
        <v>31.38738</v>
      </c>
      <c r="FF39" s="14">
        <v>32.788400000000003</v>
      </c>
      <c r="FG39" s="14">
        <v>0.21160000000000001</v>
      </c>
      <c r="FH39" s="14">
        <v>30.4</v>
      </c>
      <c r="FI39" s="14"/>
      <c r="FJ39" s="14">
        <v>45</v>
      </c>
      <c r="FK39" s="14">
        <v>-14.6</v>
      </c>
      <c r="FL39" s="14">
        <v>21.2</v>
      </c>
      <c r="FM39" s="14">
        <v>22.982520000000001</v>
      </c>
      <c r="FN39" s="14">
        <v>19.79213</v>
      </c>
      <c r="FO39" s="14">
        <v>1.40787</v>
      </c>
      <c r="FP39" s="14">
        <v>18.606529999999999</v>
      </c>
      <c r="FQ39" s="14">
        <v>18.440239999999999</v>
      </c>
      <c r="FR39" s="14">
        <v>18.440239999999999</v>
      </c>
      <c r="FS39" s="14">
        <v>0.16628999999999999</v>
      </c>
      <c r="FT39" s="14">
        <v>14.1</v>
      </c>
      <c r="FU39" s="14">
        <v>13.1068</v>
      </c>
      <c r="FV39" s="14">
        <v>13.1068</v>
      </c>
      <c r="FW39" s="14">
        <v>0.99319999999999997</v>
      </c>
      <c r="FX39" s="14">
        <v>59.1</v>
      </c>
      <c r="FY39" s="14">
        <v>63.29598</v>
      </c>
      <c r="FZ39" s="14">
        <v>63.29598</v>
      </c>
      <c r="GA39" s="14">
        <v>-4.1959799999999996</v>
      </c>
      <c r="GB39" s="14">
        <v>182.54510999999999</v>
      </c>
      <c r="GC39" s="14">
        <v>184.91498000000001</v>
      </c>
      <c r="GD39" s="14">
        <v>184.91498000000001</v>
      </c>
      <c r="GE39" s="14">
        <v>-2.3698700000000001</v>
      </c>
      <c r="GF39" s="14">
        <v>182.71271999999999</v>
      </c>
      <c r="GG39" s="14">
        <v>184.91498000000001</v>
      </c>
      <c r="GH39" s="14">
        <v>184.91498000000001</v>
      </c>
      <c r="GI39" s="14">
        <v>-2.2022599999999999</v>
      </c>
      <c r="GJ39" s="14">
        <v>183.79398</v>
      </c>
      <c r="GK39" s="14">
        <v>185.47028</v>
      </c>
      <c r="GL39" s="14">
        <v>185.47028</v>
      </c>
      <c r="GM39" s="14">
        <v>-1.6762999999999999</v>
      </c>
      <c r="GN39" s="14">
        <v>63.8</v>
      </c>
      <c r="GO39" s="14">
        <v>78.530569999999997</v>
      </c>
      <c r="GP39" s="14">
        <v>81.878230000000002</v>
      </c>
      <c r="GQ39" s="14">
        <v>-18.078230000000001</v>
      </c>
      <c r="GR39" s="14">
        <v>8</v>
      </c>
      <c r="GS39" s="14">
        <v>8.2413399999999992</v>
      </c>
      <c r="GT39" s="14">
        <v>9.09</v>
      </c>
      <c r="GU39" s="14">
        <v>-1.0900000000000001</v>
      </c>
      <c r="GV39" s="14">
        <v>5.4</v>
      </c>
      <c r="GW39" s="14">
        <v>5.0713200000000001</v>
      </c>
      <c r="GX39" s="14">
        <v>9.8520199999999996</v>
      </c>
      <c r="GY39" s="14">
        <v>-4.4520200000000001</v>
      </c>
      <c r="GZ39" s="14">
        <v>28.8</v>
      </c>
      <c r="HA39" s="14">
        <v>28.651119999999999</v>
      </c>
      <c r="HB39" s="14">
        <v>34.47804</v>
      </c>
      <c r="HC39" s="14">
        <v>-5.6780400000000002</v>
      </c>
      <c r="HD39" s="14">
        <v>34</v>
      </c>
      <c r="HE39" s="14">
        <v>34.439810000000001</v>
      </c>
      <c r="HF39" s="14">
        <v>34.439810000000001</v>
      </c>
      <c r="HG39" s="14">
        <v>-0.43980999999999998</v>
      </c>
      <c r="HH39" s="14">
        <v>2</v>
      </c>
      <c r="HI39" s="14">
        <v>1.97359</v>
      </c>
      <c r="HJ39" s="14">
        <v>1.97359</v>
      </c>
      <c r="HK39" s="14">
        <v>2.6409999999999999E-2</v>
      </c>
      <c r="HL39" s="14">
        <v>16</v>
      </c>
      <c r="HM39" s="14">
        <v>16.664079999999998</v>
      </c>
      <c r="HN39" s="14">
        <v>16.664079999999998</v>
      </c>
      <c r="HO39" s="14">
        <v>-0.66408</v>
      </c>
      <c r="HP39" s="14">
        <v>62.9</v>
      </c>
      <c r="HQ39" s="14">
        <v>64.737560000000002</v>
      </c>
      <c r="HR39" s="14">
        <v>37.864080000000001</v>
      </c>
      <c r="HS39" s="14">
        <v>25.035920000000001</v>
      </c>
      <c r="HT39" s="14"/>
      <c r="HU39" s="14"/>
      <c r="HV39" s="14"/>
      <c r="HW39" s="14">
        <v>0</v>
      </c>
      <c r="HX39" s="14"/>
      <c r="HY39" s="14"/>
      <c r="HZ39" s="14"/>
      <c r="IA39" s="14">
        <v>0</v>
      </c>
      <c r="IB39" s="14">
        <v>31.9</v>
      </c>
      <c r="IC39" s="14">
        <v>28.71491</v>
      </c>
      <c r="ID39" s="14">
        <v>55.171280000000003</v>
      </c>
      <c r="IE39" s="14">
        <v>-23.271280000000001</v>
      </c>
      <c r="IF39" s="14"/>
      <c r="IG39" s="14"/>
      <c r="IH39" s="14"/>
      <c r="II39" s="14">
        <v>0</v>
      </c>
      <c r="IJ39" s="14"/>
      <c r="IK39" s="14"/>
      <c r="IL39" s="14"/>
      <c r="IM39" s="14">
        <v>0</v>
      </c>
      <c r="IN39" s="14">
        <v>47.4</v>
      </c>
      <c r="IO39" s="14">
        <v>48.181449999999998</v>
      </c>
      <c r="IP39" s="14">
        <v>48.181449999999998</v>
      </c>
      <c r="IQ39" s="14">
        <v>-0.78144999999999998</v>
      </c>
      <c r="IR39" s="14"/>
      <c r="IS39" s="14"/>
      <c r="IT39" s="14"/>
      <c r="IU39" s="14">
        <v>0</v>
      </c>
      <c r="IV39" s="14"/>
      <c r="IW39" s="14"/>
      <c r="IX39" s="14"/>
      <c r="IY39" s="14">
        <v>0</v>
      </c>
      <c r="IZ39" s="14"/>
      <c r="JA39" s="14"/>
      <c r="JB39" s="14"/>
      <c r="JC39" s="14">
        <v>0</v>
      </c>
      <c r="JD39" s="14">
        <v>59.9</v>
      </c>
      <c r="JE39" s="14">
        <v>59.999980000000001</v>
      </c>
      <c r="JF39" s="14">
        <v>71.886060000000001</v>
      </c>
      <c r="JG39" s="14">
        <v>-11.98606</v>
      </c>
      <c r="JH39" s="14">
        <v>175.3</v>
      </c>
      <c r="JI39" s="14">
        <v>178.35103000000001</v>
      </c>
      <c r="JJ39" s="14">
        <v>178.35103000000001</v>
      </c>
      <c r="JK39" s="14">
        <v>-3.0510299999999999</v>
      </c>
      <c r="JL39" s="14">
        <v>173.7</v>
      </c>
      <c r="JM39" s="14">
        <v>178.35103000000001</v>
      </c>
      <c r="JN39" s="14">
        <v>178.35103000000001</v>
      </c>
      <c r="JO39" s="14">
        <v>-4.6510300000000004</v>
      </c>
      <c r="JP39" s="14">
        <v>204.9</v>
      </c>
      <c r="JQ39" s="14">
        <v>178.35103000000001</v>
      </c>
      <c r="JR39" s="14">
        <v>178.35103000000001</v>
      </c>
      <c r="JS39" s="14">
        <v>26.548970000000001</v>
      </c>
      <c r="JT39" s="14">
        <v>270.8</v>
      </c>
      <c r="JU39" s="14">
        <v>268.32992000000002</v>
      </c>
      <c r="JV39" s="14">
        <v>268.32992000000002</v>
      </c>
      <c r="JW39" s="14">
        <v>2.4700799999999998</v>
      </c>
      <c r="JX39" s="14"/>
      <c r="JY39" s="14"/>
      <c r="JZ39" s="14"/>
      <c r="KA39" s="14">
        <v>0</v>
      </c>
      <c r="KB39" s="14"/>
      <c r="KC39" s="14"/>
      <c r="KD39" s="14"/>
      <c r="KE39" s="14">
        <v>0</v>
      </c>
      <c r="KF39" s="14"/>
      <c r="KG39" s="14"/>
      <c r="KH39" s="14"/>
      <c r="KI39" s="14">
        <v>0</v>
      </c>
      <c r="KJ39" s="14"/>
      <c r="KK39" s="14"/>
      <c r="KL39" s="14"/>
      <c r="KM39" s="14">
        <v>0</v>
      </c>
      <c r="KN39" s="14"/>
      <c r="KO39" s="14"/>
      <c r="KP39" s="14"/>
      <c r="KQ39" s="14">
        <v>0</v>
      </c>
      <c r="KR39" s="14"/>
      <c r="KS39" s="14"/>
      <c r="KT39" s="14"/>
      <c r="KU39" s="14">
        <v>0</v>
      </c>
      <c r="KV39" s="14"/>
      <c r="KW39" s="14"/>
      <c r="KX39" s="14"/>
      <c r="KY39" s="14">
        <v>0</v>
      </c>
      <c r="KZ39" s="14"/>
      <c r="LA39" s="14"/>
      <c r="LB39" s="14"/>
      <c r="LC39" s="14">
        <v>0</v>
      </c>
      <c r="LD39" s="14">
        <v>1</v>
      </c>
      <c r="LE39" s="14">
        <v>1.1522699999999999</v>
      </c>
      <c r="LF39" s="14">
        <v>1.1522699999999999</v>
      </c>
      <c r="LG39" s="14">
        <v>-0.15226999999999999</v>
      </c>
      <c r="LH39" s="14">
        <v>86.8</v>
      </c>
      <c r="LI39" s="14">
        <v>93.33023</v>
      </c>
      <c r="LJ39" s="14">
        <v>112.31151</v>
      </c>
      <c r="LK39" s="14">
        <v>-25.511510000000001</v>
      </c>
      <c r="LL39" s="14">
        <v>86.2</v>
      </c>
      <c r="LM39" s="14">
        <v>82.178799999999995</v>
      </c>
      <c r="LN39" s="14">
        <v>97.250280000000004</v>
      </c>
      <c r="LO39" s="14">
        <v>-11.050280000000001</v>
      </c>
      <c r="LP39" s="14">
        <v>61.9</v>
      </c>
      <c r="LQ39" s="14">
        <v>67.133979999999994</v>
      </c>
      <c r="LR39" s="14">
        <v>67.133979999999994</v>
      </c>
      <c r="LS39" s="14">
        <v>-5.2339799999999999</v>
      </c>
      <c r="LT39" s="14">
        <v>66.400000000000006</v>
      </c>
      <c r="LU39" s="14">
        <v>54.475119999999997</v>
      </c>
      <c r="LV39" s="14">
        <v>72.37388</v>
      </c>
      <c r="LW39" s="14">
        <v>-5.9738800000000003</v>
      </c>
      <c r="LX39" s="14">
        <v>28.9</v>
      </c>
      <c r="LY39" s="14">
        <v>28.273790000000002</v>
      </c>
      <c r="LZ39" s="14">
        <v>29.951460000000001</v>
      </c>
      <c r="MA39" s="14">
        <v>-1.0514600000000001</v>
      </c>
      <c r="MB39" s="14"/>
      <c r="MC39" s="14"/>
      <c r="MD39" s="14"/>
      <c r="ME39" s="14">
        <v>0</v>
      </c>
      <c r="MF39" s="14"/>
      <c r="MG39" s="14"/>
      <c r="MH39" s="14"/>
      <c r="MI39" s="14">
        <v>0</v>
      </c>
      <c r="MJ39" s="14"/>
      <c r="MK39" s="14"/>
      <c r="ML39" s="14"/>
      <c r="MM39" s="14">
        <v>0</v>
      </c>
      <c r="MN39" s="14">
        <v>145.9</v>
      </c>
      <c r="MO39" s="14">
        <v>149.62415999999999</v>
      </c>
      <c r="MP39" s="14">
        <v>149.62415999999999</v>
      </c>
      <c r="MQ39" s="14">
        <v>-3.7241599999999999</v>
      </c>
      <c r="MR39" s="14">
        <v>147.80000000000001</v>
      </c>
      <c r="MS39" s="14">
        <v>149.62415999999999</v>
      </c>
      <c r="MT39" s="14">
        <v>149.62415999999999</v>
      </c>
      <c r="MU39" s="14">
        <v>-1.82416</v>
      </c>
      <c r="MV39" s="14">
        <v>149.9</v>
      </c>
      <c r="MW39" s="14">
        <v>150.07347999999999</v>
      </c>
      <c r="MX39" s="14">
        <v>150.07347999999999</v>
      </c>
      <c r="MY39" s="14">
        <v>-0.17348</v>
      </c>
      <c r="MZ39" s="14"/>
      <c r="NA39" s="14"/>
      <c r="NB39" s="14"/>
      <c r="NC39" s="14">
        <v>0</v>
      </c>
      <c r="ND39" s="14"/>
      <c r="NE39" s="14"/>
      <c r="NF39" s="14"/>
      <c r="NG39" s="14">
        <v>0</v>
      </c>
      <c r="NH39" s="14"/>
      <c r="NI39" s="14"/>
      <c r="NJ39" s="14"/>
      <c r="NK39" s="14">
        <v>0</v>
      </c>
      <c r="NL39" s="14"/>
      <c r="NM39" s="14"/>
      <c r="NN39" s="14"/>
      <c r="NO39" s="14">
        <v>0</v>
      </c>
      <c r="NP39" s="14"/>
      <c r="NQ39" s="14"/>
      <c r="NR39" s="14"/>
      <c r="NS39" s="14">
        <v>0</v>
      </c>
      <c r="NT39" s="14">
        <v>137.1</v>
      </c>
      <c r="NU39" s="14">
        <v>167.16338999999999</v>
      </c>
      <c r="NV39" s="14">
        <v>192.23309</v>
      </c>
      <c r="NW39" s="14">
        <v>-55.133090000000003</v>
      </c>
      <c r="NX39" s="14">
        <v>78.099999999999994</v>
      </c>
      <c r="NY39" s="14">
        <v>83.832689999999999</v>
      </c>
      <c r="NZ39" s="14">
        <v>96.405180000000001</v>
      </c>
      <c r="OA39" s="14">
        <v>-18.30518</v>
      </c>
      <c r="OB39" s="14">
        <v>0.7</v>
      </c>
      <c r="OC39" s="14">
        <v>0.75600000000000001</v>
      </c>
      <c r="OD39" s="14">
        <v>0.75600000000000001</v>
      </c>
      <c r="OE39" s="14">
        <v>-5.6000000000000001E-2</v>
      </c>
      <c r="OF39" s="14">
        <v>67.099999999999994</v>
      </c>
      <c r="OG39" s="14">
        <v>82.4</v>
      </c>
      <c r="OH39" s="14">
        <v>82.52</v>
      </c>
      <c r="OI39" s="14">
        <v>-15.42</v>
      </c>
      <c r="OJ39" s="14">
        <v>64</v>
      </c>
      <c r="OK39" s="14">
        <v>57.392000000000003</v>
      </c>
      <c r="OL39" s="14">
        <v>57.392000000000003</v>
      </c>
      <c r="OM39" s="14">
        <v>6.6079999999999997</v>
      </c>
      <c r="ON39" s="14">
        <v>17.5</v>
      </c>
      <c r="OO39" s="14">
        <v>17.268000000000001</v>
      </c>
      <c r="OP39" s="14">
        <v>17.268000000000001</v>
      </c>
      <c r="OQ39" s="14">
        <v>0.23200000000000001</v>
      </c>
      <c r="OR39" s="14">
        <v>0.3</v>
      </c>
      <c r="OS39" s="14">
        <v>0.1</v>
      </c>
      <c r="OT39" s="14">
        <v>0.1</v>
      </c>
      <c r="OU39" s="14">
        <v>0.2</v>
      </c>
      <c r="OV39" s="14">
        <v>8.1999999999999993</v>
      </c>
      <c r="OW39" s="14">
        <v>7.9</v>
      </c>
      <c r="OX39" s="14">
        <v>7.9</v>
      </c>
      <c r="OY39" s="14">
        <v>0.3</v>
      </c>
      <c r="OZ39" s="14"/>
      <c r="PA39" s="14"/>
      <c r="PB39" s="14"/>
      <c r="PC39" s="14">
        <v>0</v>
      </c>
      <c r="PD39" s="14">
        <v>9.9</v>
      </c>
      <c r="PE39" s="14">
        <v>9</v>
      </c>
      <c r="PF39" s="14">
        <v>9</v>
      </c>
      <c r="PG39" s="14">
        <v>0.9</v>
      </c>
      <c r="PH39" s="14">
        <v>3.3</v>
      </c>
      <c r="PI39" s="14">
        <v>3.1494399999999998</v>
      </c>
      <c r="PJ39" s="14">
        <v>3.26118</v>
      </c>
      <c r="PK39" s="14">
        <v>3.882E-2</v>
      </c>
      <c r="PL39" s="14">
        <v>0.3</v>
      </c>
      <c r="PM39" s="14">
        <v>1</v>
      </c>
      <c r="PN39" s="14">
        <v>1</v>
      </c>
      <c r="PO39" s="14">
        <v>-0.7</v>
      </c>
      <c r="PP39" s="14">
        <v>3.2</v>
      </c>
      <c r="PQ39" s="14">
        <v>3</v>
      </c>
      <c r="PR39" s="14">
        <v>3</v>
      </c>
      <c r="PS39" s="14">
        <v>0.2</v>
      </c>
      <c r="PT39" s="14">
        <v>2</v>
      </c>
      <c r="PU39" s="14">
        <v>2.2000000000000002</v>
      </c>
      <c r="PV39" s="14">
        <v>2.2000000000000002</v>
      </c>
      <c r="PW39" s="14">
        <v>-0.2</v>
      </c>
      <c r="PX39" s="14">
        <v>20</v>
      </c>
      <c r="PY39" s="14">
        <v>20</v>
      </c>
      <c r="PZ39" s="14">
        <v>19.417480000000001</v>
      </c>
      <c r="QA39" s="14">
        <v>0.58252000000000004</v>
      </c>
      <c r="QB39" s="14">
        <v>8.1999999999999993</v>
      </c>
      <c r="QC39" s="14">
        <v>5.7</v>
      </c>
      <c r="QD39" s="14">
        <v>5.7</v>
      </c>
      <c r="QE39" s="14">
        <v>2.5</v>
      </c>
      <c r="QF39" s="14">
        <v>7.5</v>
      </c>
      <c r="QG39" s="14">
        <v>7</v>
      </c>
      <c r="QH39" s="14">
        <v>7</v>
      </c>
      <c r="QI39" s="14">
        <v>0.5</v>
      </c>
      <c r="QJ39" s="14">
        <v>3.3</v>
      </c>
      <c r="QK39" s="14">
        <v>3.4</v>
      </c>
      <c r="QL39" s="14">
        <v>3.4</v>
      </c>
      <c r="QM39" s="14">
        <v>-0.1</v>
      </c>
      <c r="QN39" s="14">
        <v>18.399999999999999</v>
      </c>
      <c r="QO39" s="14">
        <v>17.864080000000001</v>
      </c>
      <c r="QP39" s="14">
        <v>17.864080000000001</v>
      </c>
      <c r="QQ39" s="14">
        <v>0.53591999999999995</v>
      </c>
      <c r="QR39" s="14">
        <v>12.5</v>
      </c>
      <c r="QS39" s="14">
        <v>12.793850000000001</v>
      </c>
      <c r="QT39" s="14">
        <v>12.793850000000001</v>
      </c>
      <c r="QU39" s="14">
        <v>-0.29385</v>
      </c>
      <c r="QV39" s="14">
        <v>14.9</v>
      </c>
      <c r="QW39" s="14">
        <v>15.08178</v>
      </c>
      <c r="QX39" s="14">
        <v>15.08179</v>
      </c>
      <c r="QY39" s="14">
        <v>-0.18179000000000001</v>
      </c>
      <c r="QZ39" s="14">
        <v>16</v>
      </c>
      <c r="RA39" s="14">
        <v>18.5</v>
      </c>
      <c r="RB39" s="14">
        <v>15.35</v>
      </c>
      <c r="RC39" s="14">
        <v>0.65</v>
      </c>
      <c r="RD39" s="14">
        <v>57.3</v>
      </c>
      <c r="RE39" s="14">
        <v>59.1</v>
      </c>
      <c r="RF39" s="14">
        <v>54.262999999999998</v>
      </c>
      <c r="RG39" s="14">
        <v>3.0369999999999999</v>
      </c>
      <c r="RH39" s="14">
        <v>3.3</v>
      </c>
      <c r="RI39" s="14">
        <v>4.2</v>
      </c>
      <c r="RJ39" s="14">
        <v>4.2</v>
      </c>
      <c r="RK39" s="14">
        <v>-0.9</v>
      </c>
      <c r="RL39" s="14">
        <v>2.1</v>
      </c>
      <c r="RM39" s="14">
        <v>2.4</v>
      </c>
      <c r="RN39" s="14">
        <v>2.4</v>
      </c>
      <c r="RO39" s="14">
        <v>-0.3</v>
      </c>
      <c r="RP39" s="14">
        <v>2.2000000000000002</v>
      </c>
      <c r="RQ39" s="14">
        <v>2.4</v>
      </c>
      <c r="RR39" s="14">
        <v>2.4</v>
      </c>
      <c r="RS39" s="14">
        <v>-0.2</v>
      </c>
      <c r="RT39" s="14">
        <v>2.2000000000000002</v>
      </c>
      <c r="RU39" s="14">
        <v>2.8</v>
      </c>
      <c r="RV39" s="14">
        <v>2.8</v>
      </c>
      <c r="RW39" s="14">
        <v>-0.6</v>
      </c>
      <c r="RX39" s="14">
        <v>14.1</v>
      </c>
      <c r="RY39" s="14">
        <v>13.797879999999999</v>
      </c>
      <c r="RZ39" s="14">
        <v>13.797879999999999</v>
      </c>
      <c r="SA39" s="14">
        <v>0.30212</v>
      </c>
      <c r="SB39" s="14">
        <v>2.4</v>
      </c>
      <c r="SC39" s="14">
        <v>2.3010000000000002</v>
      </c>
      <c r="SD39" s="14">
        <v>2.3010000000000002</v>
      </c>
      <c r="SE39" s="14">
        <v>9.9000000000000005E-2</v>
      </c>
      <c r="SF39" s="14">
        <v>10</v>
      </c>
      <c r="SG39" s="14">
        <v>6.6419800000000002</v>
      </c>
      <c r="SH39" s="14">
        <v>12.76155</v>
      </c>
      <c r="SI39" s="14">
        <v>-2.7615500000000002</v>
      </c>
      <c r="SJ39" s="14">
        <v>1.2</v>
      </c>
      <c r="SK39" s="14">
        <v>1.3640000000000001</v>
      </c>
      <c r="SL39" s="14">
        <v>1.3640000000000001</v>
      </c>
      <c r="SM39" s="14">
        <v>-0.16400000000000001</v>
      </c>
      <c r="SN39" s="14">
        <v>0.3</v>
      </c>
      <c r="SO39" s="14">
        <v>0.4</v>
      </c>
      <c r="SP39" s="14">
        <v>0.4</v>
      </c>
      <c r="SQ39" s="14">
        <v>-0.1</v>
      </c>
      <c r="SR39" s="14">
        <v>4.9000000000000004</v>
      </c>
      <c r="SS39" s="14">
        <v>4.9000000000000004</v>
      </c>
      <c r="ST39" s="14">
        <v>4.9000000000000004</v>
      </c>
      <c r="SU39" s="14">
        <v>0</v>
      </c>
      <c r="SV39" s="14">
        <v>3.1</v>
      </c>
      <c r="SW39" s="14">
        <v>3</v>
      </c>
      <c r="SX39" s="14">
        <v>3</v>
      </c>
      <c r="SY39" s="14">
        <v>0.1</v>
      </c>
      <c r="SZ39" s="14">
        <v>3.7</v>
      </c>
      <c r="TA39" s="14">
        <v>3.5</v>
      </c>
      <c r="TB39" s="14">
        <v>3.5</v>
      </c>
      <c r="TC39" s="14">
        <v>0.2</v>
      </c>
      <c r="TD39" s="14">
        <v>5.3</v>
      </c>
      <c r="TE39" s="14">
        <v>5.5</v>
      </c>
      <c r="TF39" s="14">
        <v>5.5</v>
      </c>
      <c r="TG39" s="14">
        <v>-0.2</v>
      </c>
      <c r="TH39" s="14">
        <v>15.8</v>
      </c>
      <c r="TI39" s="14">
        <v>16</v>
      </c>
      <c r="TJ39" s="14">
        <v>9.5</v>
      </c>
      <c r="TK39" s="14">
        <v>6.3</v>
      </c>
      <c r="TL39" s="14">
        <v>12.3</v>
      </c>
      <c r="TM39" s="14">
        <v>17.100000000000001</v>
      </c>
      <c r="TN39" s="14">
        <v>18.532</v>
      </c>
      <c r="TO39" s="14">
        <v>-6.2320000000000002</v>
      </c>
      <c r="TP39" s="14">
        <v>0</v>
      </c>
      <c r="TQ39" s="14"/>
      <c r="TR39" s="14"/>
      <c r="TS39" s="14">
        <v>0</v>
      </c>
      <c r="TT39" s="14">
        <v>28.9</v>
      </c>
      <c r="TU39" s="14"/>
      <c r="TV39" s="14">
        <v>17.691210000000002</v>
      </c>
      <c r="TW39" s="14">
        <v>11.20879</v>
      </c>
      <c r="TX39" s="14">
        <v>58.3</v>
      </c>
      <c r="TY39" s="14">
        <v>56.5</v>
      </c>
      <c r="TZ39" s="14">
        <v>50.752000000000002</v>
      </c>
      <c r="UA39" s="14">
        <v>7.548</v>
      </c>
      <c r="UB39" s="14">
        <v>65.400000000000006</v>
      </c>
      <c r="UC39" s="14">
        <v>71.099999999999994</v>
      </c>
      <c r="UD39" s="14">
        <v>66.180000000000007</v>
      </c>
      <c r="UE39" s="14">
        <v>-0.78</v>
      </c>
      <c r="UF39" s="14">
        <v>10.6</v>
      </c>
      <c r="UG39" s="14">
        <v>6.8</v>
      </c>
      <c r="UH39" s="14">
        <v>5.9160000000000004</v>
      </c>
      <c r="UI39" s="14">
        <v>4.6840000000000002</v>
      </c>
      <c r="UJ39" s="14">
        <v>7.2</v>
      </c>
      <c r="UK39" s="14">
        <v>6.3</v>
      </c>
      <c r="UL39" s="14">
        <v>5.4420000000000002</v>
      </c>
      <c r="UM39" s="14">
        <v>1.758</v>
      </c>
      <c r="UN39" s="14">
        <v>9.6</v>
      </c>
      <c r="UO39" s="14">
        <v>11</v>
      </c>
      <c r="UP39" s="14">
        <v>5.5</v>
      </c>
      <c r="UQ39" s="14">
        <v>4.0999999999999996</v>
      </c>
      <c r="UR39" s="14">
        <v>2.7</v>
      </c>
      <c r="US39" s="14">
        <v>3</v>
      </c>
      <c r="UT39" s="14">
        <v>2</v>
      </c>
      <c r="UU39" s="14">
        <v>0.7</v>
      </c>
      <c r="UV39" s="14">
        <v>0</v>
      </c>
      <c r="UW39" s="14"/>
      <c r="UX39" s="14"/>
      <c r="UY39" s="14">
        <v>0</v>
      </c>
      <c r="UZ39" s="14">
        <v>5</v>
      </c>
      <c r="VA39" s="14">
        <v>5</v>
      </c>
      <c r="VB39" s="14">
        <v>5</v>
      </c>
      <c r="VC39" s="14">
        <v>0</v>
      </c>
      <c r="VD39" s="14">
        <v>5.3</v>
      </c>
      <c r="VE39" s="14">
        <v>5.2</v>
      </c>
      <c r="VF39" s="14">
        <v>5.2</v>
      </c>
      <c r="VG39" s="14">
        <v>0.1</v>
      </c>
      <c r="VH39" s="14">
        <v>5.3</v>
      </c>
      <c r="VI39" s="14">
        <v>5.2</v>
      </c>
      <c r="VJ39" s="14">
        <v>5.2</v>
      </c>
      <c r="VK39" s="14">
        <v>0.1</v>
      </c>
      <c r="VL39" s="14">
        <v>15.9</v>
      </c>
      <c r="VM39" s="14">
        <v>15.862</v>
      </c>
      <c r="VN39" s="14">
        <v>15.862</v>
      </c>
      <c r="VO39" s="14">
        <v>3.7999999999999999E-2</v>
      </c>
      <c r="VP39" s="14">
        <v>214.2</v>
      </c>
      <c r="VQ39" s="14">
        <v>229.39099999999999</v>
      </c>
      <c r="VR39" s="14">
        <v>229.39099999999999</v>
      </c>
      <c r="VS39" s="14">
        <v>-15.191000000000001</v>
      </c>
      <c r="VT39" s="14">
        <v>9.1999999999999993</v>
      </c>
      <c r="VU39" s="14">
        <v>11.02993</v>
      </c>
      <c r="VV39" s="14">
        <v>11.02993</v>
      </c>
      <c r="VW39" s="14">
        <v>-1.8299300000000001</v>
      </c>
      <c r="VX39" s="14">
        <v>119.5</v>
      </c>
      <c r="VY39" s="14">
        <v>113.89158</v>
      </c>
      <c r="VZ39" s="14">
        <v>113.89158</v>
      </c>
      <c r="WA39" s="14">
        <v>5.6084199999999997</v>
      </c>
      <c r="WB39" s="14">
        <v>0.6</v>
      </c>
      <c r="WC39" s="14">
        <v>0.6</v>
      </c>
      <c r="WD39" s="14">
        <v>0.6</v>
      </c>
      <c r="WE39" s="14">
        <v>0</v>
      </c>
      <c r="WF39" s="14">
        <v>116.5</v>
      </c>
      <c r="WG39" s="14">
        <v>86.5</v>
      </c>
      <c r="WH39" s="14">
        <v>94</v>
      </c>
      <c r="WI39" s="14">
        <v>22.5</v>
      </c>
      <c r="WJ39" s="14">
        <v>111.2</v>
      </c>
      <c r="WK39" s="14">
        <v>90.8</v>
      </c>
      <c r="WL39" s="14">
        <v>98</v>
      </c>
      <c r="WM39" s="14">
        <v>13.2</v>
      </c>
      <c r="WN39" s="14">
        <v>85.2</v>
      </c>
      <c r="WO39" s="14">
        <v>83.168559999999999</v>
      </c>
      <c r="WP39" s="14">
        <v>83.168559999999999</v>
      </c>
      <c r="WQ39" s="14">
        <v>2.0314399999999999</v>
      </c>
      <c r="WR39" s="14">
        <v>9.6999999999999993</v>
      </c>
      <c r="WS39" s="14"/>
      <c r="WT39" s="14">
        <v>1.8853800000000001</v>
      </c>
      <c r="WU39" s="14">
        <v>7.8146199999999997</v>
      </c>
      <c r="WV39" s="14">
        <v>6.4</v>
      </c>
      <c r="WW39" s="14">
        <v>10</v>
      </c>
      <c r="WX39" s="14">
        <v>10</v>
      </c>
      <c r="WY39" s="14">
        <v>-3.6</v>
      </c>
      <c r="WZ39" s="14">
        <v>18.7</v>
      </c>
      <c r="XA39" s="14">
        <v>18.4466</v>
      </c>
      <c r="XB39" s="14">
        <v>18.4466</v>
      </c>
      <c r="XC39" s="14">
        <v>0.25340000000000001</v>
      </c>
      <c r="XD39" s="14">
        <v>9.4</v>
      </c>
      <c r="XE39" s="14">
        <v>10.8</v>
      </c>
      <c r="XF39" s="14">
        <v>10.8</v>
      </c>
      <c r="XG39" s="14">
        <v>-1.4</v>
      </c>
      <c r="XH39" s="14">
        <v>35.6</v>
      </c>
      <c r="XI39" s="14">
        <v>30</v>
      </c>
      <c r="XJ39" s="14">
        <v>30</v>
      </c>
      <c r="XK39" s="14">
        <v>5.6</v>
      </c>
      <c r="XL39" s="14">
        <v>25.6</v>
      </c>
      <c r="XM39" s="14">
        <v>30</v>
      </c>
      <c r="XN39" s="14">
        <v>30</v>
      </c>
      <c r="XO39" s="14">
        <v>-4.4000000000000004</v>
      </c>
      <c r="XP39" s="14">
        <v>14.6</v>
      </c>
      <c r="XQ39" s="14">
        <v>14</v>
      </c>
      <c r="XR39" s="14">
        <v>14</v>
      </c>
      <c r="XS39" s="14">
        <v>0.6</v>
      </c>
      <c r="XT39" s="14">
        <v>14.1</v>
      </c>
      <c r="XU39" s="14">
        <v>14</v>
      </c>
      <c r="XV39" s="14">
        <v>20.39</v>
      </c>
      <c r="XW39" s="14">
        <v>-6.29</v>
      </c>
      <c r="XX39" s="14">
        <v>8.4</v>
      </c>
      <c r="XY39" s="14">
        <v>8.2100000000000009</v>
      </c>
      <c r="XZ39" s="14">
        <v>8.2100000000000009</v>
      </c>
      <c r="YA39" s="14">
        <v>0.19</v>
      </c>
      <c r="YB39" s="14"/>
      <c r="YC39" s="14"/>
      <c r="YD39" s="14"/>
      <c r="YE39" s="14">
        <v>0</v>
      </c>
      <c r="YF39" s="14"/>
      <c r="YG39" s="14"/>
      <c r="YH39" s="14"/>
      <c r="YI39" s="14">
        <v>0</v>
      </c>
    </row>
    <row r="40" spans="1:659" ht="24" customHeight="1" x14ac:dyDescent="0.3">
      <c r="A40" s="1"/>
      <c r="B40" s="15" t="s">
        <v>70</v>
      </c>
      <c r="C40" s="15" t="s">
        <v>798</v>
      </c>
      <c r="D40" s="16">
        <v>55</v>
      </c>
      <c r="E40" s="16">
        <v>54.050370000000001</v>
      </c>
      <c r="F40" s="16">
        <v>42.29522</v>
      </c>
      <c r="G40" s="16">
        <v>12.70478</v>
      </c>
      <c r="H40" s="16">
        <v>646.5</v>
      </c>
      <c r="I40" s="16">
        <v>643.65809000000002</v>
      </c>
      <c r="J40" s="16">
        <v>643.65809000000002</v>
      </c>
      <c r="K40" s="16">
        <v>2.8419099999999999</v>
      </c>
      <c r="L40" s="16">
        <v>216.3</v>
      </c>
      <c r="M40" s="16">
        <v>209.39341999999999</v>
      </c>
      <c r="N40" s="16">
        <v>209.39341999999999</v>
      </c>
      <c r="O40" s="16">
        <v>6.9065799999999999</v>
      </c>
      <c r="P40" s="16"/>
      <c r="Q40" s="16"/>
      <c r="R40" s="16"/>
      <c r="S40" s="16">
        <v>0</v>
      </c>
      <c r="T40" s="16"/>
      <c r="U40" s="16"/>
      <c r="V40" s="16"/>
      <c r="W40" s="16">
        <v>0</v>
      </c>
      <c r="X40" s="16">
        <v>39.6</v>
      </c>
      <c r="Y40" s="16">
        <v>35.037480000000002</v>
      </c>
      <c r="Z40" s="16">
        <v>29.486360000000001</v>
      </c>
      <c r="AA40" s="16">
        <v>10.11364</v>
      </c>
      <c r="AB40" s="16">
        <v>75.900000000000006</v>
      </c>
      <c r="AC40" s="16">
        <v>77.308000000000007</v>
      </c>
      <c r="AD40" s="16">
        <v>91.364000000000004</v>
      </c>
      <c r="AE40" s="16">
        <v>-15.464</v>
      </c>
      <c r="AF40" s="16"/>
      <c r="AG40" s="16"/>
      <c r="AH40" s="16"/>
      <c r="AI40" s="16">
        <v>0</v>
      </c>
      <c r="AJ40" s="16"/>
      <c r="AK40" s="16"/>
      <c r="AL40" s="16"/>
      <c r="AM40" s="16">
        <v>0</v>
      </c>
      <c r="AN40" s="16">
        <v>186.2</v>
      </c>
      <c r="AO40" s="16">
        <v>196.22801999999999</v>
      </c>
      <c r="AP40" s="16">
        <v>196.22801999999999</v>
      </c>
      <c r="AQ40" s="16">
        <v>-10.02802</v>
      </c>
      <c r="AR40" s="16">
        <v>204.8</v>
      </c>
      <c r="AS40" s="16">
        <v>196.22801999999999</v>
      </c>
      <c r="AT40" s="16">
        <v>196.22801999999999</v>
      </c>
      <c r="AU40" s="16">
        <v>8.5719799999999999</v>
      </c>
      <c r="AV40" s="16">
        <v>203.7</v>
      </c>
      <c r="AW40" s="16">
        <v>196.22801999999999</v>
      </c>
      <c r="AX40" s="16">
        <v>196.22801999999999</v>
      </c>
      <c r="AY40" s="16">
        <v>7.4719800000000003</v>
      </c>
      <c r="AZ40" s="16">
        <v>287.10000000000002</v>
      </c>
      <c r="BA40" s="16">
        <v>295.22593999999998</v>
      </c>
      <c r="BB40" s="16">
        <v>295.22593999999998</v>
      </c>
      <c r="BC40" s="16">
        <v>-8.1259399999999999</v>
      </c>
      <c r="BD40" s="16">
        <v>214.5</v>
      </c>
      <c r="BE40" s="16">
        <v>208.07390000000001</v>
      </c>
      <c r="BF40" s="16">
        <v>208.07390000000001</v>
      </c>
      <c r="BG40" s="16">
        <v>6.4260999999999999</v>
      </c>
      <c r="BH40" s="16">
        <v>110.1</v>
      </c>
      <c r="BI40" s="16">
        <v>104.34936999999999</v>
      </c>
      <c r="BJ40" s="16">
        <v>104.34936999999999</v>
      </c>
      <c r="BK40" s="16">
        <v>5.7506300000000001</v>
      </c>
      <c r="BL40" s="16">
        <v>74.099999999999994</v>
      </c>
      <c r="BM40" s="16">
        <v>196.07848000000001</v>
      </c>
      <c r="BN40" s="16">
        <v>147.03219999999999</v>
      </c>
      <c r="BO40" s="16">
        <v>-72.932199999999995</v>
      </c>
      <c r="BP40" s="16">
        <v>4.2</v>
      </c>
      <c r="BQ40" s="16">
        <v>4.4318400000000002</v>
      </c>
      <c r="BR40" s="16">
        <v>4.4318400000000002</v>
      </c>
      <c r="BS40" s="16">
        <v>-0.23183999999999999</v>
      </c>
      <c r="BT40" s="16"/>
      <c r="BU40" s="16"/>
      <c r="BV40" s="16"/>
      <c r="BW40" s="16">
        <v>0</v>
      </c>
      <c r="BX40" s="16"/>
      <c r="BY40" s="16"/>
      <c r="BZ40" s="16"/>
      <c r="CA40" s="16">
        <v>0</v>
      </c>
      <c r="CB40" s="16"/>
      <c r="CC40" s="16"/>
      <c r="CD40" s="16"/>
      <c r="CE40" s="16">
        <v>0</v>
      </c>
      <c r="CF40" s="16"/>
      <c r="CG40" s="16"/>
      <c r="CH40" s="16"/>
      <c r="CI40" s="16">
        <v>0</v>
      </c>
      <c r="CJ40" s="16">
        <v>116.4</v>
      </c>
      <c r="CK40" s="16">
        <v>115.83387999999999</v>
      </c>
      <c r="CL40" s="16">
        <v>115.83387999999999</v>
      </c>
      <c r="CM40" s="16">
        <v>0.56611999999999996</v>
      </c>
      <c r="CN40" s="16">
        <v>8</v>
      </c>
      <c r="CO40" s="16">
        <v>5.1333399999999996</v>
      </c>
      <c r="CP40" s="16">
        <v>5.1333399999999996</v>
      </c>
      <c r="CQ40" s="16">
        <v>2.86666</v>
      </c>
      <c r="CR40" s="16">
        <v>5.4</v>
      </c>
      <c r="CS40" s="16">
        <v>2.8177599999999998</v>
      </c>
      <c r="CT40" s="16">
        <v>2.8177599999999998</v>
      </c>
      <c r="CU40" s="16">
        <v>2.5822400000000001</v>
      </c>
      <c r="CV40" s="16"/>
      <c r="CW40" s="16"/>
      <c r="CX40" s="16"/>
      <c r="CY40" s="16">
        <v>0</v>
      </c>
      <c r="CZ40" s="16">
        <v>6.9</v>
      </c>
      <c r="DA40" s="16">
        <v>6.8787000000000003</v>
      </c>
      <c r="DB40" s="16">
        <v>6.8787000000000003</v>
      </c>
      <c r="DC40" s="16">
        <v>2.1299999999999999E-2</v>
      </c>
      <c r="DD40" s="16">
        <v>13.9</v>
      </c>
      <c r="DE40" s="16">
        <v>14.919420000000001</v>
      </c>
      <c r="DF40" s="16">
        <v>14.919420000000001</v>
      </c>
      <c r="DG40" s="16">
        <v>-1.01942</v>
      </c>
      <c r="DH40" s="16">
        <v>85.7</v>
      </c>
      <c r="DI40" s="16">
        <v>70.000010000000003</v>
      </c>
      <c r="DJ40" s="16">
        <v>78.026330000000002</v>
      </c>
      <c r="DK40" s="16">
        <v>7.6736700000000004</v>
      </c>
      <c r="DL40" s="16"/>
      <c r="DM40" s="16"/>
      <c r="DN40" s="16"/>
      <c r="DO40" s="16">
        <v>0</v>
      </c>
      <c r="DP40" s="16"/>
      <c r="DQ40" s="16"/>
      <c r="DR40" s="16"/>
      <c r="DS40" s="16">
        <v>0</v>
      </c>
      <c r="DT40" s="16"/>
      <c r="DU40" s="16"/>
      <c r="DV40" s="16"/>
      <c r="DW40" s="16">
        <v>0</v>
      </c>
      <c r="DX40" s="16"/>
      <c r="DY40" s="16"/>
      <c r="DZ40" s="16"/>
      <c r="EA40" s="16">
        <v>0</v>
      </c>
      <c r="EB40" s="16">
        <v>55.5</v>
      </c>
      <c r="EC40" s="16">
        <v>56.515709999999999</v>
      </c>
      <c r="ED40" s="16">
        <v>50.491720000000001</v>
      </c>
      <c r="EE40" s="16">
        <v>5.0082800000000001</v>
      </c>
      <c r="EF40" s="16">
        <v>93.6</v>
      </c>
      <c r="EG40" s="16">
        <v>91.748080000000002</v>
      </c>
      <c r="EH40" s="16">
        <v>93.979529999999997</v>
      </c>
      <c r="EI40" s="16">
        <v>-0.37952999999999998</v>
      </c>
      <c r="EJ40" s="16"/>
      <c r="EK40" s="16"/>
      <c r="EL40" s="16"/>
      <c r="EM40" s="16">
        <v>0</v>
      </c>
      <c r="EN40" s="16"/>
      <c r="EO40" s="16"/>
      <c r="EP40" s="16"/>
      <c r="EQ40" s="16">
        <v>0</v>
      </c>
      <c r="ER40" s="16"/>
      <c r="ES40" s="16"/>
      <c r="ET40" s="16"/>
      <c r="EU40" s="16">
        <v>0</v>
      </c>
      <c r="EV40" s="16">
        <v>6.5</v>
      </c>
      <c r="EW40" s="16">
        <v>6.39</v>
      </c>
      <c r="EX40" s="16">
        <v>6.39</v>
      </c>
      <c r="EY40" s="16">
        <v>0.11</v>
      </c>
      <c r="EZ40" s="16">
        <v>0</v>
      </c>
      <c r="FA40" s="16"/>
      <c r="FB40" s="16"/>
      <c r="FC40" s="16">
        <v>0</v>
      </c>
      <c r="FD40" s="16">
        <v>32.6</v>
      </c>
      <c r="FE40" s="16">
        <v>31.38738</v>
      </c>
      <c r="FF40" s="16">
        <v>32.788400000000003</v>
      </c>
      <c r="FG40" s="16">
        <v>-0.18840000000000001</v>
      </c>
      <c r="FH40" s="16">
        <v>29.8</v>
      </c>
      <c r="FI40" s="16"/>
      <c r="FJ40" s="16">
        <v>45</v>
      </c>
      <c r="FK40" s="16">
        <v>-15.2</v>
      </c>
      <c r="FL40" s="16">
        <v>21.3</v>
      </c>
      <c r="FM40" s="16">
        <v>22.982520000000001</v>
      </c>
      <c r="FN40" s="16">
        <v>19.79213</v>
      </c>
      <c r="FO40" s="16">
        <v>1.50787</v>
      </c>
      <c r="FP40" s="16">
        <v>18.629750000000001</v>
      </c>
      <c r="FQ40" s="16">
        <v>18.440239999999999</v>
      </c>
      <c r="FR40" s="16">
        <v>18.440239999999999</v>
      </c>
      <c r="FS40" s="16">
        <v>0.18951000000000001</v>
      </c>
      <c r="FT40" s="16">
        <v>14.1</v>
      </c>
      <c r="FU40" s="16">
        <v>13.1068</v>
      </c>
      <c r="FV40" s="16">
        <v>13.1068</v>
      </c>
      <c r="FW40" s="16">
        <v>0.99319999999999997</v>
      </c>
      <c r="FX40" s="16">
        <v>57.9</v>
      </c>
      <c r="FY40" s="16">
        <v>63.29598</v>
      </c>
      <c r="FZ40" s="16">
        <v>63.29598</v>
      </c>
      <c r="GA40" s="16">
        <v>-5.3959799999999998</v>
      </c>
      <c r="GB40" s="16">
        <v>180.18088</v>
      </c>
      <c r="GC40" s="16">
        <v>184.91498000000001</v>
      </c>
      <c r="GD40" s="16">
        <v>184.91498000000001</v>
      </c>
      <c r="GE40" s="16">
        <v>-4.7340999999999998</v>
      </c>
      <c r="GF40" s="16">
        <v>181.19811999999999</v>
      </c>
      <c r="GG40" s="16">
        <v>184.91498000000001</v>
      </c>
      <c r="GH40" s="16">
        <v>184.91498000000001</v>
      </c>
      <c r="GI40" s="16">
        <v>-3.7168600000000001</v>
      </c>
      <c r="GJ40" s="16">
        <v>184.31222</v>
      </c>
      <c r="GK40" s="16">
        <v>185.47028</v>
      </c>
      <c r="GL40" s="16">
        <v>185.47028</v>
      </c>
      <c r="GM40" s="16">
        <v>-1.1580600000000001</v>
      </c>
      <c r="GN40" s="16">
        <v>59</v>
      </c>
      <c r="GO40" s="16">
        <v>78.530569999999997</v>
      </c>
      <c r="GP40" s="16">
        <v>71.653239999999997</v>
      </c>
      <c r="GQ40" s="16">
        <v>-12.65324</v>
      </c>
      <c r="GR40" s="16">
        <v>8</v>
      </c>
      <c r="GS40" s="16">
        <v>8.2413399999999992</v>
      </c>
      <c r="GT40" s="16">
        <v>9.09</v>
      </c>
      <c r="GU40" s="16">
        <v>-1.0900000000000001</v>
      </c>
      <c r="GV40" s="16">
        <v>5.4</v>
      </c>
      <c r="GW40" s="16">
        <v>5.0713200000000001</v>
      </c>
      <c r="GX40" s="16">
        <v>9.8520199999999996</v>
      </c>
      <c r="GY40" s="16">
        <v>-4.4520200000000001</v>
      </c>
      <c r="GZ40" s="16">
        <v>30.4</v>
      </c>
      <c r="HA40" s="16">
        <v>28.650410000000001</v>
      </c>
      <c r="HB40" s="16">
        <v>34.47804</v>
      </c>
      <c r="HC40" s="16">
        <v>-4.0780399999999997</v>
      </c>
      <c r="HD40" s="16">
        <v>33.6</v>
      </c>
      <c r="HE40" s="16">
        <v>34.439810000000001</v>
      </c>
      <c r="HF40" s="16">
        <v>34.439810000000001</v>
      </c>
      <c r="HG40" s="16">
        <v>-0.83980999999999995</v>
      </c>
      <c r="HH40" s="16">
        <v>2</v>
      </c>
      <c r="HI40" s="16">
        <v>1.97359</v>
      </c>
      <c r="HJ40" s="16">
        <v>1.97359</v>
      </c>
      <c r="HK40" s="16">
        <v>2.6409999999999999E-2</v>
      </c>
      <c r="HL40" s="16">
        <v>15.5</v>
      </c>
      <c r="HM40" s="16">
        <v>16.664079999999998</v>
      </c>
      <c r="HN40" s="16">
        <v>16.664079999999998</v>
      </c>
      <c r="HO40" s="16">
        <v>-1.16408</v>
      </c>
      <c r="HP40" s="16">
        <v>84.3</v>
      </c>
      <c r="HQ40" s="16">
        <v>60.49579</v>
      </c>
      <c r="HR40" s="16">
        <v>37.864080000000001</v>
      </c>
      <c r="HS40" s="16">
        <v>46.435920000000003</v>
      </c>
      <c r="HT40" s="16"/>
      <c r="HU40" s="16"/>
      <c r="HV40" s="16"/>
      <c r="HW40" s="16">
        <v>0</v>
      </c>
      <c r="HX40" s="16"/>
      <c r="HY40" s="16"/>
      <c r="HZ40" s="16"/>
      <c r="IA40" s="16">
        <v>0</v>
      </c>
      <c r="IB40" s="16">
        <v>31.6</v>
      </c>
      <c r="IC40" s="16">
        <v>27.462070000000001</v>
      </c>
      <c r="ID40" s="16">
        <v>25.099550000000001</v>
      </c>
      <c r="IE40" s="16">
        <v>6.5004499999999998</v>
      </c>
      <c r="IF40" s="16"/>
      <c r="IG40" s="16"/>
      <c r="IH40" s="16"/>
      <c r="II40" s="16">
        <v>0</v>
      </c>
      <c r="IJ40" s="16"/>
      <c r="IK40" s="16"/>
      <c r="IL40" s="16"/>
      <c r="IM40" s="16">
        <v>0</v>
      </c>
      <c r="IN40" s="16">
        <v>47.1</v>
      </c>
      <c r="IO40" s="16">
        <v>48.181449999999998</v>
      </c>
      <c r="IP40" s="16">
        <v>48.181449999999998</v>
      </c>
      <c r="IQ40" s="16">
        <v>-1.08145</v>
      </c>
      <c r="IR40" s="16"/>
      <c r="IS40" s="16"/>
      <c r="IT40" s="16"/>
      <c r="IU40" s="16">
        <v>0</v>
      </c>
      <c r="IV40" s="16"/>
      <c r="IW40" s="16"/>
      <c r="IX40" s="16"/>
      <c r="IY40" s="16">
        <v>0</v>
      </c>
      <c r="IZ40" s="16"/>
      <c r="JA40" s="16"/>
      <c r="JB40" s="16"/>
      <c r="JC40" s="16">
        <v>0</v>
      </c>
      <c r="JD40" s="16">
        <v>59.2</v>
      </c>
      <c r="JE40" s="16">
        <v>59.999969999999998</v>
      </c>
      <c r="JF40" s="16">
        <v>59.444960000000002</v>
      </c>
      <c r="JG40" s="16">
        <v>-0.24496000000000001</v>
      </c>
      <c r="JH40" s="16">
        <v>176.3</v>
      </c>
      <c r="JI40" s="16">
        <v>178.35103000000001</v>
      </c>
      <c r="JJ40" s="16">
        <v>178.35103000000001</v>
      </c>
      <c r="JK40" s="16">
        <v>-2.0510299999999999</v>
      </c>
      <c r="JL40" s="16">
        <v>173.3</v>
      </c>
      <c r="JM40" s="16">
        <v>178.35103000000001</v>
      </c>
      <c r="JN40" s="16">
        <v>178.35103000000001</v>
      </c>
      <c r="JO40" s="16">
        <v>-5.0510299999999999</v>
      </c>
      <c r="JP40" s="16">
        <v>207.4</v>
      </c>
      <c r="JQ40" s="16">
        <v>178.35103000000001</v>
      </c>
      <c r="JR40" s="16">
        <v>178.35103000000001</v>
      </c>
      <c r="JS40" s="16">
        <v>29.048970000000001</v>
      </c>
      <c r="JT40" s="16">
        <v>271.60000000000002</v>
      </c>
      <c r="JU40" s="16">
        <v>268.32992000000002</v>
      </c>
      <c r="JV40" s="16">
        <v>268.32992000000002</v>
      </c>
      <c r="JW40" s="16">
        <v>3.2700800000000001</v>
      </c>
      <c r="JX40" s="16"/>
      <c r="JY40" s="16"/>
      <c r="JZ40" s="16"/>
      <c r="KA40" s="16">
        <v>0</v>
      </c>
      <c r="KB40" s="16"/>
      <c r="KC40" s="16"/>
      <c r="KD40" s="16"/>
      <c r="KE40" s="16">
        <v>0</v>
      </c>
      <c r="KF40" s="16"/>
      <c r="KG40" s="16"/>
      <c r="KH40" s="16"/>
      <c r="KI40" s="16">
        <v>0</v>
      </c>
      <c r="KJ40" s="16"/>
      <c r="KK40" s="16"/>
      <c r="KL40" s="16"/>
      <c r="KM40" s="16">
        <v>0</v>
      </c>
      <c r="KN40" s="16"/>
      <c r="KO40" s="16"/>
      <c r="KP40" s="16"/>
      <c r="KQ40" s="16">
        <v>0</v>
      </c>
      <c r="KR40" s="16"/>
      <c r="KS40" s="16"/>
      <c r="KT40" s="16"/>
      <c r="KU40" s="16">
        <v>0</v>
      </c>
      <c r="KV40" s="16"/>
      <c r="KW40" s="16"/>
      <c r="KX40" s="16"/>
      <c r="KY40" s="16">
        <v>0</v>
      </c>
      <c r="KZ40" s="16"/>
      <c r="LA40" s="16"/>
      <c r="LB40" s="16"/>
      <c r="LC40" s="16">
        <v>0</v>
      </c>
      <c r="LD40" s="16">
        <v>1</v>
      </c>
      <c r="LE40" s="16">
        <v>1.1522699999999999</v>
      </c>
      <c r="LF40" s="16">
        <v>1.1522699999999999</v>
      </c>
      <c r="LG40" s="16">
        <v>-0.15226999999999999</v>
      </c>
      <c r="LH40" s="16">
        <v>118.8</v>
      </c>
      <c r="LI40" s="16">
        <v>90.419250000000005</v>
      </c>
      <c r="LJ40" s="16">
        <v>82.474230000000006</v>
      </c>
      <c r="LK40" s="16">
        <v>36.325769999999999</v>
      </c>
      <c r="LL40" s="16">
        <v>94.4</v>
      </c>
      <c r="LM40" s="16">
        <v>82.178799999999995</v>
      </c>
      <c r="LN40" s="16">
        <v>87.638729999999995</v>
      </c>
      <c r="LO40" s="16">
        <v>6.7612699999999997</v>
      </c>
      <c r="LP40" s="16">
        <v>61.9</v>
      </c>
      <c r="LQ40" s="16">
        <v>67.133979999999994</v>
      </c>
      <c r="LR40" s="16">
        <v>67.133979999999994</v>
      </c>
      <c r="LS40" s="16">
        <v>-5.2339799999999999</v>
      </c>
      <c r="LT40" s="16">
        <v>66.5</v>
      </c>
      <c r="LU40" s="16">
        <v>54.475119999999997</v>
      </c>
      <c r="LV40" s="16">
        <v>72.37388</v>
      </c>
      <c r="LW40" s="16">
        <v>-5.8738799999999998</v>
      </c>
      <c r="LX40" s="16">
        <v>29</v>
      </c>
      <c r="LY40" s="16">
        <v>28.273790000000002</v>
      </c>
      <c r="LZ40" s="16">
        <v>29.951460000000001</v>
      </c>
      <c r="MA40" s="16">
        <v>-0.95145999999999997</v>
      </c>
      <c r="MB40" s="16"/>
      <c r="MC40" s="16"/>
      <c r="MD40" s="16"/>
      <c r="ME40" s="16">
        <v>0</v>
      </c>
      <c r="MF40" s="16"/>
      <c r="MG40" s="16"/>
      <c r="MH40" s="16"/>
      <c r="MI40" s="16">
        <v>0</v>
      </c>
      <c r="MJ40" s="16"/>
      <c r="MK40" s="16"/>
      <c r="ML40" s="16"/>
      <c r="MM40" s="16">
        <v>0</v>
      </c>
      <c r="MN40" s="16">
        <v>146.19999999999999</v>
      </c>
      <c r="MO40" s="16">
        <v>149.62415999999999</v>
      </c>
      <c r="MP40" s="16">
        <v>149.62415999999999</v>
      </c>
      <c r="MQ40" s="16">
        <v>-3.4241600000000001</v>
      </c>
      <c r="MR40" s="16">
        <v>147.69999999999999</v>
      </c>
      <c r="MS40" s="16">
        <v>149.62415999999999</v>
      </c>
      <c r="MT40" s="16">
        <v>149.62415999999999</v>
      </c>
      <c r="MU40" s="16">
        <v>-1.9241600000000001</v>
      </c>
      <c r="MV40" s="16">
        <v>150.30000000000001</v>
      </c>
      <c r="MW40" s="16">
        <v>150.07347999999999</v>
      </c>
      <c r="MX40" s="16">
        <v>150.07347999999999</v>
      </c>
      <c r="MY40" s="16">
        <v>0.22652</v>
      </c>
      <c r="MZ40" s="16"/>
      <c r="NA40" s="16"/>
      <c r="NB40" s="16"/>
      <c r="NC40" s="16">
        <v>0</v>
      </c>
      <c r="ND40" s="16"/>
      <c r="NE40" s="16"/>
      <c r="NF40" s="16"/>
      <c r="NG40" s="16">
        <v>0</v>
      </c>
      <c r="NH40" s="16"/>
      <c r="NI40" s="16"/>
      <c r="NJ40" s="16"/>
      <c r="NK40" s="16">
        <v>0</v>
      </c>
      <c r="NL40" s="16"/>
      <c r="NM40" s="16"/>
      <c r="NN40" s="16"/>
      <c r="NO40" s="16">
        <v>0</v>
      </c>
      <c r="NP40" s="16"/>
      <c r="NQ40" s="16"/>
      <c r="NR40" s="16"/>
      <c r="NS40" s="16">
        <v>0</v>
      </c>
      <c r="NT40" s="16">
        <v>137.19999999999999</v>
      </c>
      <c r="NU40" s="16">
        <v>182.78576000000001</v>
      </c>
      <c r="NV40" s="16">
        <v>192.23309</v>
      </c>
      <c r="NW40" s="16">
        <v>-55.033090000000001</v>
      </c>
      <c r="NX40" s="16">
        <v>78.2</v>
      </c>
      <c r="NY40" s="16">
        <v>91.667330000000007</v>
      </c>
      <c r="NZ40" s="16">
        <v>96.405180000000001</v>
      </c>
      <c r="OA40" s="16">
        <v>-18.205179999999999</v>
      </c>
      <c r="OB40" s="16">
        <v>0.6</v>
      </c>
      <c r="OC40" s="16">
        <v>0.54700000000000004</v>
      </c>
      <c r="OD40" s="16">
        <v>0.54700000000000004</v>
      </c>
      <c r="OE40" s="16">
        <v>5.2999999999999999E-2</v>
      </c>
      <c r="OF40" s="16">
        <v>69.2</v>
      </c>
      <c r="OG40" s="16">
        <v>83.3</v>
      </c>
      <c r="OH40" s="16">
        <v>82.46</v>
      </c>
      <c r="OI40" s="16">
        <v>-13.26</v>
      </c>
      <c r="OJ40" s="16">
        <v>53</v>
      </c>
      <c r="OK40" s="16">
        <v>44.774000000000001</v>
      </c>
      <c r="OL40" s="16">
        <v>44.774000000000001</v>
      </c>
      <c r="OM40" s="16">
        <v>8.2260000000000009</v>
      </c>
      <c r="ON40" s="16">
        <v>18.2</v>
      </c>
      <c r="OO40" s="16">
        <v>17.131</v>
      </c>
      <c r="OP40" s="16">
        <v>17.131</v>
      </c>
      <c r="OQ40" s="16">
        <v>1.069</v>
      </c>
      <c r="OR40" s="16">
        <v>0.2</v>
      </c>
      <c r="OS40" s="16">
        <v>0.1</v>
      </c>
      <c r="OT40" s="16">
        <v>0.1</v>
      </c>
      <c r="OU40" s="16">
        <v>0.1</v>
      </c>
      <c r="OV40" s="16">
        <v>8.1</v>
      </c>
      <c r="OW40" s="16">
        <v>7.9</v>
      </c>
      <c r="OX40" s="16">
        <v>7.9</v>
      </c>
      <c r="OY40" s="16">
        <v>0.2</v>
      </c>
      <c r="OZ40" s="16"/>
      <c r="PA40" s="16"/>
      <c r="PB40" s="16"/>
      <c r="PC40" s="16">
        <v>0</v>
      </c>
      <c r="PD40" s="16">
        <v>9.9</v>
      </c>
      <c r="PE40" s="16">
        <v>9</v>
      </c>
      <c r="PF40" s="16">
        <v>9</v>
      </c>
      <c r="PG40" s="16">
        <v>0.9</v>
      </c>
      <c r="PH40" s="16">
        <v>3.4</v>
      </c>
      <c r="PI40" s="16">
        <v>2.95295</v>
      </c>
      <c r="PJ40" s="16">
        <v>2.59178</v>
      </c>
      <c r="PK40" s="16">
        <v>0.80822000000000005</v>
      </c>
      <c r="PL40" s="16">
        <v>0.3</v>
      </c>
      <c r="PM40" s="16">
        <v>1</v>
      </c>
      <c r="PN40" s="16">
        <v>1</v>
      </c>
      <c r="PO40" s="16">
        <v>-0.7</v>
      </c>
      <c r="PP40" s="16">
        <v>3.2</v>
      </c>
      <c r="PQ40" s="16">
        <v>3</v>
      </c>
      <c r="PR40" s="16">
        <v>3</v>
      </c>
      <c r="PS40" s="16">
        <v>0.2</v>
      </c>
      <c r="PT40" s="16">
        <v>2</v>
      </c>
      <c r="PU40" s="16">
        <v>2.2000000000000002</v>
      </c>
      <c r="PV40" s="16">
        <v>2.2000000000000002</v>
      </c>
      <c r="PW40" s="16">
        <v>-0.2</v>
      </c>
      <c r="PX40" s="16">
        <v>20.399999999999999</v>
      </c>
      <c r="PY40" s="16">
        <v>20</v>
      </c>
      <c r="PZ40" s="16">
        <v>19.417480000000001</v>
      </c>
      <c r="QA40" s="16">
        <v>0.98251999999999995</v>
      </c>
      <c r="QB40" s="16">
        <v>8.1999999999999993</v>
      </c>
      <c r="QC40" s="16">
        <v>5.7</v>
      </c>
      <c r="QD40" s="16">
        <v>5.7</v>
      </c>
      <c r="QE40" s="16">
        <v>2.5</v>
      </c>
      <c r="QF40" s="16">
        <v>7.5</v>
      </c>
      <c r="QG40" s="16">
        <v>7</v>
      </c>
      <c r="QH40" s="16">
        <v>7</v>
      </c>
      <c r="QI40" s="16">
        <v>0.5</v>
      </c>
      <c r="QJ40" s="16">
        <v>3.3</v>
      </c>
      <c r="QK40" s="16">
        <v>3.4</v>
      </c>
      <c r="QL40" s="16">
        <v>3.4</v>
      </c>
      <c r="QM40" s="16">
        <v>-0.1</v>
      </c>
      <c r="QN40" s="16">
        <v>18.399999999999999</v>
      </c>
      <c r="QO40" s="16">
        <v>17.864080000000001</v>
      </c>
      <c r="QP40" s="16">
        <v>17.864080000000001</v>
      </c>
      <c r="QQ40" s="16">
        <v>0.53591999999999995</v>
      </c>
      <c r="QR40" s="16">
        <v>11</v>
      </c>
      <c r="QS40" s="16">
        <v>10.986140000000001</v>
      </c>
      <c r="QT40" s="16">
        <v>10.986140000000001</v>
      </c>
      <c r="QU40" s="16">
        <v>1.3860000000000001E-2</v>
      </c>
      <c r="QV40" s="16">
        <v>12.9</v>
      </c>
      <c r="QW40" s="16">
        <v>13.70617</v>
      </c>
      <c r="QX40" s="16">
        <v>13.70617</v>
      </c>
      <c r="QY40" s="16">
        <v>-0.80617000000000005</v>
      </c>
      <c r="QZ40" s="16">
        <v>16.2</v>
      </c>
      <c r="RA40" s="16">
        <v>18.600000000000001</v>
      </c>
      <c r="RB40" s="16">
        <v>15.505000000000001</v>
      </c>
      <c r="RC40" s="16">
        <v>0.69499999999999995</v>
      </c>
      <c r="RD40" s="16">
        <v>59.3</v>
      </c>
      <c r="RE40" s="16">
        <v>59.3</v>
      </c>
      <c r="RF40" s="16">
        <v>54.752000000000002</v>
      </c>
      <c r="RG40" s="16">
        <v>4.548</v>
      </c>
      <c r="RH40" s="16">
        <v>3.3</v>
      </c>
      <c r="RI40" s="16">
        <v>4.2</v>
      </c>
      <c r="RJ40" s="16">
        <v>4.2</v>
      </c>
      <c r="RK40" s="16">
        <v>-0.9</v>
      </c>
      <c r="RL40" s="16">
        <v>2.1</v>
      </c>
      <c r="RM40" s="16">
        <v>2.4</v>
      </c>
      <c r="RN40" s="16">
        <v>2.4</v>
      </c>
      <c r="RO40" s="16">
        <v>-0.3</v>
      </c>
      <c r="RP40" s="16">
        <v>2.2000000000000002</v>
      </c>
      <c r="RQ40" s="16">
        <v>2.4</v>
      </c>
      <c r="RR40" s="16">
        <v>2.4</v>
      </c>
      <c r="RS40" s="16">
        <v>-0.2</v>
      </c>
      <c r="RT40" s="16">
        <v>2.2000000000000002</v>
      </c>
      <c r="RU40" s="16">
        <v>2.8</v>
      </c>
      <c r="RV40" s="16">
        <v>2.8</v>
      </c>
      <c r="RW40" s="16">
        <v>-0.6</v>
      </c>
      <c r="RX40" s="16">
        <v>10.9</v>
      </c>
      <c r="RY40" s="16">
        <v>9.1925600000000003</v>
      </c>
      <c r="RZ40" s="16">
        <v>9.1925600000000003</v>
      </c>
      <c r="SA40" s="16">
        <v>1.7074400000000001</v>
      </c>
      <c r="SB40" s="16">
        <v>2.4</v>
      </c>
      <c r="SC40" s="16">
        <v>2.3010000000000002</v>
      </c>
      <c r="SD40" s="16">
        <v>2.3010000000000002</v>
      </c>
      <c r="SE40" s="16">
        <v>9.9000000000000005E-2</v>
      </c>
      <c r="SF40" s="16">
        <v>10</v>
      </c>
      <c r="SG40" s="16">
        <v>6.3521900000000002</v>
      </c>
      <c r="SH40" s="16">
        <v>5.80572</v>
      </c>
      <c r="SI40" s="16">
        <v>4.19428</v>
      </c>
      <c r="SJ40" s="16">
        <v>1.2</v>
      </c>
      <c r="SK40" s="16">
        <v>1.38</v>
      </c>
      <c r="SL40" s="16">
        <v>1.38</v>
      </c>
      <c r="SM40" s="16">
        <v>-0.18</v>
      </c>
      <c r="SN40" s="16">
        <v>0.3</v>
      </c>
      <c r="SO40" s="16">
        <v>0.4</v>
      </c>
      <c r="SP40" s="16">
        <v>0.4</v>
      </c>
      <c r="SQ40" s="16">
        <v>-0.1</v>
      </c>
      <c r="SR40" s="16">
        <v>4.9000000000000004</v>
      </c>
      <c r="SS40" s="16">
        <v>4.9000000000000004</v>
      </c>
      <c r="ST40" s="16">
        <v>4.9000000000000004</v>
      </c>
      <c r="SU40" s="16">
        <v>0</v>
      </c>
      <c r="SV40" s="16">
        <v>3.1</v>
      </c>
      <c r="SW40" s="16">
        <v>3</v>
      </c>
      <c r="SX40" s="16">
        <v>3</v>
      </c>
      <c r="SY40" s="16">
        <v>0.1</v>
      </c>
      <c r="SZ40" s="16">
        <v>4.0999999999999996</v>
      </c>
      <c r="TA40" s="16">
        <v>3.5</v>
      </c>
      <c r="TB40" s="16">
        <v>3.5</v>
      </c>
      <c r="TC40" s="16">
        <v>0.6</v>
      </c>
      <c r="TD40" s="16">
        <v>5.5</v>
      </c>
      <c r="TE40" s="16">
        <v>5.5</v>
      </c>
      <c r="TF40" s="16">
        <v>5.5</v>
      </c>
      <c r="TG40" s="16">
        <v>0</v>
      </c>
      <c r="TH40" s="16">
        <v>15.8</v>
      </c>
      <c r="TI40" s="16">
        <v>16</v>
      </c>
      <c r="TJ40" s="16">
        <v>9.5</v>
      </c>
      <c r="TK40" s="16">
        <v>6.3</v>
      </c>
      <c r="TL40" s="16">
        <v>10.1</v>
      </c>
      <c r="TM40" s="16">
        <v>16.899999999999999</v>
      </c>
      <c r="TN40" s="16">
        <v>18.663</v>
      </c>
      <c r="TO40" s="16">
        <v>-8.5630000000000006</v>
      </c>
      <c r="TP40" s="16">
        <v>0</v>
      </c>
      <c r="TQ40" s="16"/>
      <c r="TR40" s="16"/>
      <c r="TS40" s="16">
        <v>0</v>
      </c>
      <c r="TT40" s="16">
        <v>22.6</v>
      </c>
      <c r="TU40" s="16"/>
      <c r="TV40" s="16">
        <v>5.2441399999999998</v>
      </c>
      <c r="TW40" s="16">
        <v>17.35586</v>
      </c>
      <c r="TX40" s="16">
        <v>49.9</v>
      </c>
      <c r="TY40" s="16">
        <v>59.4</v>
      </c>
      <c r="TZ40" s="16">
        <v>52.505000000000003</v>
      </c>
      <c r="UA40" s="16">
        <v>-2.605</v>
      </c>
      <c r="UB40" s="16">
        <v>60.4</v>
      </c>
      <c r="UC40" s="16">
        <v>73.8</v>
      </c>
      <c r="UD40" s="16">
        <v>68.277000000000001</v>
      </c>
      <c r="UE40" s="16">
        <v>-7.8769999999999998</v>
      </c>
      <c r="UF40" s="16">
        <v>9.3000000000000007</v>
      </c>
      <c r="UG40" s="16">
        <v>6.8</v>
      </c>
      <c r="UH40" s="16">
        <v>5.883</v>
      </c>
      <c r="UI40" s="16">
        <v>3.4169999999999998</v>
      </c>
      <c r="UJ40" s="16">
        <v>5.7</v>
      </c>
      <c r="UK40" s="16">
        <v>6.3</v>
      </c>
      <c r="UL40" s="16">
        <v>5.5839999999999996</v>
      </c>
      <c r="UM40" s="16">
        <v>0.11600000000000001</v>
      </c>
      <c r="UN40" s="16">
        <v>9.6</v>
      </c>
      <c r="UO40" s="16">
        <v>11</v>
      </c>
      <c r="UP40" s="16">
        <v>5.5</v>
      </c>
      <c r="UQ40" s="16">
        <v>4.0999999999999996</v>
      </c>
      <c r="UR40" s="16">
        <v>2.7</v>
      </c>
      <c r="US40" s="16">
        <v>3</v>
      </c>
      <c r="UT40" s="16">
        <v>2</v>
      </c>
      <c r="UU40" s="16">
        <v>0.7</v>
      </c>
      <c r="UV40" s="16">
        <v>0</v>
      </c>
      <c r="UW40" s="16"/>
      <c r="UX40" s="16"/>
      <c r="UY40" s="16">
        <v>0</v>
      </c>
      <c r="UZ40" s="16">
        <v>5</v>
      </c>
      <c r="VA40" s="16">
        <v>5</v>
      </c>
      <c r="VB40" s="16">
        <v>5</v>
      </c>
      <c r="VC40" s="16">
        <v>0</v>
      </c>
      <c r="VD40" s="16">
        <v>5.3</v>
      </c>
      <c r="VE40" s="16">
        <v>5.2</v>
      </c>
      <c r="VF40" s="16">
        <v>5.2</v>
      </c>
      <c r="VG40" s="16">
        <v>0.1</v>
      </c>
      <c r="VH40" s="16">
        <v>5.3</v>
      </c>
      <c r="VI40" s="16">
        <v>5.2</v>
      </c>
      <c r="VJ40" s="16">
        <v>5.2</v>
      </c>
      <c r="VK40" s="16">
        <v>0.1</v>
      </c>
      <c r="VL40" s="16">
        <v>16.7</v>
      </c>
      <c r="VM40" s="16">
        <v>15.769</v>
      </c>
      <c r="VN40" s="16">
        <v>15.769</v>
      </c>
      <c r="VO40" s="16">
        <v>0.93100000000000005</v>
      </c>
      <c r="VP40" s="16">
        <v>196.5</v>
      </c>
      <c r="VQ40" s="16">
        <v>195.76400000000001</v>
      </c>
      <c r="VR40" s="16">
        <v>195.76400000000001</v>
      </c>
      <c r="VS40" s="16">
        <v>0.73599999999999999</v>
      </c>
      <c r="VT40" s="16">
        <v>7</v>
      </c>
      <c r="VU40" s="16">
        <v>10.06306</v>
      </c>
      <c r="VV40" s="16">
        <v>10.06306</v>
      </c>
      <c r="VW40" s="16">
        <v>-3.0630600000000001</v>
      </c>
      <c r="VX40" s="16">
        <v>94.4</v>
      </c>
      <c r="VY40" s="16">
        <v>81.108490000000003</v>
      </c>
      <c r="VZ40" s="16">
        <v>81.108490000000003</v>
      </c>
      <c r="WA40" s="16">
        <v>13.291510000000001</v>
      </c>
      <c r="WB40" s="16">
        <v>0.6</v>
      </c>
      <c r="WC40" s="16">
        <v>0.6</v>
      </c>
      <c r="WD40" s="16">
        <v>0.6</v>
      </c>
      <c r="WE40" s="16">
        <v>0</v>
      </c>
      <c r="WF40" s="16">
        <v>110.7</v>
      </c>
      <c r="WG40" s="16">
        <v>96.2</v>
      </c>
      <c r="WH40" s="16">
        <v>104</v>
      </c>
      <c r="WI40" s="16">
        <v>6.7</v>
      </c>
      <c r="WJ40" s="16">
        <v>108.5</v>
      </c>
      <c r="WK40" s="16">
        <v>98.3</v>
      </c>
      <c r="WL40" s="16">
        <v>107</v>
      </c>
      <c r="WM40" s="16">
        <v>1.5</v>
      </c>
      <c r="WN40" s="16">
        <v>77.5</v>
      </c>
      <c r="WO40" s="16">
        <v>68.021429999999995</v>
      </c>
      <c r="WP40" s="16">
        <v>68.021429999999995</v>
      </c>
      <c r="WQ40" s="16">
        <v>9.4785699999999995</v>
      </c>
      <c r="WR40" s="16">
        <v>7.4</v>
      </c>
      <c r="WS40" s="16"/>
      <c r="WT40" s="16">
        <v>1.44</v>
      </c>
      <c r="WU40" s="16">
        <v>5.96</v>
      </c>
      <c r="WV40" s="16">
        <v>6.4</v>
      </c>
      <c r="WW40" s="16">
        <v>10</v>
      </c>
      <c r="WX40" s="16">
        <v>10</v>
      </c>
      <c r="WY40" s="16">
        <v>-3.6</v>
      </c>
      <c r="WZ40" s="16">
        <v>18.7</v>
      </c>
      <c r="XA40" s="16">
        <v>18.4466</v>
      </c>
      <c r="XB40" s="16">
        <v>18.4466</v>
      </c>
      <c r="XC40" s="16">
        <v>0.25340000000000001</v>
      </c>
      <c r="XD40" s="16">
        <v>9.4</v>
      </c>
      <c r="XE40" s="16">
        <v>10.8</v>
      </c>
      <c r="XF40" s="16">
        <v>10.8</v>
      </c>
      <c r="XG40" s="16">
        <v>-1.4</v>
      </c>
      <c r="XH40" s="16">
        <v>35.299999999999997</v>
      </c>
      <c r="XI40" s="16">
        <v>30</v>
      </c>
      <c r="XJ40" s="16">
        <v>30</v>
      </c>
      <c r="XK40" s="16">
        <v>5.3</v>
      </c>
      <c r="XL40" s="16">
        <v>25.4</v>
      </c>
      <c r="XM40" s="16">
        <v>30</v>
      </c>
      <c r="XN40" s="16">
        <v>30</v>
      </c>
      <c r="XO40" s="16">
        <v>-4.5999999999999996</v>
      </c>
      <c r="XP40" s="16">
        <v>14.8</v>
      </c>
      <c r="XQ40" s="16">
        <v>14</v>
      </c>
      <c r="XR40" s="16">
        <v>14</v>
      </c>
      <c r="XS40" s="16">
        <v>0.8</v>
      </c>
      <c r="XT40" s="16">
        <v>14.1</v>
      </c>
      <c r="XU40" s="16">
        <v>14</v>
      </c>
      <c r="XV40" s="16">
        <v>20.39</v>
      </c>
      <c r="XW40" s="16">
        <v>-6.29</v>
      </c>
      <c r="XX40" s="16">
        <v>8.1</v>
      </c>
      <c r="XY40" s="16">
        <v>8.2100000000000009</v>
      </c>
      <c r="XZ40" s="16">
        <v>8.2100000000000009</v>
      </c>
      <c r="YA40" s="16">
        <v>-0.11</v>
      </c>
      <c r="YB40" s="16"/>
      <c r="YC40" s="16"/>
      <c r="YD40" s="16"/>
      <c r="YE40" s="16">
        <v>0</v>
      </c>
      <c r="YF40" s="16"/>
      <c r="YG40" s="16"/>
      <c r="YH40" s="16"/>
      <c r="YI40" s="16">
        <v>0</v>
      </c>
    </row>
    <row r="41" spans="1:659" ht="24" customHeight="1" x14ac:dyDescent="0.3">
      <c r="A41" s="1"/>
      <c r="B41" s="11" t="s">
        <v>70</v>
      </c>
      <c r="C41" s="11" t="s">
        <v>799</v>
      </c>
      <c r="D41" s="12">
        <v>57.8</v>
      </c>
      <c r="E41" s="12">
        <v>74.495320000000007</v>
      </c>
      <c r="F41" s="12">
        <v>63.190730000000002</v>
      </c>
      <c r="G41" s="12">
        <v>-5.3907299999999996</v>
      </c>
      <c r="H41" s="12">
        <v>646.79999999999995</v>
      </c>
      <c r="I41" s="12">
        <v>643.65809000000002</v>
      </c>
      <c r="J41" s="12">
        <v>643.65809000000002</v>
      </c>
      <c r="K41" s="12">
        <v>3.1419100000000002</v>
      </c>
      <c r="L41" s="12">
        <v>216.1</v>
      </c>
      <c r="M41" s="12">
        <v>209.39341999999999</v>
      </c>
      <c r="N41" s="12">
        <v>209.39341999999999</v>
      </c>
      <c r="O41" s="12">
        <v>6.7065799999999998</v>
      </c>
      <c r="P41" s="12"/>
      <c r="Q41" s="12"/>
      <c r="R41" s="12"/>
      <c r="S41" s="12">
        <v>0</v>
      </c>
      <c r="T41" s="12"/>
      <c r="U41" s="12"/>
      <c r="V41" s="12"/>
      <c r="W41" s="12">
        <v>0</v>
      </c>
      <c r="X41" s="12">
        <v>41.1</v>
      </c>
      <c r="Y41" s="12">
        <v>20.61862</v>
      </c>
      <c r="Z41" s="12">
        <v>12.09104</v>
      </c>
      <c r="AA41" s="12">
        <v>29.008959999999998</v>
      </c>
      <c r="AB41" s="12">
        <v>76.3</v>
      </c>
      <c r="AC41" s="12">
        <v>77.308000000000007</v>
      </c>
      <c r="AD41" s="12">
        <v>91.364000000000004</v>
      </c>
      <c r="AE41" s="12">
        <v>-15.064</v>
      </c>
      <c r="AF41" s="12"/>
      <c r="AG41" s="12"/>
      <c r="AH41" s="12"/>
      <c r="AI41" s="12">
        <v>0</v>
      </c>
      <c r="AJ41" s="12"/>
      <c r="AK41" s="12"/>
      <c r="AL41" s="12"/>
      <c r="AM41" s="12">
        <v>0</v>
      </c>
      <c r="AN41" s="12">
        <v>187.3</v>
      </c>
      <c r="AO41" s="12">
        <v>196.22801999999999</v>
      </c>
      <c r="AP41" s="12">
        <v>196.22801999999999</v>
      </c>
      <c r="AQ41" s="12">
        <v>-8.9280200000000001</v>
      </c>
      <c r="AR41" s="12">
        <v>204.6</v>
      </c>
      <c r="AS41" s="12">
        <v>196.22801999999999</v>
      </c>
      <c r="AT41" s="12">
        <v>196.22801999999999</v>
      </c>
      <c r="AU41" s="12">
        <v>8.3719800000000006</v>
      </c>
      <c r="AV41" s="12">
        <v>203.9</v>
      </c>
      <c r="AW41" s="12">
        <v>196.22801999999999</v>
      </c>
      <c r="AX41" s="12">
        <v>196.22801999999999</v>
      </c>
      <c r="AY41" s="12">
        <v>7.6719799999999996</v>
      </c>
      <c r="AZ41" s="12">
        <v>288.10000000000002</v>
      </c>
      <c r="BA41" s="12">
        <v>295.22593999999998</v>
      </c>
      <c r="BB41" s="12">
        <v>295.22593999999998</v>
      </c>
      <c r="BC41" s="12">
        <v>-7.1259399999999999</v>
      </c>
      <c r="BD41" s="12">
        <v>215.3</v>
      </c>
      <c r="BE41" s="12">
        <v>208.07390000000001</v>
      </c>
      <c r="BF41" s="12">
        <v>208.07390000000001</v>
      </c>
      <c r="BG41" s="12">
        <v>7.2260999999999997</v>
      </c>
      <c r="BH41" s="12">
        <v>111.1</v>
      </c>
      <c r="BI41" s="12">
        <v>104.34936999999999</v>
      </c>
      <c r="BJ41" s="12">
        <v>104.34936999999999</v>
      </c>
      <c r="BK41" s="12">
        <v>6.7506300000000001</v>
      </c>
      <c r="BL41" s="12">
        <v>76</v>
      </c>
      <c r="BM41" s="12">
        <v>248.54321999999999</v>
      </c>
      <c r="BN41" s="12">
        <v>197.13883000000001</v>
      </c>
      <c r="BO41" s="12">
        <v>-121.13883</v>
      </c>
      <c r="BP41" s="12">
        <v>4.3</v>
      </c>
      <c r="BQ41" s="12">
        <v>4.4318400000000002</v>
      </c>
      <c r="BR41" s="12">
        <v>4.4318400000000002</v>
      </c>
      <c r="BS41" s="12">
        <v>-0.13184000000000001</v>
      </c>
      <c r="BT41" s="12"/>
      <c r="BU41" s="12"/>
      <c r="BV41" s="12"/>
      <c r="BW41" s="12">
        <v>0</v>
      </c>
      <c r="BX41" s="12"/>
      <c r="BY41" s="12"/>
      <c r="BZ41" s="12"/>
      <c r="CA41" s="12">
        <v>0</v>
      </c>
      <c r="CB41" s="12"/>
      <c r="CC41" s="12"/>
      <c r="CD41" s="12"/>
      <c r="CE41" s="12">
        <v>0</v>
      </c>
      <c r="CF41" s="12"/>
      <c r="CG41" s="12"/>
      <c r="CH41" s="12"/>
      <c r="CI41" s="12">
        <v>0</v>
      </c>
      <c r="CJ41" s="12">
        <v>117.1</v>
      </c>
      <c r="CK41" s="12">
        <v>115.83387999999999</v>
      </c>
      <c r="CL41" s="12">
        <v>115.83387999999999</v>
      </c>
      <c r="CM41" s="12">
        <v>1.2661199999999999</v>
      </c>
      <c r="CN41" s="12">
        <v>9.1</v>
      </c>
      <c r="CO41" s="12">
        <v>5.1333399999999996</v>
      </c>
      <c r="CP41" s="12">
        <v>5.1333399999999996</v>
      </c>
      <c r="CQ41" s="12">
        <v>3.9666600000000001</v>
      </c>
      <c r="CR41" s="12">
        <v>4.0999999999999996</v>
      </c>
      <c r="CS41" s="12">
        <v>2.8177599999999998</v>
      </c>
      <c r="CT41" s="12">
        <v>2.8177599999999998</v>
      </c>
      <c r="CU41" s="12">
        <v>1.28224</v>
      </c>
      <c r="CV41" s="12"/>
      <c r="CW41" s="12"/>
      <c r="CX41" s="12"/>
      <c r="CY41" s="12">
        <v>0</v>
      </c>
      <c r="CZ41" s="12">
        <v>6.9</v>
      </c>
      <c r="DA41" s="12">
        <v>6.8787000000000003</v>
      </c>
      <c r="DB41" s="12">
        <v>6.8787000000000003</v>
      </c>
      <c r="DC41" s="12">
        <v>2.1299999999999999E-2</v>
      </c>
      <c r="DD41" s="12">
        <v>13.9</v>
      </c>
      <c r="DE41" s="12">
        <v>14.919420000000001</v>
      </c>
      <c r="DF41" s="12">
        <v>14.919420000000001</v>
      </c>
      <c r="DG41" s="12">
        <v>-1.01942</v>
      </c>
      <c r="DH41" s="12">
        <v>85.9</v>
      </c>
      <c r="DI41" s="12">
        <v>70.000020000000006</v>
      </c>
      <c r="DJ41" s="12">
        <v>81.708960000000005</v>
      </c>
      <c r="DK41" s="12">
        <v>4.1910400000000001</v>
      </c>
      <c r="DL41" s="12"/>
      <c r="DM41" s="12"/>
      <c r="DN41" s="12"/>
      <c r="DO41" s="12">
        <v>0</v>
      </c>
      <c r="DP41" s="12"/>
      <c r="DQ41" s="12"/>
      <c r="DR41" s="12"/>
      <c r="DS41" s="12">
        <v>0</v>
      </c>
      <c r="DT41" s="12"/>
      <c r="DU41" s="12"/>
      <c r="DV41" s="12"/>
      <c r="DW41" s="12">
        <v>0</v>
      </c>
      <c r="DX41" s="12"/>
      <c r="DY41" s="12"/>
      <c r="DZ41" s="12"/>
      <c r="EA41" s="12">
        <v>0</v>
      </c>
      <c r="EB41" s="12">
        <v>55.6</v>
      </c>
      <c r="EC41" s="12">
        <v>56.515709999999999</v>
      </c>
      <c r="ED41" s="12">
        <v>54.63344</v>
      </c>
      <c r="EE41" s="12">
        <v>0.96655999999999997</v>
      </c>
      <c r="EF41" s="12">
        <v>93.4</v>
      </c>
      <c r="EG41" s="12">
        <v>92.057839999999999</v>
      </c>
      <c r="EH41" s="12">
        <v>94.289490000000001</v>
      </c>
      <c r="EI41" s="12">
        <v>-0.88949</v>
      </c>
      <c r="EJ41" s="12"/>
      <c r="EK41" s="12"/>
      <c r="EL41" s="12"/>
      <c r="EM41" s="12">
        <v>0</v>
      </c>
      <c r="EN41" s="12"/>
      <c r="EO41" s="12"/>
      <c r="EP41" s="12"/>
      <c r="EQ41" s="12">
        <v>0</v>
      </c>
      <c r="ER41" s="12"/>
      <c r="ES41" s="12"/>
      <c r="ET41" s="12"/>
      <c r="EU41" s="12">
        <v>0</v>
      </c>
      <c r="EV41" s="12">
        <v>6.5</v>
      </c>
      <c r="EW41" s="12">
        <v>6.39</v>
      </c>
      <c r="EX41" s="12">
        <v>6.39</v>
      </c>
      <c r="EY41" s="12">
        <v>0.11</v>
      </c>
      <c r="EZ41" s="12">
        <v>0</v>
      </c>
      <c r="FA41" s="12"/>
      <c r="FB41" s="12"/>
      <c r="FC41" s="12">
        <v>0</v>
      </c>
      <c r="FD41" s="12">
        <v>32</v>
      </c>
      <c r="FE41" s="12">
        <v>31.38738</v>
      </c>
      <c r="FF41" s="12">
        <v>32.788400000000003</v>
      </c>
      <c r="FG41" s="12">
        <v>-0.78839999999999999</v>
      </c>
      <c r="FH41" s="12">
        <v>62.7</v>
      </c>
      <c r="FI41" s="12">
        <v>45.000140000000002</v>
      </c>
      <c r="FJ41" s="12">
        <v>45</v>
      </c>
      <c r="FK41" s="12">
        <v>17.7</v>
      </c>
      <c r="FL41" s="12">
        <v>21</v>
      </c>
      <c r="FM41" s="12">
        <v>22.982520000000001</v>
      </c>
      <c r="FN41" s="12">
        <v>19.79213</v>
      </c>
      <c r="FO41" s="12">
        <v>1.20787</v>
      </c>
      <c r="FP41" s="12">
        <v>18.63721</v>
      </c>
      <c r="FQ41" s="12">
        <v>18.440239999999999</v>
      </c>
      <c r="FR41" s="12">
        <v>18.440239999999999</v>
      </c>
      <c r="FS41" s="12">
        <v>0.19697000000000001</v>
      </c>
      <c r="FT41" s="12">
        <v>14.1</v>
      </c>
      <c r="FU41" s="12">
        <v>13.1068</v>
      </c>
      <c r="FV41" s="12">
        <v>13.1068</v>
      </c>
      <c r="FW41" s="12">
        <v>0.99319999999999997</v>
      </c>
      <c r="FX41" s="12">
        <v>58.2</v>
      </c>
      <c r="FY41" s="12">
        <v>63.29598</v>
      </c>
      <c r="FZ41" s="12">
        <v>63.29598</v>
      </c>
      <c r="GA41" s="12">
        <v>-5.09598</v>
      </c>
      <c r="GB41" s="12">
        <v>182.79169999999999</v>
      </c>
      <c r="GC41" s="12">
        <v>184.91498000000001</v>
      </c>
      <c r="GD41" s="12">
        <v>184.91498000000001</v>
      </c>
      <c r="GE41" s="12">
        <v>-2.1232799999999998</v>
      </c>
      <c r="GF41" s="12">
        <v>182.98321999999999</v>
      </c>
      <c r="GG41" s="12">
        <v>184.91498000000001</v>
      </c>
      <c r="GH41" s="12">
        <v>184.91498000000001</v>
      </c>
      <c r="GI41" s="12">
        <v>-1.9317599999999999</v>
      </c>
      <c r="GJ41" s="12">
        <v>184.34608</v>
      </c>
      <c r="GK41" s="12">
        <v>185.47028</v>
      </c>
      <c r="GL41" s="12">
        <v>185.47028</v>
      </c>
      <c r="GM41" s="12">
        <v>-1.1242000000000001</v>
      </c>
      <c r="GN41" s="12">
        <v>80.900000000000006</v>
      </c>
      <c r="GO41" s="12">
        <v>78.530559999999994</v>
      </c>
      <c r="GP41" s="12">
        <v>75.004549999999995</v>
      </c>
      <c r="GQ41" s="12">
        <v>5.8954500000000003</v>
      </c>
      <c r="GR41" s="12">
        <v>7.9</v>
      </c>
      <c r="GS41" s="12">
        <v>8.2413399999999992</v>
      </c>
      <c r="GT41" s="12">
        <v>9.09</v>
      </c>
      <c r="GU41" s="12">
        <v>-1.19</v>
      </c>
      <c r="GV41" s="12">
        <v>5.4</v>
      </c>
      <c r="GW41" s="12">
        <v>5.0713200000000001</v>
      </c>
      <c r="GX41" s="12">
        <v>9.8520199999999996</v>
      </c>
      <c r="GY41" s="12">
        <v>-4.4520200000000001</v>
      </c>
      <c r="GZ41" s="12">
        <v>34.200000000000003</v>
      </c>
      <c r="HA41" s="12">
        <v>34.032179999999997</v>
      </c>
      <c r="HB41" s="12">
        <v>34.47804</v>
      </c>
      <c r="HC41" s="12">
        <v>-0.27804000000000001</v>
      </c>
      <c r="HD41" s="12">
        <v>34.4</v>
      </c>
      <c r="HE41" s="12">
        <v>34.439810000000001</v>
      </c>
      <c r="HF41" s="12">
        <v>34.439810000000001</v>
      </c>
      <c r="HG41" s="12">
        <v>-3.9809999999999998E-2</v>
      </c>
      <c r="HH41" s="12">
        <v>2</v>
      </c>
      <c r="HI41" s="12">
        <v>1.97359</v>
      </c>
      <c r="HJ41" s="12">
        <v>1.97359</v>
      </c>
      <c r="HK41" s="12">
        <v>2.6409999999999999E-2</v>
      </c>
      <c r="HL41" s="12">
        <v>15.8</v>
      </c>
      <c r="HM41" s="12">
        <v>16.664079999999998</v>
      </c>
      <c r="HN41" s="12">
        <v>16.664079999999998</v>
      </c>
      <c r="HO41" s="12">
        <v>-0.86407999999999996</v>
      </c>
      <c r="HP41" s="12">
        <v>109.7</v>
      </c>
      <c r="HQ41" s="12">
        <v>56.548209999999997</v>
      </c>
      <c r="HR41" s="12">
        <v>37.864080000000001</v>
      </c>
      <c r="HS41" s="12">
        <v>71.835920000000002</v>
      </c>
      <c r="HT41" s="12"/>
      <c r="HU41" s="12"/>
      <c r="HV41" s="12"/>
      <c r="HW41" s="12">
        <v>0</v>
      </c>
      <c r="HX41" s="12"/>
      <c r="HY41" s="12"/>
      <c r="HZ41" s="12"/>
      <c r="IA41" s="12">
        <v>0</v>
      </c>
      <c r="IB41" s="12">
        <v>32.4</v>
      </c>
      <c r="IC41" s="12">
        <v>29.575420000000001</v>
      </c>
      <c r="ID41" s="12">
        <v>46.61016</v>
      </c>
      <c r="IE41" s="12">
        <v>-14.21016</v>
      </c>
      <c r="IF41" s="12"/>
      <c r="IG41" s="12"/>
      <c r="IH41" s="12"/>
      <c r="II41" s="12">
        <v>0</v>
      </c>
      <c r="IJ41" s="12"/>
      <c r="IK41" s="12"/>
      <c r="IL41" s="12"/>
      <c r="IM41" s="12">
        <v>0</v>
      </c>
      <c r="IN41" s="12">
        <v>47.2</v>
      </c>
      <c r="IO41" s="12">
        <v>48.181449999999998</v>
      </c>
      <c r="IP41" s="12">
        <v>48.181449999999998</v>
      </c>
      <c r="IQ41" s="12">
        <v>-0.98145000000000004</v>
      </c>
      <c r="IR41" s="12"/>
      <c r="IS41" s="12"/>
      <c r="IT41" s="12"/>
      <c r="IU41" s="12">
        <v>0</v>
      </c>
      <c r="IV41" s="12"/>
      <c r="IW41" s="12"/>
      <c r="IX41" s="12"/>
      <c r="IY41" s="12">
        <v>0</v>
      </c>
      <c r="IZ41" s="12"/>
      <c r="JA41" s="12"/>
      <c r="JB41" s="12"/>
      <c r="JC41" s="12">
        <v>0</v>
      </c>
      <c r="JD41" s="12">
        <v>60</v>
      </c>
      <c r="JE41" s="12">
        <v>59.999969999999998</v>
      </c>
      <c r="JF41" s="12">
        <v>63.52261</v>
      </c>
      <c r="JG41" s="12">
        <v>-3.5226099999999998</v>
      </c>
      <c r="JH41" s="12">
        <v>177</v>
      </c>
      <c r="JI41" s="12">
        <v>178.35103000000001</v>
      </c>
      <c r="JJ41" s="12">
        <v>178.35103000000001</v>
      </c>
      <c r="JK41" s="12">
        <v>-1.35103</v>
      </c>
      <c r="JL41" s="12">
        <v>174.5</v>
      </c>
      <c r="JM41" s="12">
        <v>178.35103000000001</v>
      </c>
      <c r="JN41" s="12">
        <v>178.35103000000001</v>
      </c>
      <c r="JO41" s="12">
        <v>-3.8510300000000002</v>
      </c>
      <c r="JP41" s="12">
        <v>208.8</v>
      </c>
      <c r="JQ41" s="12">
        <v>178.35103000000001</v>
      </c>
      <c r="JR41" s="12">
        <v>178.35103000000001</v>
      </c>
      <c r="JS41" s="12">
        <v>30.448969999999999</v>
      </c>
      <c r="JT41" s="12">
        <v>272.60000000000002</v>
      </c>
      <c r="JU41" s="12">
        <v>268.32992000000002</v>
      </c>
      <c r="JV41" s="12">
        <v>268.32992000000002</v>
      </c>
      <c r="JW41" s="12">
        <v>4.2700800000000001</v>
      </c>
      <c r="JX41" s="12"/>
      <c r="JY41" s="12"/>
      <c r="JZ41" s="12"/>
      <c r="KA41" s="12">
        <v>0</v>
      </c>
      <c r="KB41" s="12"/>
      <c r="KC41" s="12"/>
      <c r="KD41" s="12"/>
      <c r="KE41" s="12">
        <v>0</v>
      </c>
      <c r="KF41" s="12"/>
      <c r="KG41" s="12"/>
      <c r="KH41" s="12"/>
      <c r="KI41" s="12">
        <v>0</v>
      </c>
      <c r="KJ41" s="12"/>
      <c r="KK41" s="12"/>
      <c r="KL41" s="12"/>
      <c r="KM41" s="12">
        <v>0</v>
      </c>
      <c r="KN41" s="12"/>
      <c r="KO41" s="12"/>
      <c r="KP41" s="12"/>
      <c r="KQ41" s="12">
        <v>0</v>
      </c>
      <c r="KR41" s="12"/>
      <c r="KS41" s="12"/>
      <c r="KT41" s="12"/>
      <c r="KU41" s="12">
        <v>0</v>
      </c>
      <c r="KV41" s="12"/>
      <c r="KW41" s="12"/>
      <c r="KX41" s="12"/>
      <c r="KY41" s="12">
        <v>0</v>
      </c>
      <c r="KZ41" s="12"/>
      <c r="LA41" s="12"/>
      <c r="LB41" s="12"/>
      <c r="LC41" s="12">
        <v>0</v>
      </c>
      <c r="LD41" s="12">
        <v>1</v>
      </c>
      <c r="LE41" s="12">
        <v>1.1522699999999999</v>
      </c>
      <c r="LF41" s="12">
        <v>1.1522699999999999</v>
      </c>
      <c r="LG41" s="12">
        <v>-0.15226999999999999</v>
      </c>
      <c r="LH41" s="12">
        <v>173.1</v>
      </c>
      <c r="LI41" s="12">
        <v>99.174859999999995</v>
      </c>
      <c r="LJ41" s="12">
        <v>107.39400000000001</v>
      </c>
      <c r="LK41" s="12">
        <v>65.706000000000003</v>
      </c>
      <c r="LL41" s="12">
        <v>108.7</v>
      </c>
      <c r="LM41" s="12">
        <v>82.178799999999995</v>
      </c>
      <c r="LN41" s="12">
        <v>92.444500000000005</v>
      </c>
      <c r="LO41" s="12">
        <v>16.255500000000001</v>
      </c>
      <c r="LP41" s="12">
        <v>62.2</v>
      </c>
      <c r="LQ41" s="12">
        <v>67.133979999999994</v>
      </c>
      <c r="LR41" s="12">
        <v>67.133979999999994</v>
      </c>
      <c r="LS41" s="12">
        <v>-4.93398</v>
      </c>
      <c r="LT41" s="12">
        <v>66.5</v>
      </c>
      <c r="LU41" s="12">
        <v>54.475119999999997</v>
      </c>
      <c r="LV41" s="12">
        <v>72.37388</v>
      </c>
      <c r="LW41" s="12">
        <v>-5.8738799999999998</v>
      </c>
      <c r="LX41" s="12">
        <v>29.1</v>
      </c>
      <c r="LY41" s="12">
        <v>28.273790000000002</v>
      </c>
      <c r="LZ41" s="12">
        <v>29.951460000000001</v>
      </c>
      <c r="MA41" s="12">
        <v>-0.85145999999999999</v>
      </c>
      <c r="MB41" s="12"/>
      <c r="MC41" s="12"/>
      <c r="MD41" s="12"/>
      <c r="ME41" s="12">
        <v>0</v>
      </c>
      <c r="MF41" s="12"/>
      <c r="MG41" s="12"/>
      <c r="MH41" s="12"/>
      <c r="MI41" s="12">
        <v>0</v>
      </c>
      <c r="MJ41" s="12"/>
      <c r="MK41" s="12"/>
      <c r="ML41" s="12"/>
      <c r="MM41" s="12">
        <v>0</v>
      </c>
      <c r="MN41" s="12">
        <v>146.1</v>
      </c>
      <c r="MO41" s="12">
        <v>149.62415999999999</v>
      </c>
      <c r="MP41" s="12">
        <v>149.62415999999999</v>
      </c>
      <c r="MQ41" s="12">
        <v>-3.5241600000000002</v>
      </c>
      <c r="MR41" s="12">
        <v>148</v>
      </c>
      <c r="MS41" s="12">
        <v>149.62415999999999</v>
      </c>
      <c r="MT41" s="12">
        <v>149.62415999999999</v>
      </c>
      <c r="MU41" s="12">
        <v>-1.62416</v>
      </c>
      <c r="MV41" s="12">
        <v>150.30000000000001</v>
      </c>
      <c r="MW41" s="12">
        <v>150.07347999999999</v>
      </c>
      <c r="MX41" s="12">
        <v>150.07347999999999</v>
      </c>
      <c r="MY41" s="12">
        <v>0.22652</v>
      </c>
      <c r="MZ41" s="12"/>
      <c r="NA41" s="12"/>
      <c r="NB41" s="12"/>
      <c r="NC41" s="12">
        <v>0</v>
      </c>
      <c r="ND41" s="12"/>
      <c r="NE41" s="12"/>
      <c r="NF41" s="12"/>
      <c r="NG41" s="12">
        <v>0</v>
      </c>
      <c r="NH41" s="12"/>
      <c r="NI41" s="12"/>
      <c r="NJ41" s="12"/>
      <c r="NK41" s="12">
        <v>0</v>
      </c>
      <c r="NL41" s="12"/>
      <c r="NM41" s="12"/>
      <c r="NN41" s="12"/>
      <c r="NO41" s="12">
        <v>0</v>
      </c>
      <c r="NP41" s="12"/>
      <c r="NQ41" s="12"/>
      <c r="NR41" s="12"/>
      <c r="NS41" s="12">
        <v>0</v>
      </c>
      <c r="NT41" s="12">
        <v>137.19999999999999</v>
      </c>
      <c r="NU41" s="12">
        <v>192.23294999999999</v>
      </c>
      <c r="NV41" s="12">
        <v>192.23309</v>
      </c>
      <c r="NW41" s="12">
        <v>-55.033090000000001</v>
      </c>
      <c r="NX41" s="12">
        <v>78.400000000000006</v>
      </c>
      <c r="NY41" s="12">
        <v>96.405109999999993</v>
      </c>
      <c r="NZ41" s="12">
        <v>96.405180000000001</v>
      </c>
      <c r="OA41" s="12">
        <v>-18.005179999999999</v>
      </c>
      <c r="OB41" s="12">
        <v>0.4</v>
      </c>
      <c r="OC41" s="12">
        <v>0.47099999999999997</v>
      </c>
      <c r="OD41" s="12">
        <v>0.47099999999999997</v>
      </c>
      <c r="OE41" s="12">
        <v>-7.0999999999999994E-2</v>
      </c>
      <c r="OF41" s="12">
        <v>65.3</v>
      </c>
      <c r="OG41" s="12">
        <v>83.8</v>
      </c>
      <c r="OH41" s="12">
        <v>82.47</v>
      </c>
      <c r="OI41" s="12">
        <v>-17.170000000000002</v>
      </c>
      <c r="OJ41" s="12">
        <v>29.1</v>
      </c>
      <c r="OK41" s="12">
        <v>22.698</v>
      </c>
      <c r="OL41" s="12">
        <v>22.698</v>
      </c>
      <c r="OM41" s="12">
        <v>6.4020000000000001</v>
      </c>
      <c r="ON41" s="12">
        <v>18.100000000000001</v>
      </c>
      <c r="OO41" s="12">
        <v>17</v>
      </c>
      <c r="OP41" s="12">
        <v>17</v>
      </c>
      <c r="OQ41" s="12">
        <v>1.1000000000000001</v>
      </c>
      <c r="OR41" s="12">
        <v>0.2</v>
      </c>
      <c r="OS41" s="12">
        <v>0.1</v>
      </c>
      <c r="OT41" s="12">
        <v>0.1</v>
      </c>
      <c r="OU41" s="12">
        <v>0.1</v>
      </c>
      <c r="OV41" s="12">
        <v>8</v>
      </c>
      <c r="OW41" s="12">
        <v>7.9</v>
      </c>
      <c r="OX41" s="12">
        <v>7.9</v>
      </c>
      <c r="OY41" s="12">
        <v>0.1</v>
      </c>
      <c r="OZ41" s="12"/>
      <c r="PA41" s="12"/>
      <c r="PB41" s="12"/>
      <c r="PC41" s="12">
        <v>0</v>
      </c>
      <c r="PD41" s="12">
        <v>10</v>
      </c>
      <c r="PE41" s="12">
        <v>9</v>
      </c>
      <c r="PF41" s="12">
        <v>9</v>
      </c>
      <c r="PG41" s="12">
        <v>1</v>
      </c>
      <c r="PH41" s="12">
        <v>3.4</v>
      </c>
      <c r="PI41" s="12">
        <v>2.0148199999999998</v>
      </c>
      <c r="PJ41" s="12">
        <v>1.46</v>
      </c>
      <c r="PK41" s="12">
        <v>1.94</v>
      </c>
      <c r="PL41" s="12">
        <v>0.3</v>
      </c>
      <c r="PM41" s="12">
        <v>1</v>
      </c>
      <c r="PN41" s="12">
        <v>1</v>
      </c>
      <c r="PO41" s="12">
        <v>-0.7</v>
      </c>
      <c r="PP41" s="12">
        <v>3.2</v>
      </c>
      <c r="PQ41" s="12">
        <v>3</v>
      </c>
      <c r="PR41" s="12">
        <v>3</v>
      </c>
      <c r="PS41" s="12">
        <v>0.2</v>
      </c>
      <c r="PT41" s="12">
        <v>2</v>
      </c>
      <c r="PU41" s="12">
        <v>2.2000000000000002</v>
      </c>
      <c r="PV41" s="12">
        <v>2.2000000000000002</v>
      </c>
      <c r="PW41" s="12">
        <v>-0.2</v>
      </c>
      <c r="PX41" s="12">
        <v>20.2</v>
      </c>
      <c r="PY41" s="12">
        <v>20</v>
      </c>
      <c r="PZ41" s="12">
        <v>19.417480000000001</v>
      </c>
      <c r="QA41" s="12">
        <v>0.78251999999999999</v>
      </c>
      <c r="QB41" s="12">
        <v>7.9</v>
      </c>
      <c r="QC41" s="12">
        <v>5.7</v>
      </c>
      <c r="QD41" s="12">
        <v>5.7</v>
      </c>
      <c r="QE41" s="12">
        <v>2.2000000000000002</v>
      </c>
      <c r="QF41" s="12">
        <v>7.5</v>
      </c>
      <c r="QG41" s="12">
        <v>7</v>
      </c>
      <c r="QH41" s="12">
        <v>7</v>
      </c>
      <c r="QI41" s="12">
        <v>0.5</v>
      </c>
      <c r="QJ41" s="12">
        <v>3.3</v>
      </c>
      <c r="QK41" s="12">
        <v>3.4</v>
      </c>
      <c r="QL41" s="12">
        <v>3.4</v>
      </c>
      <c r="QM41" s="12">
        <v>-0.1</v>
      </c>
      <c r="QN41" s="12">
        <v>18.399999999999999</v>
      </c>
      <c r="QO41" s="12">
        <v>17.864080000000001</v>
      </c>
      <c r="QP41" s="12">
        <v>17.864080000000001</v>
      </c>
      <c r="QQ41" s="12">
        <v>0.53591999999999995</v>
      </c>
      <c r="QR41" s="12">
        <v>5.6</v>
      </c>
      <c r="QS41" s="12">
        <v>6.3416699999999997</v>
      </c>
      <c r="QT41" s="12">
        <v>6.3416699999999997</v>
      </c>
      <c r="QU41" s="12">
        <v>-0.74167000000000005</v>
      </c>
      <c r="QV41" s="12">
        <v>6.4</v>
      </c>
      <c r="QW41" s="12">
        <v>9.9374900000000004</v>
      </c>
      <c r="QX41" s="12">
        <v>9.9374900000000004</v>
      </c>
      <c r="QY41" s="12">
        <v>-3.53749</v>
      </c>
      <c r="QZ41" s="12">
        <v>18.2</v>
      </c>
      <c r="RA41" s="12">
        <v>18.5</v>
      </c>
      <c r="RB41" s="12">
        <v>15.614000000000001</v>
      </c>
      <c r="RC41" s="12">
        <v>2.5859999999999999</v>
      </c>
      <c r="RD41" s="12">
        <v>61.7</v>
      </c>
      <c r="RE41" s="12">
        <v>59.2</v>
      </c>
      <c r="RF41" s="12">
        <v>55.005000000000003</v>
      </c>
      <c r="RG41" s="12">
        <v>6.6950000000000003</v>
      </c>
      <c r="RH41" s="12">
        <v>3.3</v>
      </c>
      <c r="RI41" s="12">
        <v>4.2</v>
      </c>
      <c r="RJ41" s="12">
        <v>4.2</v>
      </c>
      <c r="RK41" s="12">
        <v>-0.9</v>
      </c>
      <c r="RL41" s="12">
        <v>2.1</v>
      </c>
      <c r="RM41" s="12">
        <v>2.4</v>
      </c>
      <c r="RN41" s="12">
        <v>2.4</v>
      </c>
      <c r="RO41" s="12">
        <v>-0.3</v>
      </c>
      <c r="RP41" s="12">
        <v>2.2000000000000002</v>
      </c>
      <c r="RQ41" s="12">
        <v>2.4</v>
      </c>
      <c r="RR41" s="12">
        <v>2.4</v>
      </c>
      <c r="RS41" s="12">
        <v>-0.2</v>
      </c>
      <c r="RT41" s="12">
        <v>2.2000000000000002</v>
      </c>
      <c r="RU41" s="12">
        <v>2.8</v>
      </c>
      <c r="RV41" s="12">
        <v>2.8</v>
      </c>
      <c r="RW41" s="12">
        <v>-0.6</v>
      </c>
      <c r="RX41" s="12">
        <v>4.2</v>
      </c>
      <c r="RY41" s="12">
        <v>2.0261300000000002</v>
      </c>
      <c r="RZ41" s="12">
        <v>2.0261300000000002</v>
      </c>
      <c r="SA41" s="12">
        <v>2.17387</v>
      </c>
      <c r="SB41" s="12">
        <v>2.4</v>
      </c>
      <c r="SC41" s="12">
        <v>2.3010000000000002</v>
      </c>
      <c r="SD41" s="12">
        <v>2.3010000000000002</v>
      </c>
      <c r="SE41" s="12">
        <v>9.9000000000000005E-2</v>
      </c>
      <c r="SF41" s="12">
        <v>10.1</v>
      </c>
      <c r="SG41" s="12">
        <v>6.8410200000000003</v>
      </c>
      <c r="SH41" s="12">
        <v>10.78129</v>
      </c>
      <c r="SI41" s="12">
        <v>-0.68128999999999995</v>
      </c>
      <c r="SJ41" s="12">
        <v>1.2</v>
      </c>
      <c r="SK41" s="12">
        <v>1.44</v>
      </c>
      <c r="SL41" s="12">
        <v>1.44</v>
      </c>
      <c r="SM41" s="12">
        <v>-0.24</v>
      </c>
      <c r="SN41" s="12">
        <v>0.3</v>
      </c>
      <c r="SO41" s="12">
        <v>0.4</v>
      </c>
      <c r="SP41" s="12">
        <v>0.4</v>
      </c>
      <c r="SQ41" s="12">
        <v>-0.1</v>
      </c>
      <c r="SR41" s="12">
        <v>4.9000000000000004</v>
      </c>
      <c r="SS41" s="12">
        <v>4.9000000000000004</v>
      </c>
      <c r="ST41" s="12">
        <v>4.9000000000000004</v>
      </c>
      <c r="SU41" s="12">
        <v>0</v>
      </c>
      <c r="SV41" s="12">
        <v>3.1</v>
      </c>
      <c r="SW41" s="12">
        <v>3</v>
      </c>
      <c r="SX41" s="12">
        <v>3</v>
      </c>
      <c r="SY41" s="12">
        <v>0.1</v>
      </c>
      <c r="SZ41" s="12">
        <v>4.0999999999999996</v>
      </c>
      <c r="TA41" s="12">
        <v>3.5</v>
      </c>
      <c r="TB41" s="12">
        <v>3.5</v>
      </c>
      <c r="TC41" s="12">
        <v>0.6</v>
      </c>
      <c r="TD41" s="12">
        <v>5.5</v>
      </c>
      <c r="TE41" s="12">
        <v>5.5</v>
      </c>
      <c r="TF41" s="12">
        <v>5.5</v>
      </c>
      <c r="TG41" s="12">
        <v>0</v>
      </c>
      <c r="TH41" s="12">
        <v>15.8</v>
      </c>
      <c r="TI41" s="12">
        <v>16</v>
      </c>
      <c r="TJ41" s="12">
        <v>9.5</v>
      </c>
      <c r="TK41" s="12">
        <v>6.3</v>
      </c>
      <c r="TL41" s="12">
        <v>9</v>
      </c>
      <c r="TM41" s="12">
        <v>16.600000000000001</v>
      </c>
      <c r="TN41" s="12">
        <v>18.530999999999999</v>
      </c>
      <c r="TO41" s="12">
        <v>-9.5310000000000006</v>
      </c>
      <c r="TP41" s="12">
        <v>0</v>
      </c>
      <c r="TQ41" s="12"/>
      <c r="TR41" s="12"/>
      <c r="TS41" s="12">
        <v>0</v>
      </c>
      <c r="TT41" s="12">
        <v>12.9</v>
      </c>
      <c r="TU41" s="12"/>
      <c r="TV41" s="12">
        <v>2.44</v>
      </c>
      <c r="TW41" s="12">
        <v>10.46</v>
      </c>
      <c r="TX41" s="12">
        <v>61</v>
      </c>
      <c r="TY41" s="12">
        <v>62.6</v>
      </c>
      <c r="TZ41" s="12">
        <v>54.53</v>
      </c>
      <c r="UA41" s="12">
        <v>6.47</v>
      </c>
      <c r="UB41" s="12">
        <v>61.3</v>
      </c>
      <c r="UC41" s="12">
        <v>76.8</v>
      </c>
      <c r="UD41" s="12">
        <v>70.573999999999998</v>
      </c>
      <c r="UE41" s="12">
        <v>-9.2739999999999991</v>
      </c>
      <c r="UF41" s="12">
        <v>10.7</v>
      </c>
      <c r="UG41" s="12">
        <v>6.7</v>
      </c>
      <c r="UH41" s="12">
        <v>5.798</v>
      </c>
      <c r="UI41" s="12">
        <v>4.9020000000000001</v>
      </c>
      <c r="UJ41" s="12">
        <v>6.8</v>
      </c>
      <c r="UK41" s="12">
        <v>6.3</v>
      </c>
      <c r="UL41" s="12">
        <v>5.633</v>
      </c>
      <c r="UM41" s="12">
        <v>1.167</v>
      </c>
      <c r="UN41" s="12">
        <v>8.4</v>
      </c>
      <c r="UO41" s="12">
        <v>11</v>
      </c>
      <c r="UP41" s="12">
        <v>5.5</v>
      </c>
      <c r="UQ41" s="12">
        <v>2.9</v>
      </c>
      <c r="UR41" s="12">
        <v>2.7</v>
      </c>
      <c r="US41" s="12">
        <v>3</v>
      </c>
      <c r="UT41" s="12">
        <v>2</v>
      </c>
      <c r="UU41" s="12">
        <v>0.7</v>
      </c>
      <c r="UV41" s="12">
        <v>0</v>
      </c>
      <c r="UW41" s="12"/>
      <c r="UX41" s="12"/>
      <c r="UY41" s="12">
        <v>0</v>
      </c>
      <c r="UZ41" s="12">
        <v>5</v>
      </c>
      <c r="VA41" s="12">
        <v>5</v>
      </c>
      <c r="VB41" s="12">
        <v>5</v>
      </c>
      <c r="VC41" s="12">
        <v>0</v>
      </c>
      <c r="VD41" s="12">
        <v>5.3</v>
      </c>
      <c r="VE41" s="12">
        <v>5.2</v>
      </c>
      <c r="VF41" s="12">
        <v>5.2</v>
      </c>
      <c r="VG41" s="12">
        <v>0.1</v>
      </c>
      <c r="VH41" s="12">
        <v>5.3</v>
      </c>
      <c r="VI41" s="12">
        <v>5.2</v>
      </c>
      <c r="VJ41" s="12">
        <v>5.2</v>
      </c>
      <c r="VK41" s="12">
        <v>0.1</v>
      </c>
      <c r="VL41" s="12">
        <v>16.8</v>
      </c>
      <c r="VM41" s="12">
        <v>15.651999999999999</v>
      </c>
      <c r="VN41" s="12">
        <v>15.651999999999999</v>
      </c>
      <c r="VO41" s="12">
        <v>1.1479999999999999</v>
      </c>
      <c r="VP41" s="12">
        <v>124.7</v>
      </c>
      <c r="VQ41" s="12">
        <v>138.44</v>
      </c>
      <c r="VR41" s="12">
        <v>138.44</v>
      </c>
      <c r="VS41" s="12">
        <v>-13.74</v>
      </c>
      <c r="VT41" s="12">
        <v>4.5</v>
      </c>
      <c r="VU41" s="12">
        <v>8.7052099999999992</v>
      </c>
      <c r="VV41" s="12">
        <v>8.7052099999999992</v>
      </c>
      <c r="VW41" s="12">
        <v>-4.2052100000000001</v>
      </c>
      <c r="VX41" s="12">
        <v>53.3</v>
      </c>
      <c r="VY41" s="12">
        <v>41.265839999999997</v>
      </c>
      <c r="VZ41" s="12">
        <v>41.265839999999997</v>
      </c>
      <c r="WA41" s="12">
        <v>12.03416</v>
      </c>
      <c r="WB41" s="12">
        <v>0.6</v>
      </c>
      <c r="WC41" s="12">
        <v>0.6</v>
      </c>
      <c r="WD41" s="12">
        <v>0.6</v>
      </c>
      <c r="WE41" s="12">
        <v>0</v>
      </c>
      <c r="WF41" s="12">
        <v>126</v>
      </c>
      <c r="WG41" s="12">
        <v>98.2</v>
      </c>
      <c r="WH41" s="12">
        <v>111</v>
      </c>
      <c r="WI41" s="12">
        <v>15</v>
      </c>
      <c r="WJ41" s="12">
        <v>131.69999999999999</v>
      </c>
      <c r="WK41" s="12">
        <v>98.8</v>
      </c>
      <c r="WL41" s="12">
        <v>112</v>
      </c>
      <c r="WM41" s="12">
        <v>19.7</v>
      </c>
      <c r="WN41" s="12">
        <v>48.6</v>
      </c>
      <c r="WO41" s="12">
        <v>39.044199999999996</v>
      </c>
      <c r="WP41" s="12">
        <v>39.044199999999996</v>
      </c>
      <c r="WQ41" s="12">
        <v>9.5557999999999996</v>
      </c>
      <c r="WR41" s="12">
        <v>5</v>
      </c>
      <c r="WS41" s="12"/>
      <c r="WT41" s="12">
        <v>0.96</v>
      </c>
      <c r="WU41" s="12">
        <v>4.04</v>
      </c>
      <c r="WV41" s="12">
        <v>6.4</v>
      </c>
      <c r="WW41" s="12">
        <v>10</v>
      </c>
      <c r="WX41" s="12">
        <v>10</v>
      </c>
      <c r="WY41" s="12">
        <v>-3.6</v>
      </c>
      <c r="WZ41" s="12">
        <v>18.7</v>
      </c>
      <c r="XA41" s="12">
        <v>18.4466</v>
      </c>
      <c r="XB41" s="12">
        <v>18.4466</v>
      </c>
      <c r="XC41" s="12">
        <v>0.25340000000000001</v>
      </c>
      <c r="XD41" s="12">
        <v>9.3000000000000007</v>
      </c>
      <c r="XE41" s="12">
        <v>10.8</v>
      </c>
      <c r="XF41" s="12">
        <v>10.8</v>
      </c>
      <c r="XG41" s="12">
        <v>-1.5</v>
      </c>
      <c r="XH41" s="12">
        <v>35.9</v>
      </c>
      <c r="XI41" s="12">
        <v>30</v>
      </c>
      <c r="XJ41" s="12">
        <v>30</v>
      </c>
      <c r="XK41" s="12">
        <v>5.9</v>
      </c>
      <c r="XL41" s="12">
        <v>25.5</v>
      </c>
      <c r="XM41" s="12">
        <v>30</v>
      </c>
      <c r="XN41" s="12">
        <v>30</v>
      </c>
      <c r="XO41" s="12">
        <v>-4.5</v>
      </c>
      <c r="XP41" s="12">
        <v>14.5</v>
      </c>
      <c r="XQ41" s="12">
        <v>14</v>
      </c>
      <c r="XR41" s="12">
        <v>14</v>
      </c>
      <c r="XS41" s="12">
        <v>0.5</v>
      </c>
      <c r="XT41" s="12">
        <v>14.1</v>
      </c>
      <c r="XU41" s="12">
        <v>14</v>
      </c>
      <c r="XV41" s="12">
        <v>20.39</v>
      </c>
      <c r="XW41" s="12">
        <v>-6.29</v>
      </c>
      <c r="XX41" s="12">
        <v>8.6999999999999993</v>
      </c>
      <c r="XY41" s="12">
        <v>8.2100000000000009</v>
      </c>
      <c r="XZ41" s="12">
        <v>8.2100000000000009</v>
      </c>
      <c r="YA41" s="12">
        <v>0.49</v>
      </c>
      <c r="YB41" s="12"/>
      <c r="YC41" s="12"/>
      <c r="YD41" s="12"/>
      <c r="YE41" s="12">
        <v>0</v>
      </c>
      <c r="YF41" s="12"/>
      <c r="YG41" s="12"/>
      <c r="YH41" s="12"/>
      <c r="YI41" s="12">
        <v>0</v>
      </c>
    </row>
    <row r="42" spans="1:659" ht="24" customHeight="1" x14ac:dyDescent="0.3">
      <c r="A42" s="1"/>
      <c r="B42" s="13" t="s">
        <v>70</v>
      </c>
      <c r="C42" s="13" t="s">
        <v>800</v>
      </c>
      <c r="D42" s="14">
        <v>55.5</v>
      </c>
      <c r="E42" s="14">
        <v>80.896590000000003</v>
      </c>
      <c r="F42" s="14">
        <v>75.396389999999997</v>
      </c>
      <c r="G42" s="14">
        <v>-19.89639</v>
      </c>
      <c r="H42" s="14">
        <v>643.70000000000005</v>
      </c>
      <c r="I42" s="14">
        <v>643.65809000000002</v>
      </c>
      <c r="J42" s="14">
        <v>643.65809000000002</v>
      </c>
      <c r="K42" s="14">
        <v>4.1910000000000003E-2</v>
      </c>
      <c r="L42" s="14">
        <v>214</v>
      </c>
      <c r="M42" s="14">
        <v>209.39341999999999</v>
      </c>
      <c r="N42" s="14">
        <v>209.39341999999999</v>
      </c>
      <c r="O42" s="14">
        <v>4.6065800000000001</v>
      </c>
      <c r="P42" s="14"/>
      <c r="Q42" s="14"/>
      <c r="R42" s="14"/>
      <c r="S42" s="14">
        <v>0</v>
      </c>
      <c r="T42" s="14"/>
      <c r="U42" s="14"/>
      <c r="V42" s="14"/>
      <c r="W42" s="14">
        <v>0</v>
      </c>
      <c r="X42" s="14">
        <v>40.5</v>
      </c>
      <c r="Y42" s="14">
        <v>20.61861</v>
      </c>
      <c r="Z42" s="14">
        <v>12.09104</v>
      </c>
      <c r="AA42" s="14">
        <v>28.40896</v>
      </c>
      <c r="AB42" s="14">
        <v>75.400000000000006</v>
      </c>
      <c r="AC42" s="14">
        <v>77.308000000000007</v>
      </c>
      <c r="AD42" s="14">
        <v>91.364000000000004</v>
      </c>
      <c r="AE42" s="14">
        <v>-15.964</v>
      </c>
      <c r="AF42" s="14"/>
      <c r="AG42" s="14"/>
      <c r="AH42" s="14"/>
      <c r="AI42" s="14">
        <v>0</v>
      </c>
      <c r="AJ42" s="14"/>
      <c r="AK42" s="14"/>
      <c r="AL42" s="14"/>
      <c r="AM42" s="14">
        <v>0</v>
      </c>
      <c r="AN42" s="14">
        <v>187.7</v>
      </c>
      <c r="AO42" s="14">
        <v>196.22801999999999</v>
      </c>
      <c r="AP42" s="14">
        <v>196.22801999999999</v>
      </c>
      <c r="AQ42" s="14">
        <v>-8.5280199999999997</v>
      </c>
      <c r="AR42" s="14">
        <v>203.4</v>
      </c>
      <c r="AS42" s="14">
        <v>196.22801999999999</v>
      </c>
      <c r="AT42" s="14">
        <v>196.22801999999999</v>
      </c>
      <c r="AU42" s="14">
        <v>7.1719799999999996</v>
      </c>
      <c r="AV42" s="14">
        <v>204.7</v>
      </c>
      <c r="AW42" s="14">
        <v>196.22801999999999</v>
      </c>
      <c r="AX42" s="14">
        <v>196.22801999999999</v>
      </c>
      <c r="AY42" s="14">
        <v>8.4719800000000003</v>
      </c>
      <c r="AZ42" s="14">
        <v>288.60000000000002</v>
      </c>
      <c r="BA42" s="14">
        <v>295.22593999999998</v>
      </c>
      <c r="BB42" s="14">
        <v>295.22593999999998</v>
      </c>
      <c r="BC42" s="14">
        <v>-6.6259399999999999</v>
      </c>
      <c r="BD42" s="14">
        <v>216.2</v>
      </c>
      <c r="BE42" s="14">
        <v>208.07390000000001</v>
      </c>
      <c r="BF42" s="14">
        <v>208.07390000000001</v>
      </c>
      <c r="BG42" s="14">
        <v>8.1260999999999992</v>
      </c>
      <c r="BH42" s="14">
        <v>111.5</v>
      </c>
      <c r="BI42" s="14">
        <v>104.34936999999999</v>
      </c>
      <c r="BJ42" s="14">
        <v>104.34936999999999</v>
      </c>
      <c r="BK42" s="14">
        <v>7.1506299999999996</v>
      </c>
      <c r="BL42" s="14">
        <v>318.7</v>
      </c>
      <c r="BM42" s="14">
        <v>357.98806999999999</v>
      </c>
      <c r="BN42" s="14">
        <v>322.18471</v>
      </c>
      <c r="BO42" s="14">
        <v>-3.4847100000000002</v>
      </c>
      <c r="BP42" s="14">
        <v>4.2</v>
      </c>
      <c r="BQ42" s="14">
        <v>4.4318400000000002</v>
      </c>
      <c r="BR42" s="14">
        <v>4.4318400000000002</v>
      </c>
      <c r="BS42" s="14">
        <v>-0.23183999999999999</v>
      </c>
      <c r="BT42" s="14"/>
      <c r="BU42" s="14"/>
      <c r="BV42" s="14"/>
      <c r="BW42" s="14">
        <v>0</v>
      </c>
      <c r="BX42" s="14"/>
      <c r="BY42" s="14"/>
      <c r="BZ42" s="14"/>
      <c r="CA42" s="14">
        <v>0</v>
      </c>
      <c r="CB42" s="14"/>
      <c r="CC42" s="14"/>
      <c r="CD42" s="14"/>
      <c r="CE42" s="14">
        <v>0</v>
      </c>
      <c r="CF42" s="14"/>
      <c r="CG42" s="14"/>
      <c r="CH42" s="14"/>
      <c r="CI42" s="14">
        <v>0</v>
      </c>
      <c r="CJ42" s="14">
        <v>115.7</v>
      </c>
      <c r="CK42" s="14">
        <v>115.83387999999999</v>
      </c>
      <c r="CL42" s="14">
        <v>115.83387999999999</v>
      </c>
      <c r="CM42" s="14">
        <v>-0.13388</v>
      </c>
      <c r="CN42" s="14">
        <v>8.6</v>
      </c>
      <c r="CO42" s="14">
        <v>5.1333399999999996</v>
      </c>
      <c r="CP42" s="14">
        <v>5.1333399999999996</v>
      </c>
      <c r="CQ42" s="14">
        <v>3.4666600000000001</v>
      </c>
      <c r="CR42" s="14">
        <v>4.2</v>
      </c>
      <c r="CS42" s="14">
        <v>2.8177599999999998</v>
      </c>
      <c r="CT42" s="14">
        <v>2.8177599999999998</v>
      </c>
      <c r="CU42" s="14">
        <v>1.3822399999999999</v>
      </c>
      <c r="CV42" s="14"/>
      <c r="CW42" s="14"/>
      <c r="CX42" s="14"/>
      <c r="CY42" s="14">
        <v>0</v>
      </c>
      <c r="CZ42" s="14">
        <v>6.9</v>
      </c>
      <c r="DA42" s="14">
        <v>6.8787000000000003</v>
      </c>
      <c r="DB42" s="14">
        <v>6.8787000000000003</v>
      </c>
      <c r="DC42" s="14">
        <v>2.1299999999999999E-2</v>
      </c>
      <c r="DD42" s="14">
        <v>14.3</v>
      </c>
      <c r="DE42" s="14">
        <v>14.919420000000001</v>
      </c>
      <c r="DF42" s="14">
        <v>14.919420000000001</v>
      </c>
      <c r="DG42" s="14">
        <v>-0.61941999999999997</v>
      </c>
      <c r="DH42" s="14">
        <v>85.1</v>
      </c>
      <c r="DI42" s="14">
        <v>70.000770000000003</v>
      </c>
      <c r="DJ42" s="14">
        <v>81.708960000000005</v>
      </c>
      <c r="DK42" s="14">
        <v>3.3910399999999998</v>
      </c>
      <c r="DL42" s="14"/>
      <c r="DM42" s="14"/>
      <c r="DN42" s="14"/>
      <c r="DO42" s="14">
        <v>0</v>
      </c>
      <c r="DP42" s="14"/>
      <c r="DQ42" s="14"/>
      <c r="DR42" s="14"/>
      <c r="DS42" s="14">
        <v>0</v>
      </c>
      <c r="DT42" s="14"/>
      <c r="DU42" s="14"/>
      <c r="DV42" s="14"/>
      <c r="DW42" s="14">
        <v>0</v>
      </c>
      <c r="DX42" s="14"/>
      <c r="DY42" s="14"/>
      <c r="DZ42" s="14"/>
      <c r="EA42" s="14">
        <v>0</v>
      </c>
      <c r="EB42" s="14">
        <v>55.2</v>
      </c>
      <c r="EC42" s="14">
        <v>56.515709999999999</v>
      </c>
      <c r="ED42" s="14">
        <v>56.515709999999999</v>
      </c>
      <c r="EE42" s="14">
        <v>-1.3157099999999999</v>
      </c>
      <c r="EF42" s="14">
        <v>93</v>
      </c>
      <c r="EG42" s="14">
        <v>92.058000000000007</v>
      </c>
      <c r="EH42" s="14">
        <v>94.289490000000001</v>
      </c>
      <c r="EI42" s="14">
        <v>-1.28949</v>
      </c>
      <c r="EJ42" s="14"/>
      <c r="EK42" s="14"/>
      <c r="EL42" s="14"/>
      <c r="EM42" s="14">
        <v>0</v>
      </c>
      <c r="EN42" s="14"/>
      <c r="EO42" s="14"/>
      <c r="EP42" s="14"/>
      <c r="EQ42" s="14">
        <v>0</v>
      </c>
      <c r="ER42" s="14"/>
      <c r="ES42" s="14"/>
      <c r="ET42" s="14"/>
      <c r="EU42" s="14">
        <v>0</v>
      </c>
      <c r="EV42" s="14">
        <v>6.5</v>
      </c>
      <c r="EW42" s="14">
        <v>6.39</v>
      </c>
      <c r="EX42" s="14">
        <v>6.39</v>
      </c>
      <c r="EY42" s="14">
        <v>0.11</v>
      </c>
      <c r="EZ42" s="14">
        <v>92.8</v>
      </c>
      <c r="FA42" s="14"/>
      <c r="FB42" s="14"/>
      <c r="FC42" s="14">
        <v>92.8</v>
      </c>
      <c r="FD42" s="14">
        <v>32</v>
      </c>
      <c r="FE42" s="14">
        <v>31.38738</v>
      </c>
      <c r="FF42" s="14">
        <v>32.788400000000003</v>
      </c>
      <c r="FG42" s="14">
        <v>-0.78839999999999999</v>
      </c>
      <c r="FH42" s="14">
        <v>38.9</v>
      </c>
      <c r="FI42" s="14">
        <v>39.697020000000002</v>
      </c>
      <c r="FJ42" s="14">
        <v>45</v>
      </c>
      <c r="FK42" s="14">
        <v>-6.1</v>
      </c>
      <c r="FL42" s="14">
        <v>20.2</v>
      </c>
      <c r="FM42" s="14">
        <v>22.982520000000001</v>
      </c>
      <c r="FN42" s="14">
        <v>19.79213</v>
      </c>
      <c r="FO42" s="14">
        <v>0.40787000000000001</v>
      </c>
      <c r="FP42" s="14">
        <v>18.598189999999999</v>
      </c>
      <c r="FQ42" s="14">
        <v>18.440239999999999</v>
      </c>
      <c r="FR42" s="14">
        <v>18.440239999999999</v>
      </c>
      <c r="FS42" s="14">
        <v>0.15795000000000001</v>
      </c>
      <c r="FT42" s="14">
        <v>14.1</v>
      </c>
      <c r="FU42" s="14">
        <v>13.1068</v>
      </c>
      <c r="FV42" s="14">
        <v>13.1068</v>
      </c>
      <c r="FW42" s="14">
        <v>0.99319999999999997</v>
      </c>
      <c r="FX42" s="14">
        <v>57.8</v>
      </c>
      <c r="FY42" s="14">
        <v>63.29598</v>
      </c>
      <c r="FZ42" s="14">
        <v>63.29598</v>
      </c>
      <c r="GA42" s="14">
        <v>-5.4959800000000003</v>
      </c>
      <c r="GB42" s="14">
        <v>181.08366000000001</v>
      </c>
      <c r="GC42" s="14">
        <v>184.91498000000001</v>
      </c>
      <c r="GD42" s="14">
        <v>184.91498000000001</v>
      </c>
      <c r="GE42" s="14">
        <v>-3.8313199999999998</v>
      </c>
      <c r="GF42" s="14">
        <v>181.47666000000001</v>
      </c>
      <c r="GG42" s="14">
        <v>184.91498000000001</v>
      </c>
      <c r="GH42" s="14">
        <v>184.91498000000001</v>
      </c>
      <c r="GI42" s="14">
        <v>-3.43832</v>
      </c>
      <c r="GJ42" s="14">
        <v>184.24630999999999</v>
      </c>
      <c r="GK42" s="14">
        <v>185.47028</v>
      </c>
      <c r="GL42" s="14">
        <v>185.47028</v>
      </c>
      <c r="GM42" s="14">
        <v>-1.22397</v>
      </c>
      <c r="GN42" s="14">
        <v>79.599999999999994</v>
      </c>
      <c r="GO42" s="14">
        <v>78.530559999999994</v>
      </c>
      <c r="GP42" s="14">
        <v>72.204759999999993</v>
      </c>
      <c r="GQ42" s="14">
        <v>7.3952400000000003</v>
      </c>
      <c r="GR42" s="14">
        <v>8</v>
      </c>
      <c r="GS42" s="14">
        <v>8.2413399999999992</v>
      </c>
      <c r="GT42" s="14">
        <v>9.09</v>
      </c>
      <c r="GU42" s="14">
        <v>-1.0900000000000001</v>
      </c>
      <c r="GV42" s="14">
        <v>5.4</v>
      </c>
      <c r="GW42" s="14">
        <v>5.0713200000000001</v>
      </c>
      <c r="GX42" s="14">
        <v>9.8520199999999996</v>
      </c>
      <c r="GY42" s="14">
        <v>-4.4520200000000001</v>
      </c>
      <c r="GZ42" s="14">
        <v>28.9</v>
      </c>
      <c r="HA42" s="14">
        <v>28.651009999999999</v>
      </c>
      <c r="HB42" s="14">
        <v>34.47804</v>
      </c>
      <c r="HC42" s="14">
        <v>-5.5780399999999997</v>
      </c>
      <c r="HD42" s="14">
        <v>34.700000000000003</v>
      </c>
      <c r="HE42" s="14">
        <v>34.439810000000001</v>
      </c>
      <c r="HF42" s="14">
        <v>34.439810000000001</v>
      </c>
      <c r="HG42" s="14">
        <v>0.26018999999999998</v>
      </c>
      <c r="HH42" s="14">
        <v>2</v>
      </c>
      <c r="HI42" s="14">
        <v>1.97359</v>
      </c>
      <c r="HJ42" s="14">
        <v>1.97359</v>
      </c>
      <c r="HK42" s="14">
        <v>2.6409999999999999E-2</v>
      </c>
      <c r="HL42" s="14">
        <v>15.7</v>
      </c>
      <c r="HM42" s="14">
        <v>16.664079999999998</v>
      </c>
      <c r="HN42" s="14">
        <v>16.664079999999998</v>
      </c>
      <c r="HO42" s="14">
        <v>-0.96408000000000005</v>
      </c>
      <c r="HP42" s="14">
        <v>65.099999999999994</v>
      </c>
      <c r="HQ42" s="14">
        <v>50.414270000000002</v>
      </c>
      <c r="HR42" s="14">
        <v>37.864080000000001</v>
      </c>
      <c r="HS42" s="14">
        <v>27.23592</v>
      </c>
      <c r="HT42" s="14"/>
      <c r="HU42" s="14"/>
      <c r="HV42" s="14"/>
      <c r="HW42" s="14">
        <v>0</v>
      </c>
      <c r="HX42" s="14"/>
      <c r="HY42" s="14"/>
      <c r="HZ42" s="14"/>
      <c r="IA42" s="14">
        <v>0</v>
      </c>
      <c r="IB42" s="14">
        <v>60.4</v>
      </c>
      <c r="IC42" s="14">
        <v>42.473619999999997</v>
      </c>
      <c r="ID42" s="14">
        <v>49.420900000000003</v>
      </c>
      <c r="IE42" s="14">
        <v>10.979100000000001</v>
      </c>
      <c r="IF42" s="14"/>
      <c r="IG42" s="14"/>
      <c r="IH42" s="14"/>
      <c r="II42" s="14">
        <v>0</v>
      </c>
      <c r="IJ42" s="14"/>
      <c r="IK42" s="14"/>
      <c r="IL42" s="14"/>
      <c r="IM42" s="14">
        <v>0</v>
      </c>
      <c r="IN42" s="14">
        <v>47.6</v>
      </c>
      <c r="IO42" s="14">
        <v>48.181449999999998</v>
      </c>
      <c r="IP42" s="14">
        <v>48.181449999999998</v>
      </c>
      <c r="IQ42" s="14">
        <v>-0.58145000000000002</v>
      </c>
      <c r="IR42" s="14"/>
      <c r="IS42" s="14"/>
      <c r="IT42" s="14"/>
      <c r="IU42" s="14">
        <v>0</v>
      </c>
      <c r="IV42" s="14"/>
      <c r="IW42" s="14"/>
      <c r="IX42" s="14"/>
      <c r="IY42" s="14">
        <v>0</v>
      </c>
      <c r="IZ42" s="14"/>
      <c r="JA42" s="14"/>
      <c r="JB42" s="14"/>
      <c r="JC42" s="14">
        <v>0</v>
      </c>
      <c r="JD42" s="14">
        <v>59.7</v>
      </c>
      <c r="JE42" s="14">
        <v>59.999969999999998</v>
      </c>
      <c r="JF42" s="14">
        <v>60.116010000000003</v>
      </c>
      <c r="JG42" s="14">
        <v>-0.41600999999999999</v>
      </c>
      <c r="JH42" s="14">
        <v>177.7</v>
      </c>
      <c r="JI42" s="14">
        <v>178.35103000000001</v>
      </c>
      <c r="JJ42" s="14">
        <v>178.35103000000001</v>
      </c>
      <c r="JK42" s="14">
        <v>-0.65103</v>
      </c>
      <c r="JL42" s="14">
        <v>175.4</v>
      </c>
      <c r="JM42" s="14">
        <v>178.35103000000001</v>
      </c>
      <c r="JN42" s="14">
        <v>178.35103000000001</v>
      </c>
      <c r="JO42" s="14">
        <v>-2.9510299999999998</v>
      </c>
      <c r="JP42" s="14">
        <v>209.5</v>
      </c>
      <c r="JQ42" s="14">
        <v>178.35103000000001</v>
      </c>
      <c r="JR42" s="14">
        <v>178.35103000000001</v>
      </c>
      <c r="JS42" s="14">
        <v>31.148969999999998</v>
      </c>
      <c r="JT42" s="14">
        <v>273.10000000000002</v>
      </c>
      <c r="JU42" s="14">
        <v>268.32992000000002</v>
      </c>
      <c r="JV42" s="14">
        <v>268.32992000000002</v>
      </c>
      <c r="JW42" s="14">
        <v>4.7700800000000001</v>
      </c>
      <c r="JX42" s="14"/>
      <c r="JY42" s="14"/>
      <c r="JZ42" s="14"/>
      <c r="KA42" s="14">
        <v>0</v>
      </c>
      <c r="KB42" s="14"/>
      <c r="KC42" s="14"/>
      <c r="KD42" s="14"/>
      <c r="KE42" s="14">
        <v>0</v>
      </c>
      <c r="KF42" s="14"/>
      <c r="KG42" s="14"/>
      <c r="KH42" s="14"/>
      <c r="KI42" s="14">
        <v>0</v>
      </c>
      <c r="KJ42" s="14"/>
      <c r="KK42" s="14"/>
      <c r="KL42" s="14"/>
      <c r="KM42" s="14">
        <v>0</v>
      </c>
      <c r="KN42" s="14"/>
      <c r="KO42" s="14"/>
      <c r="KP42" s="14"/>
      <c r="KQ42" s="14">
        <v>0</v>
      </c>
      <c r="KR42" s="14"/>
      <c r="KS42" s="14"/>
      <c r="KT42" s="14"/>
      <c r="KU42" s="14">
        <v>0</v>
      </c>
      <c r="KV42" s="14"/>
      <c r="KW42" s="14"/>
      <c r="KX42" s="14"/>
      <c r="KY42" s="14">
        <v>0</v>
      </c>
      <c r="KZ42" s="14"/>
      <c r="LA42" s="14"/>
      <c r="LB42" s="14"/>
      <c r="LC42" s="14">
        <v>0</v>
      </c>
      <c r="LD42" s="14">
        <v>1</v>
      </c>
      <c r="LE42" s="14">
        <v>1.1522699999999999</v>
      </c>
      <c r="LF42" s="14">
        <v>1.1522699999999999</v>
      </c>
      <c r="LG42" s="14">
        <v>-0.15226999999999999</v>
      </c>
      <c r="LH42" s="14">
        <v>142.4</v>
      </c>
      <c r="LI42" s="14">
        <v>125.52387</v>
      </c>
      <c r="LJ42" s="14">
        <v>107.39400000000001</v>
      </c>
      <c r="LK42" s="14">
        <v>35.006</v>
      </c>
      <c r="LL42" s="14">
        <v>94.6</v>
      </c>
      <c r="LM42" s="14">
        <v>82.178799999999995</v>
      </c>
      <c r="LN42" s="14">
        <v>92.444500000000005</v>
      </c>
      <c r="LO42" s="14">
        <v>2.1555</v>
      </c>
      <c r="LP42" s="14">
        <v>61.7</v>
      </c>
      <c r="LQ42" s="14">
        <v>67.133979999999994</v>
      </c>
      <c r="LR42" s="14">
        <v>67.133979999999994</v>
      </c>
      <c r="LS42" s="14">
        <v>-5.43398</v>
      </c>
      <c r="LT42" s="14">
        <v>66.400000000000006</v>
      </c>
      <c r="LU42" s="14">
        <v>54.475119999999997</v>
      </c>
      <c r="LV42" s="14">
        <v>72.37388</v>
      </c>
      <c r="LW42" s="14">
        <v>-5.9738800000000003</v>
      </c>
      <c r="LX42" s="14">
        <v>29.6</v>
      </c>
      <c r="LY42" s="14">
        <v>28.273790000000002</v>
      </c>
      <c r="LZ42" s="14">
        <v>29.951460000000001</v>
      </c>
      <c r="MA42" s="14">
        <v>-0.35145999999999999</v>
      </c>
      <c r="MB42" s="14"/>
      <c r="MC42" s="14"/>
      <c r="MD42" s="14"/>
      <c r="ME42" s="14">
        <v>0</v>
      </c>
      <c r="MF42" s="14"/>
      <c r="MG42" s="14"/>
      <c r="MH42" s="14"/>
      <c r="MI42" s="14">
        <v>0</v>
      </c>
      <c r="MJ42" s="14"/>
      <c r="MK42" s="14"/>
      <c r="ML42" s="14"/>
      <c r="MM42" s="14">
        <v>0</v>
      </c>
      <c r="MN42" s="14">
        <v>146.1</v>
      </c>
      <c r="MO42" s="14">
        <v>149.62415999999999</v>
      </c>
      <c r="MP42" s="14">
        <v>149.62415999999999</v>
      </c>
      <c r="MQ42" s="14">
        <v>-3.5241600000000002</v>
      </c>
      <c r="MR42" s="14">
        <v>148.4</v>
      </c>
      <c r="MS42" s="14">
        <v>149.62415999999999</v>
      </c>
      <c r="MT42" s="14">
        <v>149.62415999999999</v>
      </c>
      <c r="MU42" s="14">
        <v>-1.2241599999999999</v>
      </c>
      <c r="MV42" s="14">
        <v>150</v>
      </c>
      <c r="MW42" s="14">
        <v>150.07347999999999</v>
      </c>
      <c r="MX42" s="14">
        <v>150.07347999999999</v>
      </c>
      <c r="MY42" s="14">
        <v>-7.3480000000000004E-2</v>
      </c>
      <c r="MZ42" s="14"/>
      <c r="NA42" s="14"/>
      <c r="NB42" s="14"/>
      <c r="NC42" s="14">
        <v>0</v>
      </c>
      <c r="ND42" s="14"/>
      <c r="NE42" s="14"/>
      <c r="NF42" s="14"/>
      <c r="NG42" s="14">
        <v>0</v>
      </c>
      <c r="NH42" s="14"/>
      <c r="NI42" s="14"/>
      <c r="NJ42" s="14"/>
      <c r="NK42" s="14">
        <v>0</v>
      </c>
      <c r="NL42" s="14"/>
      <c r="NM42" s="14"/>
      <c r="NN42" s="14"/>
      <c r="NO42" s="14">
        <v>0</v>
      </c>
      <c r="NP42" s="14"/>
      <c r="NQ42" s="14"/>
      <c r="NR42" s="14"/>
      <c r="NS42" s="14">
        <v>0</v>
      </c>
      <c r="NT42" s="14">
        <v>137.1</v>
      </c>
      <c r="NU42" s="14">
        <v>192.23303999999999</v>
      </c>
      <c r="NV42" s="14">
        <v>192.23309</v>
      </c>
      <c r="NW42" s="14">
        <v>-55.133090000000003</v>
      </c>
      <c r="NX42" s="14">
        <v>78.400000000000006</v>
      </c>
      <c r="NY42" s="14">
        <v>96.405159999999995</v>
      </c>
      <c r="NZ42" s="14">
        <v>96.405180000000001</v>
      </c>
      <c r="OA42" s="14">
        <v>-18.005179999999999</v>
      </c>
      <c r="OB42" s="14">
        <v>0.1</v>
      </c>
      <c r="OC42" s="14">
        <v>0.32600000000000001</v>
      </c>
      <c r="OD42" s="14">
        <v>0.32600000000000001</v>
      </c>
      <c r="OE42" s="14">
        <v>-0.22600000000000001</v>
      </c>
      <c r="OF42" s="14">
        <v>65.2</v>
      </c>
      <c r="OG42" s="14">
        <v>84.9</v>
      </c>
      <c r="OH42" s="14">
        <v>82.48</v>
      </c>
      <c r="OI42" s="14">
        <v>-17.28</v>
      </c>
      <c r="OJ42" s="14">
        <v>9</v>
      </c>
      <c r="OK42" s="14">
        <v>6.4340000000000002</v>
      </c>
      <c r="OL42" s="14">
        <v>6.4340000000000002</v>
      </c>
      <c r="OM42" s="14">
        <v>2.5659999999999998</v>
      </c>
      <c r="ON42" s="14">
        <v>15.8</v>
      </c>
      <c r="OO42" s="14">
        <v>16.89</v>
      </c>
      <c r="OP42" s="14">
        <v>16.89</v>
      </c>
      <c r="OQ42" s="14">
        <v>-1.0900000000000001</v>
      </c>
      <c r="OR42" s="14">
        <v>0.1</v>
      </c>
      <c r="OS42" s="14">
        <v>0.1</v>
      </c>
      <c r="OT42" s="14">
        <v>0.1</v>
      </c>
      <c r="OU42" s="14">
        <v>0</v>
      </c>
      <c r="OV42" s="14">
        <v>8</v>
      </c>
      <c r="OW42" s="14">
        <v>7.9</v>
      </c>
      <c r="OX42" s="14">
        <v>7.9</v>
      </c>
      <c r="OY42" s="14">
        <v>0.1</v>
      </c>
      <c r="OZ42" s="14"/>
      <c r="PA42" s="14"/>
      <c r="PB42" s="14"/>
      <c r="PC42" s="14">
        <v>0</v>
      </c>
      <c r="PD42" s="14">
        <v>9.9</v>
      </c>
      <c r="PE42" s="14">
        <v>9</v>
      </c>
      <c r="PF42" s="14">
        <v>9</v>
      </c>
      <c r="PG42" s="14">
        <v>0.9</v>
      </c>
      <c r="PH42" s="14">
        <v>3.3</v>
      </c>
      <c r="PI42" s="14">
        <v>2.0148199999999998</v>
      </c>
      <c r="PJ42" s="14">
        <v>1.46</v>
      </c>
      <c r="PK42" s="14">
        <v>1.84</v>
      </c>
      <c r="PL42" s="14">
        <v>0.3</v>
      </c>
      <c r="PM42" s="14">
        <v>1</v>
      </c>
      <c r="PN42" s="14">
        <v>1</v>
      </c>
      <c r="PO42" s="14">
        <v>-0.7</v>
      </c>
      <c r="PP42" s="14">
        <v>3.3</v>
      </c>
      <c r="PQ42" s="14">
        <v>3</v>
      </c>
      <c r="PR42" s="14">
        <v>3</v>
      </c>
      <c r="PS42" s="14">
        <v>0.3</v>
      </c>
      <c r="PT42" s="14">
        <v>2</v>
      </c>
      <c r="PU42" s="14">
        <v>2.2000000000000002</v>
      </c>
      <c r="PV42" s="14">
        <v>2.2000000000000002</v>
      </c>
      <c r="PW42" s="14">
        <v>-0.2</v>
      </c>
      <c r="PX42" s="14">
        <v>19.8</v>
      </c>
      <c r="PY42" s="14">
        <v>20</v>
      </c>
      <c r="PZ42" s="14">
        <v>19.417480000000001</v>
      </c>
      <c r="QA42" s="14">
        <v>0.38252000000000003</v>
      </c>
      <c r="QB42" s="14">
        <v>7.3</v>
      </c>
      <c r="QC42" s="14">
        <v>5.7</v>
      </c>
      <c r="QD42" s="14">
        <v>5.7</v>
      </c>
      <c r="QE42" s="14">
        <v>1.6</v>
      </c>
      <c r="QF42" s="14">
        <v>4</v>
      </c>
      <c r="QG42" s="14">
        <v>7</v>
      </c>
      <c r="QH42" s="14">
        <v>7</v>
      </c>
      <c r="QI42" s="14">
        <v>-3</v>
      </c>
      <c r="QJ42" s="14">
        <v>3.3</v>
      </c>
      <c r="QK42" s="14">
        <v>3.4</v>
      </c>
      <c r="QL42" s="14">
        <v>3.4</v>
      </c>
      <c r="QM42" s="14">
        <v>-0.1</v>
      </c>
      <c r="QN42" s="14">
        <v>18.399999999999999</v>
      </c>
      <c r="QO42" s="14">
        <v>17.864080000000001</v>
      </c>
      <c r="QP42" s="14">
        <v>17.864080000000001</v>
      </c>
      <c r="QQ42" s="14">
        <v>0.53591999999999995</v>
      </c>
      <c r="QR42" s="14">
        <v>0.8</v>
      </c>
      <c r="QS42" s="14">
        <v>1.37235</v>
      </c>
      <c r="QT42" s="14">
        <v>1.37235</v>
      </c>
      <c r="QU42" s="14">
        <v>-0.57235000000000003</v>
      </c>
      <c r="QV42" s="14">
        <v>0.7</v>
      </c>
      <c r="QW42" s="14">
        <v>4.2146699999999999</v>
      </c>
      <c r="QX42" s="14">
        <v>4.2146699999999999</v>
      </c>
      <c r="QY42" s="14">
        <v>-3.5146700000000002</v>
      </c>
      <c r="QZ42" s="14">
        <v>18.100000000000001</v>
      </c>
      <c r="RA42" s="14">
        <v>19</v>
      </c>
      <c r="RB42" s="14">
        <v>15.728</v>
      </c>
      <c r="RC42" s="14">
        <v>2.3719999999999999</v>
      </c>
      <c r="RD42" s="14">
        <v>57.1</v>
      </c>
      <c r="RE42" s="14">
        <v>59.4</v>
      </c>
      <c r="RF42" s="14">
        <v>54.844999999999999</v>
      </c>
      <c r="RG42" s="14">
        <v>2.2549999999999999</v>
      </c>
      <c r="RH42" s="14">
        <v>3.3</v>
      </c>
      <c r="RI42" s="14">
        <v>4.2</v>
      </c>
      <c r="RJ42" s="14">
        <v>4.2</v>
      </c>
      <c r="RK42" s="14">
        <v>-0.9</v>
      </c>
      <c r="RL42" s="14">
        <v>2.1</v>
      </c>
      <c r="RM42" s="14">
        <v>2.4</v>
      </c>
      <c r="RN42" s="14">
        <v>2.4</v>
      </c>
      <c r="RO42" s="14">
        <v>-0.3</v>
      </c>
      <c r="RP42" s="14">
        <v>2.2000000000000002</v>
      </c>
      <c r="RQ42" s="14">
        <v>2.4</v>
      </c>
      <c r="RR42" s="14">
        <v>2.4</v>
      </c>
      <c r="RS42" s="14">
        <v>-0.2</v>
      </c>
      <c r="RT42" s="14">
        <v>2.2000000000000002</v>
      </c>
      <c r="RU42" s="14">
        <v>2.8</v>
      </c>
      <c r="RV42" s="14">
        <v>2.8</v>
      </c>
      <c r="RW42" s="14">
        <v>-0.6</v>
      </c>
      <c r="RX42" s="14">
        <v>0.2</v>
      </c>
      <c r="RY42" s="14">
        <v>5.076E-2</v>
      </c>
      <c r="RZ42" s="14">
        <v>5.076E-2</v>
      </c>
      <c r="SA42" s="14">
        <v>0.14924000000000001</v>
      </c>
      <c r="SB42" s="14">
        <v>2.4</v>
      </c>
      <c r="SC42" s="14">
        <v>2.3010000000000002</v>
      </c>
      <c r="SD42" s="14">
        <v>2.3010000000000002</v>
      </c>
      <c r="SE42" s="14">
        <v>9.9000000000000005E-2</v>
      </c>
      <c r="SF42" s="14">
        <v>10.199999999999999</v>
      </c>
      <c r="SG42" s="14">
        <v>9.8244799999999994</v>
      </c>
      <c r="SH42" s="14">
        <v>11.43144</v>
      </c>
      <c r="SI42" s="14">
        <v>-1.2314400000000001</v>
      </c>
      <c r="SJ42" s="14">
        <v>1.2</v>
      </c>
      <c r="SK42" s="14">
        <v>1.484</v>
      </c>
      <c r="SL42" s="14">
        <v>1.484</v>
      </c>
      <c r="SM42" s="14">
        <v>-0.28399999999999997</v>
      </c>
      <c r="SN42" s="14">
        <v>0.3</v>
      </c>
      <c r="SO42" s="14">
        <v>0.4</v>
      </c>
      <c r="SP42" s="14">
        <v>0.4</v>
      </c>
      <c r="SQ42" s="14">
        <v>-0.1</v>
      </c>
      <c r="SR42" s="14">
        <v>4.9000000000000004</v>
      </c>
      <c r="SS42" s="14">
        <v>4.9000000000000004</v>
      </c>
      <c r="ST42" s="14">
        <v>4.9000000000000004</v>
      </c>
      <c r="SU42" s="14">
        <v>0</v>
      </c>
      <c r="SV42" s="14">
        <v>3.2</v>
      </c>
      <c r="SW42" s="14">
        <v>3</v>
      </c>
      <c r="SX42" s="14">
        <v>3</v>
      </c>
      <c r="SY42" s="14">
        <v>0.2</v>
      </c>
      <c r="SZ42" s="14">
        <v>3.7</v>
      </c>
      <c r="TA42" s="14">
        <v>3.5</v>
      </c>
      <c r="TB42" s="14">
        <v>3.5</v>
      </c>
      <c r="TC42" s="14">
        <v>0.2</v>
      </c>
      <c r="TD42" s="14">
        <v>5.3</v>
      </c>
      <c r="TE42" s="14">
        <v>5.5</v>
      </c>
      <c r="TF42" s="14">
        <v>5.5</v>
      </c>
      <c r="TG42" s="14">
        <v>-0.2</v>
      </c>
      <c r="TH42" s="14">
        <v>15.8</v>
      </c>
      <c r="TI42" s="14">
        <v>16</v>
      </c>
      <c r="TJ42" s="14">
        <v>9.5</v>
      </c>
      <c r="TK42" s="14">
        <v>6.3</v>
      </c>
      <c r="TL42" s="14">
        <v>8.4</v>
      </c>
      <c r="TM42" s="14">
        <v>15.8</v>
      </c>
      <c r="TN42" s="14">
        <v>17.611000000000001</v>
      </c>
      <c r="TO42" s="14">
        <v>-9.2110000000000003</v>
      </c>
      <c r="TP42" s="14">
        <v>0</v>
      </c>
      <c r="TQ42" s="14"/>
      <c r="TR42" s="14"/>
      <c r="TS42" s="14">
        <v>0</v>
      </c>
      <c r="TT42" s="14">
        <v>3.5</v>
      </c>
      <c r="TU42" s="14"/>
      <c r="TV42" s="14">
        <v>0.64</v>
      </c>
      <c r="TW42" s="14">
        <v>2.86</v>
      </c>
      <c r="TX42" s="14">
        <v>53.4</v>
      </c>
      <c r="TY42" s="14">
        <v>64.2</v>
      </c>
      <c r="TZ42" s="14">
        <v>57.374000000000002</v>
      </c>
      <c r="UA42" s="14">
        <v>-3.9740000000000002</v>
      </c>
      <c r="UB42" s="14">
        <v>67.599999999999994</v>
      </c>
      <c r="UC42" s="14">
        <v>78.3</v>
      </c>
      <c r="UD42" s="14">
        <v>73.472999999999999</v>
      </c>
      <c r="UE42" s="14">
        <v>-5.8730000000000002</v>
      </c>
      <c r="UF42" s="14">
        <v>10</v>
      </c>
      <c r="UG42" s="14">
        <v>6.6</v>
      </c>
      <c r="UH42" s="14">
        <v>5.5540000000000003</v>
      </c>
      <c r="UI42" s="14">
        <v>4.4459999999999997</v>
      </c>
      <c r="UJ42" s="14">
        <v>7.3</v>
      </c>
      <c r="UK42" s="14">
        <v>5.8</v>
      </c>
      <c r="UL42" s="14">
        <v>5.4050000000000002</v>
      </c>
      <c r="UM42" s="14">
        <v>1.895</v>
      </c>
      <c r="UN42" s="14">
        <v>8.1</v>
      </c>
      <c r="UO42" s="14">
        <v>11</v>
      </c>
      <c r="UP42" s="14">
        <v>5.5</v>
      </c>
      <c r="UQ42" s="14">
        <v>2.6</v>
      </c>
      <c r="UR42" s="14">
        <v>2.7</v>
      </c>
      <c r="US42" s="14">
        <v>3</v>
      </c>
      <c r="UT42" s="14">
        <v>2</v>
      </c>
      <c r="UU42" s="14">
        <v>0.7</v>
      </c>
      <c r="UV42" s="14">
        <v>0</v>
      </c>
      <c r="UW42" s="14"/>
      <c r="UX42" s="14"/>
      <c r="UY42" s="14">
        <v>0</v>
      </c>
      <c r="UZ42" s="14">
        <v>5</v>
      </c>
      <c r="VA42" s="14">
        <v>5</v>
      </c>
      <c r="VB42" s="14">
        <v>5</v>
      </c>
      <c r="VC42" s="14">
        <v>0</v>
      </c>
      <c r="VD42" s="14">
        <v>5.3</v>
      </c>
      <c r="VE42" s="14">
        <v>5.2</v>
      </c>
      <c r="VF42" s="14">
        <v>5.2</v>
      </c>
      <c r="VG42" s="14">
        <v>0.1</v>
      </c>
      <c r="VH42" s="14">
        <v>5.3</v>
      </c>
      <c r="VI42" s="14">
        <v>5.2</v>
      </c>
      <c r="VJ42" s="14">
        <v>5.2</v>
      </c>
      <c r="VK42" s="14">
        <v>0.1</v>
      </c>
      <c r="VL42" s="14">
        <v>14</v>
      </c>
      <c r="VM42" s="14">
        <v>15.465999999999999</v>
      </c>
      <c r="VN42" s="14">
        <v>15.465999999999999</v>
      </c>
      <c r="VO42" s="14">
        <v>-1.466</v>
      </c>
      <c r="VP42" s="14">
        <v>40.5</v>
      </c>
      <c r="VQ42" s="14">
        <v>61.204999999999998</v>
      </c>
      <c r="VR42" s="14">
        <v>61.204999999999998</v>
      </c>
      <c r="VS42" s="14">
        <v>-20.704999999999998</v>
      </c>
      <c r="VT42" s="14">
        <v>2</v>
      </c>
      <c r="VU42" s="14">
        <v>6.9397599999999997</v>
      </c>
      <c r="VV42" s="14">
        <v>6.9397700000000002</v>
      </c>
      <c r="VW42" s="14">
        <v>-4.9397700000000002</v>
      </c>
      <c r="VX42" s="14">
        <v>13.8</v>
      </c>
      <c r="VY42" s="14">
        <v>10.726319999999999</v>
      </c>
      <c r="VZ42" s="14">
        <v>10.726319999999999</v>
      </c>
      <c r="WA42" s="14">
        <v>3.07368</v>
      </c>
      <c r="WB42" s="14">
        <v>0.6</v>
      </c>
      <c r="WC42" s="14">
        <v>0.6</v>
      </c>
      <c r="WD42" s="14">
        <v>0.6</v>
      </c>
      <c r="WE42" s="14">
        <v>0</v>
      </c>
      <c r="WF42" s="14">
        <v>128.5</v>
      </c>
      <c r="WG42" s="14">
        <v>98.6</v>
      </c>
      <c r="WH42" s="14">
        <v>115</v>
      </c>
      <c r="WI42" s="14">
        <v>13.5</v>
      </c>
      <c r="WJ42" s="14">
        <v>134.9</v>
      </c>
      <c r="WK42" s="14">
        <v>97.8</v>
      </c>
      <c r="WL42" s="14">
        <v>113</v>
      </c>
      <c r="WM42" s="14">
        <v>21.9</v>
      </c>
      <c r="WN42" s="14">
        <v>14.9</v>
      </c>
      <c r="WO42" s="14">
        <v>11.858280000000001</v>
      </c>
      <c r="WP42" s="14">
        <v>11.858280000000001</v>
      </c>
      <c r="WQ42" s="14">
        <v>3.0417200000000002</v>
      </c>
      <c r="WR42" s="14">
        <v>2.7</v>
      </c>
      <c r="WS42" s="14"/>
      <c r="WT42" s="14">
        <v>0.46</v>
      </c>
      <c r="WU42" s="14">
        <v>2.2400000000000002</v>
      </c>
      <c r="WV42" s="14">
        <v>6.4</v>
      </c>
      <c r="WW42" s="14">
        <v>10</v>
      </c>
      <c r="WX42" s="14">
        <v>10</v>
      </c>
      <c r="WY42" s="14">
        <v>-3.6</v>
      </c>
      <c r="WZ42" s="14">
        <v>18.7</v>
      </c>
      <c r="XA42" s="14">
        <v>18.4466</v>
      </c>
      <c r="XB42" s="14">
        <v>18.4466</v>
      </c>
      <c r="XC42" s="14">
        <v>0.25340000000000001</v>
      </c>
      <c r="XD42" s="14">
        <v>9.6</v>
      </c>
      <c r="XE42" s="14">
        <v>10.8</v>
      </c>
      <c r="XF42" s="14">
        <v>10.8</v>
      </c>
      <c r="XG42" s="14">
        <v>-1.2</v>
      </c>
      <c r="XH42" s="14">
        <v>35.9</v>
      </c>
      <c r="XI42" s="14">
        <v>30</v>
      </c>
      <c r="XJ42" s="14">
        <v>30</v>
      </c>
      <c r="XK42" s="14">
        <v>5.9</v>
      </c>
      <c r="XL42" s="14">
        <v>26</v>
      </c>
      <c r="XM42" s="14">
        <v>30</v>
      </c>
      <c r="XN42" s="14">
        <v>30</v>
      </c>
      <c r="XO42" s="14">
        <v>-4</v>
      </c>
      <c r="XP42" s="14">
        <v>14.5</v>
      </c>
      <c r="XQ42" s="14">
        <v>14</v>
      </c>
      <c r="XR42" s="14">
        <v>14</v>
      </c>
      <c r="XS42" s="14">
        <v>0.5</v>
      </c>
      <c r="XT42" s="14">
        <v>14.1</v>
      </c>
      <c r="XU42" s="14">
        <v>14</v>
      </c>
      <c r="XV42" s="14">
        <v>20.39</v>
      </c>
      <c r="XW42" s="14">
        <v>-6.29</v>
      </c>
      <c r="XX42" s="14">
        <v>8.8000000000000007</v>
      </c>
      <c r="XY42" s="14">
        <v>8.2100000000000009</v>
      </c>
      <c r="XZ42" s="14">
        <v>8.2100000000000009</v>
      </c>
      <c r="YA42" s="14">
        <v>0.59</v>
      </c>
      <c r="YB42" s="14"/>
      <c r="YC42" s="14"/>
      <c r="YD42" s="14"/>
      <c r="YE42" s="14">
        <v>0</v>
      </c>
      <c r="YF42" s="14"/>
      <c r="YG42" s="14"/>
      <c r="YH42" s="14"/>
      <c r="YI42" s="14">
        <v>0</v>
      </c>
    </row>
    <row r="43" spans="1:659" ht="24" customHeight="1" x14ac:dyDescent="0.3">
      <c r="A43" s="1"/>
      <c r="B43" s="13" t="s">
        <v>70</v>
      </c>
      <c r="C43" s="13" t="s">
        <v>801</v>
      </c>
      <c r="D43" s="14">
        <v>107.8</v>
      </c>
      <c r="E43" s="14">
        <v>114.55158</v>
      </c>
      <c r="F43" s="14">
        <v>113.39078000000001</v>
      </c>
      <c r="G43" s="14">
        <v>-5.5907799999999996</v>
      </c>
      <c r="H43" s="14">
        <v>643.1</v>
      </c>
      <c r="I43" s="14">
        <v>643.65809000000002</v>
      </c>
      <c r="J43" s="14">
        <v>643.65809000000002</v>
      </c>
      <c r="K43" s="14">
        <v>-0.55808999999999997</v>
      </c>
      <c r="L43" s="14">
        <v>214.3</v>
      </c>
      <c r="M43" s="14">
        <v>209.39341999999999</v>
      </c>
      <c r="N43" s="14">
        <v>209.39341999999999</v>
      </c>
      <c r="O43" s="14">
        <v>4.9065799999999999</v>
      </c>
      <c r="P43" s="14"/>
      <c r="Q43" s="14"/>
      <c r="R43" s="14"/>
      <c r="S43" s="14">
        <v>0</v>
      </c>
      <c r="T43" s="14"/>
      <c r="U43" s="14"/>
      <c r="V43" s="14"/>
      <c r="W43" s="14">
        <v>0</v>
      </c>
      <c r="X43" s="14">
        <v>40.6</v>
      </c>
      <c r="Y43" s="14">
        <v>20.61863</v>
      </c>
      <c r="Z43" s="14">
        <v>12.09104</v>
      </c>
      <c r="AA43" s="14">
        <v>28.508959999999998</v>
      </c>
      <c r="AB43" s="14">
        <v>74.8</v>
      </c>
      <c r="AC43" s="14">
        <v>77.308000000000007</v>
      </c>
      <c r="AD43" s="14">
        <v>91.364000000000004</v>
      </c>
      <c r="AE43" s="14">
        <v>-16.564</v>
      </c>
      <c r="AF43" s="14"/>
      <c r="AG43" s="14"/>
      <c r="AH43" s="14"/>
      <c r="AI43" s="14">
        <v>0</v>
      </c>
      <c r="AJ43" s="14"/>
      <c r="AK43" s="14"/>
      <c r="AL43" s="14"/>
      <c r="AM43" s="14">
        <v>0</v>
      </c>
      <c r="AN43" s="14">
        <v>186.4</v>
      </c>
      <c r="AO43" s="14">
        <v>196.22801999999999</v>
      </c>
      <c r="AP43" s="14">
        <v>196.22801999999999</v>
      </c>
      <c r="AQ43" s="14">
        <v>-9.8280200000000004</v>
      </c>
      <c r="AR43" s="14">
        <v>188.3</v>
      </c>
      <c r="AS43" s="14">
        <v>196.22801999999999</v>
      </c>
      <c r="AT43" s="14">
        <v>196.22801999999999</v>
      </c>
      <c r="AU43" s="14">
        <v>-7.9280200000000001</v>
      </c>
      <c r="AV43" s="14">
        <v>189.4</v>
      </c>
      <c r="AW43" s="14">
        <v>196.22801999999999</v>
      </c>
      <c r="AX43" s="14">
        <v>196.22801999999999</v>
      </c>
      <c r="AY43" s="14">
        <v>-6.8280200000000004</v>
      </c>
      <c r="AZ43" s="14">
        <v>286.7</v>
      </c>
      <c r="BA43" s="14">
        <v>295.22593999999998</v>
      </c>
      <c r="BB43" s="14">
        <v>295.22593999999998</v>
      </c>
      <c r="BC43" s="14">
        <v>-8.5259400000000003</v>
      </c>
      <c r="BD43" s="14">
        <v>215.8</v>
      </c>
      <c r="BE43" s="14">
        <v>208.07390000000001</v>
      </c>
      <c r="BF43" s="14">
        <v>208.07390000000001</v>
      </c>
      <c r="BG43" s="14">
        <v>7.7260999999999997</v>
      </c>
      <c r="BH43" s="14">
        <v>111.5</v>
      </c>
      <c r="BI43" s="14">
        <v>104.34936999999999</v>
      </c>
      <c r="BJ43" s="14">
        <v>104.34936999999999</v>
      </c>
      <c r="BK43" s="14">
        <v>7.1506299999999996</v>
      </c>
      <c r="BL43" s="14">
        <v>318.5</v>
      </c>
      <c r="BM43" s="14">
        <v>381.30565000000001</v>
      </c>
      <c r="BN43" s="14">
        <v>381.30583000000001</v>
      </c>
      <c r="BO43" s="14">
        <v>-62.80583</v>
      </c>
      <c r="BP43" s="14">
        <v>4.2</v>
      </c>
      <c r="BQ43" s="14">
        <v>4.4318400000000002</v>
      </c>
      <c r="BR43" s="14">
        <v>4.4318400000000002</v>
      </c>
      <c r="BS43" s="14">
        <v>-0.23183999999999999</v>
      </c>
      <c r="BT43" s="14"/>
      <c r="BU43" s="14"/>
      <c r="BV43" s="14"/>
      <c r="BW43" s="14">
        <v>0</v>
      </c>
      <c r="BX43" s="14"/>
      <c r="BY43" s="14"/>
      <c r="BZ43" s="14"/>
      <c r="CA43" s="14">
        <v>0</v>
      </c>
      <c r="CB43" s="14"/>
      <c r="CC43" s="14"/>
      <c r="CD43" s="14"/>
      <c r="CE43" s="14">
        <v>0</v>
      </c>
      <c r="CF43" s="14"/>
      <c r="CG43" s="14"/>
      <c r="CH43" s="14"/>
      <c r="CI43" s="14">
        <v>0</v>
      </c>
      <c r="CJ43" s="14">
        <v>116.9</v>
      </c>
      <c r="CK43" s="14">
        <v>115.83387999999999</v>
      </c>
      <c r="CL43" s="14">
        <v>115.83387999999999</v>
      </c>
      <c r="CM43" s="14">
        <v>1.06612</v>
      </c>
      <c r="CN43" s="14">
        <v>9.1999999999999993</v>
      </c>
      <c r="CO43" s="14">
        <v>5.1333399999999996</v>
      </c>
      <c r="CP43" s="14">
        <v>5.1333399999999996</v>
      </c>
      <c r="CQ43" s="14">
        <v>4.0666599999999997</v>
      </c>
      <c r="CR43" s="14">
        <v>6.1</v>
      </c>
      <c r="CS43" s="14">
        <v>2.8177599999999998</v>
      </c>
      <c r="CT43" s="14">
        <v>2.8177599999999998</v>
      </c>
      <c r="CU43" s="14">
        <v>3.2822399999999998</v>
      </c>
      <c r="CV43" s="14"/>
      <c r="CW43" s="14"/>
      <c r="CX43" s="14"/>
      <c r="CY43" s="14">
        <v>0</v>
      </c>
      <c r="CZ43" s="14">
        <v>6.9</v>
      </c>
      <c r="DA43" s="14">
        <v>6.8787000000000003</v>
      </c>
      <c r="DB43" s="14">
        <v>6.8787000000000003</v>
      </c>
      <c r="DC43" s="14">
        <v>2.1299999999999999E-2</v>
      </c>
      <c r="DD43" s="14">
        <v>14.4</v>
      </c>
      <c r="DE43" s="14">
        <v>14.919420000000001</v>
      </c>
      <c r="DF43" s="14">
        <v>14.919420000000001</v>
      </c>
      <c r="DG43" s="14">
        <v>-0.51941999999999999</v>
      </c>
      <c r="DH43" s="14">
        <v>85.7</v>
      </c>
      <c r="DI43" s="14">
        <v>90.186809999999994</v>
      </c>
      <c r="DJ43" s="14">
        <v>81.708960000000005</v>
      </c>
      <c r="DK43" s="14">
        <v>3.9910399999999999</v>
      </c>
      <c r="DL43" s="14"/>
      <c r="DM43" s="14"/>
      <c r="DN43" s="14"/>
      <c r="DO43" s="14">
        <v>0</v>
      </c>
      <c r="DP43" s="14"/>
      <c r="DQ43" s="14"/>
      <c r="DR43" s="14"/>
      <c r="DS43" s="14">
        <v>0</v>
      </c>
      <c r="DT43" s="14"/>
      <c r="DU43" s="14"/>
      <c r="DV43" s="14"/>
      <c r="DW43" s="14">
        <v>0</v>
      </c>
      <c r="DX43" s="14"/>
      <c r="DY43" s="14"/>
      <c r="DZ43" s="14"/>
      <c r="EA43" s="14">
        <v>0</v>
      </c>
      <c r="EB43" s="14">
        <v>55.3</v>
      </c>
      <c r="EC43" s="14">
        <v>56.515709999999999</v>
      </c>
      <c r="ED43" s="14">
        <v>56.515709999999999</v>
      </c>
      <c r="EE43" s="14">
        <v>-1.2157100000000001</v>
      </c>
      <c r="EF43" s="14">
        <v>93.1</v>
      </c>
      <c r="EG43" s="14">
        <v>92.058220000000006</v>
      </c>
      <c r="EH43" s="14">
        <v>94.289490000000001</v>
      </c>
      <c r="EI43" s="14">
        <v>-1.1894899999999999</v>
      </c>
      <c r="EJ43" s="14"/>
      <c r="EK43" s="14"/>
      <c r="EL43" s="14"/>
      <c r="EM43" s="14">
        <v>0</v>
      </c>
      <c r="EN43" s="14"/>
      <c r="EO43" s="14"/>
      <c r="EP43" s="14"/>
      <c r="EQ43" s="14">
        <v>0</v>
      </c>
      <c r="ER43" s="14"/>
      <c r="ES43" s="14"/>
      <c r="ET43" s="14"/>
      <c r="EU43" s="14">
        <v>0</v>
      </c>
      <c r="EV43" s="14">
        <v>6.5</v>
      </c>
      <c r="EW43" s="14">
        <v>6.39</v>
      </c>
      <c r="EX43" s="14">
        <v>6.39</v>
      </c>
      <c r="EY43" s="14">
        <v>0.11</v>
      </c>
      <c r="EZ43" s="14">
        <v>146.80000000000001</v>
      </c>
      <c r="FA43" s="14"/>
      <c r="FB43" s="14"/>
      <c r="FC43" s="14">
        <v>146.80000000000001</v>
      </c>
      <c r="FD43" s="14">
        <v>32</v>
      </c>
      <c r="FE43" s="14">
        <v>31.38738</v>
      </c>
      <c r="FF43" s="14">
        <v>32.788400000000003</v>
      </c>
      <c r="FG43" s="14">
        <v>-0.78839999999999999</v>
      </c>
      <c r="FH43" s="14">
        <v>54.5</v>
      </c>
      <c r="FI43" s="14">
        <v>55.225529999999999</v>
      </c>
      <c r="FJ43" s="14">
        <v>66.990290000000002</v>
      </c>
      <c r="FK43" s="14">
        <v>-12.49029</v>
      </c>
      <c r="FL43" s="14">
        <v>21.2</v>
      </c>
      <c r="FM43" s="14">
        <v>22.982520000000001</v>
      </c>
      <c r="FN43" s="14">
        <v>19.79213</v>
      </c>
      <c r="FO43" s="14">
        <v>1.40787</v>
      </c>
      <c r="FP43" s="14">
        <v>18.606459999999998</v>
      </c>
      <c r="FQ43" s="14">
        <v>18.440239999999999</v>
      </c>
      <c r="FR43" s="14">
        <v>18.440239999999999</v>
      </c>
      <c r="FS43" s="14">
        <v>0.16622000000000001</v>
      </c>
      <c r="FT43" s="14">
        <v>14.1</v>
      </c>
      <c r="FU43" s="14">
        <v>13.1068</v>
      </c>
      <c r="FV43" s="14">
        <v>13.1068</v>
      </c>
      <c r="FW43" s="14">
        <v>0.99319999999999997</v>
      </c>
      <c r="FX43" s="14">
        <v>57.9</v>
      </c>
      <c r="FY43" s="14">
        <v>63.29598</v>
      </c>
      <c r="FZ43" s="14">
        <v>63.29598</v>
      </c>
      <c r="GA43" s="14">
        <v>-5.3959799999999998</v>
      </c>
      <c r="GB43" s="14">
        <v>180.44467</v>
      </c>
      <c r="GC43" s="14">
        <v>184.91498000000001</v>
      </c>
      <c r="GD43" s="14">
        <v>184.91498000000001</v>
      </c>
      <c r="GE43" s="14">
        <v>-4.4703099999999996</v>
      </c>
      <c r="GF43" s="14">
        <v>180.64852999999999</v>
      </c>
      <c r="GG43" s="14">
        <v>184.91498000000001</v>
      </c>
      <c r="GH43" s="14">
        <v>184.91498000000001</v>
      </c>
      <c r="GI43" s="14">
        <v>-4.2664499999999999</v>
      </c>
      <c r="GJ43" s="14">
        <v>183.53988000000001</v>
      </c>
      <c r="GK43" s="14">
        <v>185.47028</v>
      </c>
      <c r="GL43" s="14">
        <v>185.47028</v>
      </c>
      <c r="GM43" s="14">
        <v>-1.9303999999999999</v>
      </c>
      <c r="GN43" s="14">
        <v>79.900000000000006</v>
      </c>
      <c r="GO43" s="14">
        <v>78.530569999999997</v>
      </c>
      <c r="GP43" s="14">
        <v>80.832120000000003</v>
      </c>
      <c r="GQ43" s="14">
        <v>-0.93211999999999995</v>
      </c>
      <c r="GR43" s="14">
        <v>7.9</v>
      </c>
      <c r="GS43" s="14">
        <v>8.2413399999999992</v>
      </c>
      <c r="GT43" s="14">
        <v>9.09</v>
      </c>
      <c r="GU43" s="14">
        <v>-1.19</v>
      </c>
      <c r="GV43" s="14">
        <v>5.4</v>
      </c>
      <c r="GW43" s="14">
        <v>5.0713200000000001</v>
      </c>
      <c r="GX43" s="14">
        <v>9.8520199999999996</v>
      </c>
      <c r="GY43" s="14">
        <v>-4.4520200000000001</v>
      </c>
      <c r="GZ43" s="14">
        <v>33.9</v>
      </c>
      <c r="HA43" s="14">
        <v>34.47784</v>
      </c>
      <c r="HB43" s="14">
        <v>34.47804</v>
      </c>
      <c r="HC43" s="14">
        <v>-0.57804</v>
      </c>
      <c r="HD43" s="14">
        <v>33.6</v>
      </c>
      <c r="HE43" s="14">
        <v>34.439810000000001</v>
      </c>
      <c r="HF43" s="14">
        <v>34.439810000000001</v>
      </c>
      <c r="HG43" s="14">
        <v>-0.83980999999999995</v>
      </c>
      <c r="HH43" s="14">
        <v>2</v>
      </c>
      <c r="HI43" s="14">
        <v>1.97359</v>
      </c>
      <c r="HJ43" s="14">
        <v>1.97359</v>
      </c>
      <c r="HK43" s="14">
        <v>2.6409999999999999E-2</v>
      </c>
      <c r="HL43" s="14">
        <v>15.7</v>
      </c>
      <c r="HM43" s="14">
        <v>16.664079999999998</v>
      </c>
      <c r="HN43" s="14">
        <v>16.664079999999998</v>
      </c>
      <c r="HO43" s="14">
        <v>-0.96408000000000005</v>
      </c>
      <c r="HP43" s="14">
        <v>64.099999999999994</v>
      </c>
      <c r="HQ43" s="14">
        <v>72.035430000000005</v>
      </c>
      <c r="HR43" s="14">
        <v>92.857299999999995</v>
      </c>
      <c r="HS43" s="14">
        <v>-28.757300000000001</v>
      </c>
      <c r="HT43" s="14"/>
      <c r="HU43" s="14"/>
      <c r="HV43" s="14"/>
      <c r="HW43" s="14">
        <v>0</v>
      </c>
      <c r="HX43" s="14"/>
      <c r="HY43" s="14"/>
      <c r="HZ43" s="14"/>
      <c r="IA43" s="14">
        <v>0</v>
      </c>
      <c r="IB43" s="14">
        <v>60.1</v>
      </c>
      <c r="IC43" s="14">
        <v>48.813800000000001</v>
      </c>
      <c r="ID43" s="14">
        <v>49.420900000000003</v>
      </c>
      <c r="IE43" s="14">
        <v>10.6791</v>
      </c>
      <c r="IF43" s="14"/>
      <c r="IG43" s="14"/>
      <c r="IH43" s="14"/>
      <c r="II43" s="14">
        <v>0</v>
      </c>
      <c r="IJ43" s="14"/>
      <c r="IK43" s="14"/>
      <c r="IL43" s="14"/>
      <c r="IM43" s="14">
        <v>0</v>
      </c>
      <c r="IN43" s="14">
        <v>47.7</v>
      </c>
      <c r="IO43" s="14">
        <v>48.181449999999998</v>
      </c>
      <c r="IP43" s="14">
        <v>48.181449999999998</v>
      </c>
      <c r="IQ43" s="14">
        <v>-0.48144999999999999</v>
      </c>
      <c r="IR43" s="14"/>
      <c r="IS43" s="14"/>
      <c r="IT43" s="14"/>
      <c r="IU43" s="14">
        <v>0</v>
      </c>
      <c r="IV43" s="14"/>
      <c r="IW43" s="14"/>
      <c r="IX43" s="14"/>
      <c r="IY43" s="14">
        <v>0</v>
      </c>
      <c r="IZ43" s="14"/>
      <c r="JA43" s="14"/>
      <c r="JB43" s="14"/>
      <c r="JC43" s="14">
        <v>0</v>
      </c>
      <c r="JD43" s="14">
        <v>59.6</v>
      </c>
      <c r="JE43" s="14">
        <v>59.999969999999998</v>
      </c>
      <c r="JF43" s="14">
        <v>70.613219999999998</v>
      </c>
      <c r="JG43" s="14">
        <v>-11.01322</v>
      </c>
      <c r="JH43" s="14">
        <v>177.9</v>
      </c>
      <c r="JI43" s="14">
        <v>178.35103000000001</v>
      </c>
      <c r="JJ43" s="14">
        <v>178.35103000000001</v>
      </c>
      <c r="JK43" s="14">
        <v>-0.45102999999999999</v>
      </c>
      <c r="JL43" s="14">
        <v>175.6</v>
      </c>
      <c r="JM43" s="14">
        <v>178.35103000000001</v>
      </c>
      <c r="JN43" s="14">
        <v>178.35103000000001</v>
      </c>
      <c r="JO43" s="14">
        <v>-2.7510300000000001</v>
      </c>
      <c r="JP43" s="14">
        <v>209.7</v>
      </c>
      <c r="JQ43" s="14">
        <v>178.35103000000001</v>
      </c>
      <c r="JR43" s="14">
        <v>178.35103000000001</v>
      </c>
      <c r="JS43" s="14">
        <v>31.348970000000001</v>
      </c>
      <c r="JT43" s="14">
        <v>273.2</v>
      </c>
      <c r="JU43" s="14">
        <v>268.32992000000002</v>
      </c>
      <c r="JV43" s="14">
        <v>268.32992000000002</v>
      </c>
      <c r="JW43" s="14">
        <v>4.8700799999999997</v>
      </c>
      <c r="JX43" s="14"/>
      <c r="JY43" s="14"/>
      <c r="JZ43" s="14"/>
      <c r="KA43" s="14">
        <v>0</v>
      </c>
      <c r="KB43" s="14"/>
      <c r="KC43" s="14"/>
      <c r="KD43" s="14"/>
      <c r="KE43" s="14">
        <v>0</v>
      </c>
      <c r="KF43" s="14"/>
      <c r="KG43" s="14"/>
      <c r="KH43" s="14"/>
      <c r="KI43" s="14">
        <v>0</v>
      </c>
      <c r="KJ43" s="14"/>
      <c r="KK43" s="14"/>
      <c r="KL43" s="14"/>
      <c r="KM43" s="14">
        <v>0</v>
      </c>
      <c r="KN43" s="14"/>
      <c r="KO43" s="14"/>
      <c r="KP43" s="14"/>
      <c r="KQ43" s="14">
        <v>0</v>
      </c>
      <c r="KR43" s="14"/>
      <c r="KS43" s="14"/>
      <c r="KT43" s="14"/>
      <c r="KU43" s="14">
        <v>0</v>
      </c>
      <c r="KV43" s="14"/>
      <c r="KW43" s="14"/>
      <c r="KX43" s="14"/>
      <c r="KY43" s="14">
        <v>0</v>
      </c>
      <c r="KZ43" s="14"/>
      <c r="LA43" s="14"/>
      <c r="LB43" s="14"/>
      <c r="LC43" s="14">
        <v>0</v>
      </c>
      <c r="LD43" s="14">
        <v>1</v>
      </c>
      <c r="LE43" s="14">
        <v>1.1522699999999999</v>
      </c>
      <c r="LF43" s="14">
        <v>1.1522699999999999</v>
      </c>
      <c r="LG43" s="14">
        <v>-0.15226999999999999</v>
      </c>
      <c r="LH43" s="14">
        <v>131.5</v>
      </c>
      <c r="LI43" s="14">
        <v>144.50906000000001</v>
      </c>
      <c r="LJ43" s="14">
        <v>107.39400000000001</v>
      </c>
      <c r="LK43" s="14">
        <v>24.106000000000002</v>
      </c>
      <c r="LL43" s="14">
        <v>97.2</v>
      </c>
      <c r="LM43" s="14">
        <v>103.30885000000001</v>
      </c>
      <c r="LN43" s="14">
        <v>92.444500000000005</v>
      </c>
      <c r="LO43" s="14">
        <v>4.7554999999999996</v>
      </c>
      <c r="LP43" s="14">
        <v>61.8</v>
      </c>
      <c r="LQ43" s="14">
        <v>67.133979999999994</v>
      </c>
      <c r="LR43" s="14">
        <v>67.133979999999994</v>
      </c>
      <c r="LS43" s="14">
        <v>-5.3339800000000004</v>
      </c>
      <c r="LT43" s="14">
        <v>66.400000000000006</v>
      </c>
      <c r="LU43" s="14">
        <v>78.561920000000001</v>
      </c>
      <c r="LV43" s="14">
        <v>72.37388</v>
      </c>
      <c r="LW43" s="14">
        <v>-5.9738800000000003</v>
      </c>
      <c r="LX43" s="14">
        <v>29.7</v>
      </c>
      <c r="LY43" s="14">
        <v>29.951460000000001</v>
      </c>
      <c r="LZ43" s="14">
        <v>29.951460000000001</v>
      </c>
      <c r="MA43" s="14">
        <v>-0.25146000000000002</v>
      </c>
      <c r="MB43" s="14"/>
      <c r="MC43" s="14"/>
      <c r="MD43" s="14"/>
      <c r="ME43" s="14">
        <v>0</v>
      </c>
      <c r="MF43" s="14"/>
      <c r="MG43" s="14"/>
      <c r="MH43" s="14"/>
      <c r="MI43" s="14">
        <v>0</v>
      </c>
      <c r="MJ43" s="14"/>
      <c r="MK43" s="14"/>
      <c r="ML43" s="14"/>
      <c r="MM43" s="14">
        <v>0</v>
      </c>
      <c r="MN43" s="14">
        <v>146</v>
      </c>
      <c r="MO43" s="14">
        <v>149.62415999999999</v>
      </c>
      <c r="MP43" s="14">
        <v>149.62415999999999</v>
      </c>
      <c r="MQ43" s="14">
        <v>-3.6241599999999998</v>
      </c>
      <c r="MR43" s="14">
        <v>148.5</v>
      </c>
      <c r="MS43" s="14">
        <v>149.62415999999999</v>
      </c>
      <c r="MT43" s="14">
        <v>149.62415999999999</v>
      </c>
      <c r="MU43" s="14">
        <v>-1.12416</v>
      </c>
      <c r="MV43" s="14">
        <v>149.9</v>
      </c>
      <c r="MW43" s="14">
        <v>150.07347999999999</v>
      </c>
      <c r="MX43" s="14">
        <v>150.07347999999999</v>
      </c>
      <c r="MY43" s="14">
        <v>-0.17348</v>
      </c>
      <c r="MZ43" s="14"/>
      <c r="NA43" s="14"/>
      <c r="NB43" s="14"/>
      <c r="NC43" s="14">
        <v>0</v>
      </c>
      <c r="ND43" s="14"/>
      <c r="NE43" s="14"/>
      <c r="NF43" s="14"/>
      <c r="NG43" s="14">
        <v>0</v>
      </c>
      <c r="NH43" s="14"/>
      <c r="NI43" s="14"/>
      <c r="NJ43" s="14"/>
      <c r="NK43" s="14">
        <v>0</v>
      </c>
      <c r="NL43" s="14"/>
      <c r="NM43" s="14"/>
      <c r="NN43" s="14"/>
      <c r="NO43" s="14">
        <v>0</v>
      </c>
      <c r="NP43" s="14"/>
      <c r="NQ43" s="14"/>
      <c r="NR43" s="14"/>
      <c r="NS43" s="14">
        <v>0</v>
      </c>
      <c r="NT43" s="14">
        <v>137.19999999999999</v>
      </c>
      <c r="NU43" s="14">
        <v>192.23305999999999</v>
      </c>
      <c r="NV43" s="14">
        <v>192.23309</v>
      </c>
      <c r="NW43" s="14">
        <v>-55.033090000000001</v>
      </c>
      <c r="NX43" s="14">
        <v>78.5</v>
      </c>
      <c r="NY43" s="14">
        <v>96.405169999999998</v>
      </c>
      <c r="NZ43" s="14">
        <v>96.405180000000001</v>
      </c>
      <c r="OA43" s="14">
        <v>-17.905180000000001</v>
      </c>
      <c r="OB43" s="14">
        <v>0</v>
      </c>
      <c r="OC43" s="14">
        <v>0.112</v>
      </c>
      <c r="OD43" s="14">
        <v>0.112</v>
      </c>
      <c r="OE43" s="14">
        <v>-0.112</v>
      </c>
      <c r="OF43" s="14">
        <v>58.4</v>
      </c>
      <c r="OG43" s="14">
        <v>86.1</v>
      </c>
      <c r="OH43" s="14">
        <v>82.26</v>
      </c>
      <c r="OI43" s="14">
        <v>-23.86</v>
      </c>
      <c r="OJ43" s="14">
        <v>0</v>
      </c>
      <c r="OK43" s="14">
        <v>0.53</v>
      </c>
      <c r="OL43" s="14">
        <v>0.53</v>
      </c>
      <c r="OM43" s="14">
        <v>-0.53</v>
      </c>
      <c r="ON43" s="14">
        <v>16.2</v>
      </c>
      <c r="OO43" s="14">
        <v>16.751000000000001</v>
      </c>
      <c r="OP43" s="14">
        <v>16.751000000000001</v>
      </c>
      <c r="OQ43" s="14">
        <v>-0.55100000000000005</v>
      </c>
      <c r="OR43" s="14">
        <v>0.1</v>
      </c>
      <c r="OS43" s="14"/>
      <c r="OT43" s="14"/>
      <c r="OU43" s="14">
        <v>0.1</v>
      </c>
      <c r="OV43" s="14">
        <v>7.9</v>
      </c>
      <c r="OW43" s="14">
        <v>7.9</v>
      </c>
      <c r="OX43" s="14">
        <v>7.9</v>
      </c>
      <c r="OY43" s="14">
        <v>0</v>
      </c>
      <c r="OZ43" s="14"/>
      <c r="PA43" s="14"/>
      <c r="PB43" s="14"/>
      <c r="PC43" s="14">
        <v>0</v>
      </c>
      <c r="PD43" s="14">
        <v>10</v>
      </c>
      <c r="PE43" s="14">
        <v>9</v>
      </c>
      <c r="PF43" s="14">
        <v>9</v>
      </c>
      <c r="PG43" s="14">
        <v>1</v>
      </c>
      <c r="PH43" s="14">
        <v>3.4</v>
      </c>
      <c r="PI43" s="14">
        <v>2.0148199999999998</v>
      </c>
      <c r="PJ43" s="14">
        <v>1.46</v>
      </c>
      <c r="PK43" s="14">
        <v>1.94</v>
      </c>
      <c r="PL43" s="14">
        <v>0.3</v>
      </c>
      <c r="PM43" s="14">
        <v>1</v>
      </c>
      <c r="PN43" s="14">
        <v>1</v>
      </c>
      <c r="PO43" s="14">
        <v>-0.7</v>
      </c>
      <c r="PP43" s="14">
        <v>3.3</v>
      </c>
      <c r="PQ43" s="14">
        <v>3.1</v>
      </c>
      <c r="PR43" s="14">
        <v>3.1</v>
      </c>
      <c r="PS43" s="14">
        <v>0.2</v>
      </c>
      <c r="PT43" s="14">
        <v>2</v>
      </c>
      <c r="PU43" s="14">
        <v>2.2000000000000002</v>
      </c>
      <c r="PV43" s="14">
        <v>2.2000000000000002</v>
      </c>
      <c r="PW43" s="14">
        <v>-0.2</v>
      </c>
      <c r="PX43" s="14">
        <v>20</v>
      </c>
      <c r="PY43" s="14">
        <v>20</v>
      </c>
      <c r="PZ43" s="14">
        <v>19.417480000000001</v>
      </c>
      <c r="QA43" s="14">
        <v>0.58252000000000004</v>
      </c>
      <c r="QB43" s="14">
        <v>7.1</v>
      </c>
      <c r="QC43" s="14">
        <v>5.7</v>
      </c>
      <c r="QD43" s="14">
        <v>5.7</v>
      </c>
      <c r="QE43" s="14">
        <v>1.4</v>
      </c>
      <c r="QF43" s="14">
        <v>4</v>
      </c>
      <c r="QG43" s="14">
        <v>7</v>
      </c>
      <c r="QH43" s="14">
        <v>7</v>
      </c>
      <c r="QI43" s="14">
        <v>-3</v>
      </c>
      <c r="QJ43" s="14">
        <v>3.3</v>
      </c>
      <c r="QK43" s="14">
        <v>3.4</v>
      </c>
      <c r="QL43" s="14">
        <v>3.4</v>
      </c>
      <c r="QM43" s="14">
        <v>-0.1</v>
      </c>
      <c r="QN43" s="14">
        <v>18.399999999999999</v>
      </c>
      <c r="QO43" s="14">
        <v>17.864080000000001</v>
      </c>
      <c r="QP43" s="14">
        <v>17.864080000000001</v>
      </c>
      <c r="QQ43" s="14">
        <v>0.53591999999999995</v>
      </c>
      <c r="QR43" s="14">
        <v>0</v>
      </c>
      <c r="QS43" s="14">
        <v>1.881E-2</v>
      </c>
      <c r="QT43" s="14">
        <v>1.881E-2</v>
      </c>
      <c r="QU43" s="14">
        <v>-1.881E-2</v>
      </c>
      <c r="QV43" s="14">
        <v>0</v>
      </c>
      <c r="QW43" s="14">
        <v>0.59804000000000002</v>
      </c>
      <c r="QX43" s="14">
        <v>0.59804000000000002</v>
      </c>
      <c r="QY43" s="14">
        <v>-0.59804000000000002</v>
      </c>
      <c r="QZ43" s="14">
        <v>21</v>
      </c>
      <c r="RA43" s="14">
        <v>19.600000000000001</v>
      </c>
      <c r="RB43" s="14">
        <v>15.847</v>
      </c>
      <c r="RC43" s="14">
        <v>5.1529999999999996</v>
      </c>
      <c r="RD43" s="14">
        <v>61.7</v>
      </c>
      <c r="RE43" s="14">
        <v>59.8</v>
      </c>
      <c r="RF43" s="14">
        <v>54.271999999999998</v>
      </c>
      <c r="RG43" s="14">
        <v>7.4279999999999999</v>
      </c>
      <c r="RH43" s="14">
        <v>3.6</v>
      </c>
      <c r="RI43" s="14">
        <v>4.2</v>
      </c>
      <c r="RJ43" s="14">
        <v>4.2</v>
      </c>
      <c r="RK43" s="14">
        <v>-0.6</v>
      </c>
      <c r="RL43" s="14">
        <v>2.1</v>
      </c>
      <c r="RM43" s="14">
        <v>2.4</v>
      </c>
      <c r="RN43" s="14">
        <v>2.4</v>
      </c>
      <c r="RO43" s="14">
        <v>-0.3</v>
      </c>
      <c r="RP43" s="14">
        <v>2</v>
      </c>
      <c r="RQ43" s="14">
        <v>2.4</v>
      </c>
      <c r="RR43" s="14">
        <v>2.4</v>
      </c>
      <c r="RS43" s="14">
        <v>-0.4</v>
      </c>
      <c r="RT43" s="14">
        <v>2.8</v>
      </c>
      <c r="RU43" s="14">
        <v>2.8</v>
      </c>
      <c r="RV43" s="14">
        <v>2.8</v>
      </c>
      <c r="RW43" s="14">
        <v>0</v>
      </c>
      <c r="RX43" s="14">
        <v>0</v>
      </c>
      <c r="RY43" s="14"/>
      <c r="RZ43" s="14"/>
      <c r="SA43" s="14">
        <v>0</v>
      </c>
      <c r="SB43" s="14">
        <v>2.4</v>
      </c>
      <c r="SC43" s="14">
        <v>2.3010000000000002</v>
      </c>
      <c r="SD43" s="14">
        <v>2.3010000000000002</v>
      </c>
      <c r="SE43" s="14">
        <v>9.9000000000000005E-2</v>
      </c>
      <c r="SF43" s="14">
        <v>15.5</v>
      </c>
      <c r="SG43" s="14">
        <v>11.29101</v>
      </c>
      <c r="SH43" s="14">
        <v>11.43144</v>
      </c>
      <c r="SI43" s="14">
        <v>4.0685599999999997</v>
      </c>
      <c r="SJ43" s="14">
        <v>1.2</v>
      </c>
      <c r="SK43" s="14">
        <v>1.508</v>
      </c>
      <c r="SL43" s="14">
        <v>1.508</v>
      </c>
      <c r="SM43" s="14">
        <v>-0.308</v>
      </c>
      <c r="SN43" s="14">
        <v>0.3</v>
      </c>
      <c r="SO43" s="14">
        <v>0.4</v>
      </c>
      <c r="SP43" s="14">
        <v>0.4</v>
      </c>
      <c r="SQ43" s="14">
        <v>-0.1</v>
      </c>
      <c r="SR43" s="14">
        <v>4.9000000000000004</v>
      </c>
      <c r="SS43" s="14">
        <v>4.9000000000000004</v>
      </c>
      <c r="ST43" s="14">
        <v>4.9000000000000004</v>
      </c>
      <c r="SU43" s="14">
        <v>0</v>
      </c>
      <c r="SV43" s="14">
        <v>3.2</v>
      </c>
      <c r="SW43" s="14">
        <v>3</v>
      </c>
      <c r="SX43" s="14">
        <v>3</v>
      </c>
      <c r="SY43" s="14">
        <v>0.2</v>
      </c>
      <c r="SZ43" s="14">
        <v>3.8</v>
      </c>
      <c r="TA43" s="14">
        <v>3.5</v>
      </c>
      <c r="TB43" s="14">
        <v>3.5</v>
      </c>
      <c r="TC43" s="14">
        <v>0.3</v>
      </c>
      <c r="TD43" s="14">
        <v>5.3</v>
      </c>
      <c r="TE43" s="14">
        <v>5.5</v>
      </c>
      <c r="TF43" s="14">
        <v>5.5</v>
      </c>
      <c r="TG43" s="14">
        <v>-0.2</v>
      </c>
      <c r="TH43" s="14">
        <v>15.8</v>
      </c>
      <c r="TI43" s="14">
        <v>16</v>
      </c>
      <c r="TJ43" s="14">
        <v>9.5</v>
      </c>
      <c r="TK43" s="14">
        <v>6.3</v>
      </c>
      <c r="TL43" s="14">
        <v>6</v>
      </c>
      <c r="TM43" s="14">
        <v>14.8</v>
      </c>
      <c r="TN43" s="14">
        <v>16.701000000000001</v>
      </c>
      <c r="TO43" s="14">
        <v>-10.701000000000001</v>
      </c>
      <c r="TP43" s="14">
        <v>0</v>
      </c>
      <c r="TQ43" s="14"/>
      <c r="TR43" s="14"/>
      <c r="TS43" s="14">
        <v>0</v>
      </c>
      <c r="TT43" s="14">
        <v>0</v>
      </c>
      <c r="TU43" s="14"/>
      <c r="TV43" s="14"/>
      <c r="TW43" s="14">
        <v>0</v>
      </c>
      <c r="TX43" s="14">
        <v>75</v>
      </c>
      <c r="TY43" s="14">
        <v>65.2</v>
      </c>
      <c r="TZ43" s="14">
        <v>59.335000000000001</v>
      </c>
      <c r="UA43" s="14">
        <v>15.664999999999999</v>
      </c>
      <c r="UB43" s="14">
        <v>79.8</v>
      </c>
      <c r="UC43" s="14">
        <v>79.400000000000006</v>
      </c>
      <c r="UD43" s="14">
        <v>75.698999999999998</v>
      </c>
      <c r="UE43" s="14">
        <v>4.101</v>
      </c>
      <c r="UF43" s="14">
        <v>9.3000000000000007</v>
      </c>
      <c r="UG43" s="14">
        <v>6.4</v>
      </c>
      <c r="UH43" s="14">
        <v>5.2510000000000003</v>
      </c>
      <c r="UI43" s="14">
        <v>4.0490000000000004</v>
      </c>
      <c r="UJ43" s="14">
        <v>7.6</v>
      </c>
      <c r="UK43" s="14">
        <v>5.2</v>
      </c>
      <c r="UL43" s="14">
        <v>5.0359999999999996</v>
      </c>
      <c r="UM43" s="14">
        <v>2.5640000000000001</v>
      </c>
      <c r="UN43" s="14">
        <v>8.4</v>
      </c>
      <c r="UO43" s="14">
        <v>11</v>
      </c>
      <c r="UP43" s="14">
        <v>5.5</v>
      </c>
      <c r="UQ43" s="14">
        <v>2.9</v>
      </c>
      <c r="UR43" s="14">
        <v>2.6</v>
      </c>
      <c r="US43" s="14">
        <v>3</v>
      </c>
      <c r="UT43" s="14">
        <v>2</v>
      </c>
      <c r="UU43" s="14">
        <v>0.6</v>
      </c>
      <c r="UV43" s="14">
        <v>0</v>
      </c>
      <c r="UW43" s="14"/>
      <c r="UX43" s="14"/>
      <c r="UY43" s="14">
        <v>0</v>
      </c>
      <c r="UZ43" s="14">
        <v>4.5</v>
      </c>
      <c r="VA43" s="14">
        <v>5</v>
      </c>
      <c r="VB43" s="14">
        <v>5</v>
      </c>
      <c r="VC43" s="14">
        <v>-0.5</v>
      </c>
      <c r="VD43" s="14">
        <v>5</v>
      </c>
      <c r="VE43" s="14">
        <v>5.2</v>
      </c>
      <c r="VF43" s="14">
        <v>5.2</v>
      </c>
      <c r="VG43" s="14">
        <v>-0.2</v>
      </c>
      <c r="VH43" s="14">
        <v>5.2</v>
      </c>
      <c r="VI43" s="14">
        <v>5.2</v>
      </c>
      <c r="VJ43" s="14">
        <v>5.2</v>
      </c>
      <c r="VK43" s="14">
        <v>0</v>
      </c>
      <c r="VL43" s="14">
        <v>14.8</v>
      </c>
      <c r="VM43" s="14">
        <v>15.198</v>
      </c>
      <c r="VN43" s="14">
        <v>15.198</v>
      </c>
      <c r="VO43" s="14">
        <v>-0.39800000000000002</v>
      </c>
      <c r="VP43" s="14">
        <v>1.3</v>
      </c>
      <c r="VQ43" s="14">
        <v>15.279</v>
      </c>
      <c r="VR43" s="14">
        <v>15.279</v>
      </c>
      <c r="VS43" s="14">
        <v>-13.978999999999999</v>
      </c>
      <c r="VT43" s="14">
        <v>0.1</v>
      </c>
      <c r="VU43" s="14">
        <v>1.7608900000000001</v>
      </c>
      <c r="VV43" s="14">
        <v>1.7608900000000001</v>
      </c>
      <c r="VW43" s="14">
        <v>-1.66089</v>
      </c>
      <c r="VX43" s="14">
        <v>0</v>
      </c>
      <c r="VY43" s="14">
        <v>0.74539</v>
      </c>
      <c r="VZ43" s="14">
        <v>0.74539</v>
      </c>
      <c r="WA43" s="14">
        <v>-0.74539</v>
      </c>
      <c r="WB43" s="14">
        <v>0.6</v>
      </c>
      <c r="WC43" s="14">
        <v>0.6</v>
      </c>
      <c r="WD43" s="14">
        <v>0.6</v>
      </c>
      <c r="WE43" s="14">
        <v>0</v>
      </c>
      <c r="WF43" s="14">
        <v>124.5</v>
      </c>
      <c r="WG43" s="14">
        <v>94</v>
      </c>
      <c r="WH43" s="14">
        <v>114</v>
      </c>
      <c r="WI43" s="14">
        <v>10.5</v>
      </c>
      <c r="WJ43" s="14">
        <v>111.4</v>
      </c>
      <c r="WK43" s="14">
        <v>92.1</v>
      </c>
      <c r="WL43" s="14">
        <v>107</v>
      </c>
      <c r="WM43" s="14">
        <v>4.4000000000000004</v>
      </c>
      <c r="WN43" s="14">
        <v>0.2</v>
      </c>
      <c r="WO43" s="14">
        <v>0.87955000000000005</v>
      </c>
      <c r="WP43" s="14">
        <v>0.87955000000000005</v>
      </c>
      <c r="WQ43" s="14">
        <v>-0.67954999999999999</v>
      </c>
      <c r="WR43" s="14">
        <v>0.3</v>
      </c>
      <c r="WS43" s="14"/>
      <c r="WT43" s="14">
        <v>0.04</v>
      </c>
      <c r="WU43" s="14">
        <v>0.26</v>
      </c>
      <c r="WV43" s="14">
        <v>6.4</v>
      </c>
      <c r="WW43" s="14">
        <v>10</v>
      </c>
      <c r="WX43" s="14">
        <v>10</v>
      </c>
      <c r="WY43" s="14">
        <v>-3.6</v>
      </c>
      <c r="WZ43" s="14">
        <v>18.7</v>
      </c>
      <c r="XA43" s="14">
        <v>18.4466</v>
      </c>
      <c r="XB43" s="14">
        <v>18.4466</v>
      </c>
      <c r="XC43" s="14">
        <v>0.25340000000000001</v>
      </c>
      <c r="XD43" s="14">
        <v>9.4</v>
      </c>
      <c r="XE43" s="14">
        <v>10.8</v>
      </c>
      <c r="XF43" s="14">
        <v>10.8</v>
      </c>
      <c r="XG43" s="14">
        <v>-1.4</v>
      </c>
      <c r="XH43" s="14">
        <v>35.200000000000003</v>
      </c>
      <c r="XI43" s="14">
        <v>30</v>
      </c>
      <c r="XJ43" s="14">
        <v>30</v>
      </c>
      <c r="XK43" s="14">
        <v>5.2</v>
      </c>
      <c r="XL43" s="14">
        <v>25.8</v>
      </c>
      <c r="XM43" s="14">
        <v>30</v>
      </c>
      <c r="XN43" s="14">
        <v>30</v>
      </c>
      <c r="XO43" s="14">
        <v>-4.2</v>
      </c>
      <c r="XP43" s="14">
        <v>14</v>
      </c>
      <c r="XQ43" s="14">
        <v>14</v>
      </c>
      <c r="XR43" s="14">
        <v>14</v>
      </c>
      <c r="XS43" s="14">
        <v>0</v>
      </c>
      <c r="XT43" s="14">
        <v>14.1</v>
      </c>
      <c r="XU43" s="14">
        <v>14</v>
      </c>
      <c r="XV43" s="14">
        <v>20.39</v>
      </c>
      <c r="XW43" s="14">
        <v>-6.29</v>
      </c>
      <c r="XX43" s="14">
        <v>8.3000000000000007</v>
      </c>
      <c r="XY43" s="14">
        <v>8.2100000000000009</v>
      </c>
      <c r="XZ43" s="14">
        <v>8.2100000000000009</v>
      </c>
      <c r="YA43" s="14">
        <v>0.09</v>
      </c>
      <c r="YB43" s="14"/>
      <c r="YC43" s="14"/>
      <c r="YD43" s="14"/>
      <c r="YE43" s="14">
        <v>0</v>
      </c>
      <c r="YF43" s="14"/>
      <c r="YG43" s="14"/>
      <c r="YH43" s="14"/>
      <c r="YI43" s="14">
        <v>0</v>
      </c>
    </row>
    <row r="44" spans="1:659" ht="24" customHeight="1" x14ac:dyDescent="0.3">
      <c r="A44" s="1"/>
      <c r="B44" s="13" t="s">
        <v>70</v>
      </c>
      <c r="C44" s="13" t="s">
        <v>802</v>
      </c>
      <c r="D44" s="14">
        <v>117.1</v>
      </c>
      <c r="E44" s="14">
        <v>135.01003</v>
      </c>
      <c r="F44" s="14">
        <v>134.67375000000001</v>
      </c>
      <c r="G44" s="14">
        <v>-17.57375</v>
      </c>
      <c r="H44" s="14">
        <v>643.4</v>
      </c>
      <c r="I44" s="14">
        <v>643.65809000000002</v>
      </c>
      <c r="J44" s="14">
        <v>643.65809000000002</v>
      </c>
      <c r="K44" s="14">
        <v>-0.25808999999999999</v>
      </c>
      <c r="L44" s="14">
        <v>214.1</v>
      </c>
      <c r="M44" s="14">
        <v>209.39341999999999</v>
      </c>
      <c r="N44" s="14">
        <v>209.39341999999999</v>
      </c>
      <c r="O44" s="14">
        <v>4.7065799999999998</v>
      </c>
      <c r="P44" s="14"/>
      <c r="Q44" s="14"/>
      <c r="R44" s="14"/>
      <c r="S44" s="14">
        <v>0</v>
      </c>
      <c r="T44" s="14"/>
      <c r="U44" s="14"/>
      <c r="V44" s="14"/>
      <c r="W44" s="14">
        <v>0</v>
      </c>
      <c r="X44" s="14">
        <v>41</v>
      </c>
      <c r="Y44" s="14">
        <v>29.61431</v>
      </c>
      <c r="Z44" s="14">
        <v>12.09104</v>
      </c>
      <c r="AA44" s="14">
        <v>28.90896</v>
      </c>
      <c r="AB44" s="14">
        <v>73.599999999999994</v>
      </c>
      <c r="AC44" s="14">
        <v>77.308000000000007</v>
      </c>
      <c r="AD44" s="14">
        <v>91.364000000000004</v>
      </c>
      <c r="AE44" s="14">
        <v>-17.763999999999999</v>
      </c>
      <c r="AF44" s="14"/>
      <c r="AG44" s="14"/>
      <c r="AH44" s="14"/>
      <c r="AI44" s="14">
        <v>0</v>
      </c>
      <c r="AJ44" s="14"/>
      <c r="AK44" s="14"/>
      <c r="AL44" s="14"/>
      <c r="AM44" s="14">
        <v>0</v>
      </c>
      <c r="AN44" s="14">
        <v>187.8</v>
      </c>
      <c r="AO44" s="14">
        <v>196.22801999999999</v>
      </c>
      <c r="AP44" s="14">
        <v>196.22801999999999</v>
      </c>
      <c r="AQ44" s="14">
        <v>-8.4280200000000001</v>
      </c>
      <c r="AR44" s="14">
        <v>201.2</v>
      </c>
      <c r="AS44" s="14">
        <v>196.22801999999999</v>
      </c>
      <c r="AT44" s="14">
        <v>196.22801999999999</v>
      </c>
      <c r="AU44" s="14">
        <v>4.9719800000000003</v>
      </c>
      <c r="AV44" s="14">
        <v>203.4</v>
      </c>
      <c r="AW44" s="14">
        <v>196.22801999999999</v>
      </c>
      <c r="AX44" s="14">
        <v>196.22801999999999</v>
      </c>
      <c r="AY44" s="14">
        <v>7.1719799999999996</v>
      </c>
      <c r="AZ44" s="14">
        <v>285.3</v>
      </c>
      <c r="BA44" s="14">
        <v>295.22593999999998</v>
      </c>
      <c r="BB44" s="14">
        <v>295.22593999999998</v>
      </c>
      <c r="BC44" s="14">
        <v>-9.9259400000000007</v>
      </c>
      <c r="BD44" s="14">
        <v>215.6</v>
      </c>
      <c r="BE44" s="14">
        <v>208.07390000000001</v>
      </c>
      <c r="BF44" s="14">
        <v>208.07390000000001</v>
      </c>
      <c r="BG44" s="14">
        <v>7.5260999999999996</v>
      </c>
      <c r="BH44" s="14">
        <v>111.5</v>
      </c>
      <c r="BI44" s="14">
        <v>104.34936999999999</v>
      </c>
      <c r="BJ44" s="14">
        <v>104.34936999999999</v>
      </c>
      <c r="BK44" s="14">
        <v>7.1506299999999996</v>
      </c>
      <c r="BL44" s="14">
        <v>316.89999999999998</v>
      </c>
      <c r="BM44" s="14">
        <v>381.30578000000003</v>
      </c>
      <c r="BN44" s="14">
        <v>381.30583000000001</v>
      </c>
      <c r="BO44" s="14">
        <v>-64.405829999999995</v>
      </c>
      <c r="BP44" s="14">
        <v>4.3</v>
      </c>
      <c r="BQ44" s="14">
        <v>4.4318400000000002</v>
      </c>
      <c r="BR44" s="14">
        <v>4.4318400000000002</v>
      </c>
      <c r="BS44" s="14">
        <v>-0.13184000000000001</v>
      </c>
      <c r="BT44" s="14"/>
      <c r="BU44" s="14"/>
      <c r="BV44" s="14"/>
      <c r="BW44" s="14">
        <v>0</v>
      </c>
      <c r="BX44" s="14"/>
      <c r="BY44" s="14"/>
      <c r="BZ44" s="14"/>
      <c r="CA44" s="14">
        <v>0</v>
      </c>
      <c r="CB44" s="14"/>
      <c r="CC44" s="14"/>
      <c r="CD44" s="14"/>
      <c r="CE44" s="14">
        <v>0</v>
      </c>
      <c r="CF44" s="14"/>
      <c r="CG44" s="14"/>
      <c r="CH44" s="14"/>
      <c r="CI44" s="14">
        <v>0</v>
      </c>
      <c r="CJ44" s="14">
        <v>112.3</v>
      </c>
      <c r="CK44" s="14">
        <v>115.83387999999999</v>
      </c>
      <c r="CL44" s="14">
        <v>115.83387999999999</v>
      </c>
      <c r="CM44" s="14">
        <v>-3.5338799999999999</v>
      </c>
      <c r="CN44" s="14">
        <v>9.1999999999999993</v>
      </c>
      <c r="CO44" s="14">
        <v>5.1333399999999996</v>
      </c>
      <c r="CP44" s="14">
        <v>5.1333399999999996</v>
      </c>
      <c r="CQ44" s="14">
        <v>4.0666599999999997</v>
      </c>
      <c r="CR44" s="14">
        <v>6.3</v>
      </c>
      <c r="CS44" s="14">
        <v>2.8177599999999998</v>
      </c>
      <c r="CT44" s="14">
        <v>2.8177599999999998</v>
      </c>
      <c r="CU44" s="14">
        <v>3.48224</v>
      </c>
      <c r="CV44" s="14"/>
      <c r="CW44" s="14"/>
      <c r="CX44" s="14"/>
      <c r="CY44" s="14">
        <v>0</v>
      </c>
      <c r="CZ44" s="14">
        <v>6.9</v>
      </c>
      <c r="DA44" s="14">
        <v>6.8787000000000003</v>
      </c>
      <c r="DB44" s="14">
        <v>6.8787000000000003</v>
      </c>
      <c r="DC44" s="14">
        <v>2.1299999999999999E-2</v>
      </c>
      <c r="DD44" s="14">
        <v>14.8</v>
      </c>
      <c r="DE44" s="14">
        <v>14.919420000000001</v>
      </c>
      <c r="DF44" s="14">
        <v>14.919420000000001</v>
      </c>
      <c r="DG44" s="14">
        <v>-0.11942</v>
      </c>
      <c r="DH44" s="14">
        <v>91.4</v>
      </c>
      <c r="DI44" s="14">
        <v>122.17092</v>
      </c>
      <c r="DJ44" s="14">
        <v>81.708960000000005</v>
      </c>
      <c r="DK44" s="14">
        <v>9.6910399999999992</v>
      </c>
      <c r="DL44" s="14"/>
      <c r="DM44" s="14"/>
      <c r="DN44" s="14"/>
      <c r="DO44" s="14">
        <v>0</v>
      </c>
      <c r="DP44" s="14"/>
      <c r="DQ44" s="14"/>
      <c r="DR44" s="14"/>
      <c r="DS44" s="14">
        <v>0</v>
      </c>
      <c r="DT44" s="14"/>
      <c r="DU44" s="14"/>
      <c r="DV44" s="14"/>
      <c r="DW44" s="14">
        <v>0</v>
      </c>
      <c r="DX44" s="14"/>
      <c r="DY44" s="14"/>
      <c r="DZ44" s="14"/>
      <c r="EA44" s="14">
        <v>0</v>
      </c>
      <c r="EB44" s="14">
        <v>55.3</v>
      </c>
      <c r="EC44" s="14">
        <v>56.515709999999999</v>
      </c>
      <c r="ED44" s="14">
        <v>56.515709999999999</v>
      </c>
      <c r="EE44" s="14">
        <v>-1.2157100000000001</v>
      </c>
      <c r="EF44" s="14">
        <v>93.8</v>
      </c>
      <c r="EG44" s="14">
        <v>103.21778</v>
      </c>
      <c r="EH44" s="14">
        <v>94.289490000000001</v>
      </c>
      <c r="EI44" s="14">
        <v>-0.48948999999999998</v>
      </c>
      <c r="EJ44" s="14"/>
      <c r="EK44" s="14"/>
      <c r="EL44" s="14"/>
      <c r="EM44" s="14">
        <v>0</v>
      </c>
      <c r="EN44" s="14"/>
      <c r="EO44" s="14"/>
      <c r="EP44" s="14"/>
      <c r="EQ44" s="14">
        <v>0</v>
      </c>
      <c r="ER44" s="14"/>
      <c r="ES44" s="14"/>
      <c r="ET44" s="14"/>
      <c r="EU44" s="14">
        <v>0</v>
      </c>
      <c r="EV44" s="14">
        <v>6.5</v>
      </c>
      <c r="EW44" s="14">
        <v>6.39</v>
      </c>
      <c r="EX44" s="14">
        <v>6.39</v>
      </c>
      <c r="EY44" s="14">
        <v>0.11</v>
      </c>
      <c r="EZ44" s="14">
        <v>147.6</v>
      </c>
      <c r="FA44" s="14"/>
      <c r="FB44" s="14">
        <v>151.29727</v>
      </c>
      <c r="FC44" s="14">
        <v>-3.6972700000000001</v>
      </c>
      <c r="FD44" s="14">
        <v>31.9</v>
      </c>
      <c r="FE44" s="14">
        <v>31.38738</v>
      </c>
      <c r="FF44" s="14">
        <v>32.788400000000003</v>
      </c>
      <c r="FG44" s="14">
        <v>-0.88839999999999997</v>
      </c>
      <c r="FH44" s="14">
        <v>54.8</v>
      </c>
      <c r="FI44" s="14">
        <v>76.301109999999994</v>
      </c>
      <c r="FJ44" s="14">
        <v>120.15591000000001</v>
      </c>
      <c r="FK44" s="14">
        <v>-65.355909999999994</v>
      </c>
      <c r="FL44" s="14">
        <v>20.6</v>
      </c>
      <c r="FM44" s="14">
        <v>22.982520000000001</v>
      </c>
      <c r="FN44" s="14">
        <v>19.79213</v>
      </c>
      <c r="FO44" s="14">
        <v>0.80786999999999998</v>
      </c>
      <c r="FP44" s="14">
        <v>18.659479999999999</v>
      </c>
      <c r="FQ44" s="14">
        <v>18.440239999999999</v>
      </c>
      <c r="FR44" s="14">
        <v>18.440239999999999</v>
      </c>
      <c r="FS44" s="14">
        <v>0.21923999999999999</v>
      </c>
      <c r="FT44" s="14">
        <v>14.1</v>
      </c>
      <c r="FU44" s="14">
        <v>13.1068</v>
      </c>
      <c r="FV44" s="14">
        <v>13.1068</v>
      </c>
      <c r="FW44" s="14">
        <v>0.99319999999999997</v>
      </c>
      <c r="FX44" s="14">
        <v>56.6</v>
      </c>
      <c r="FY44" s="14">
        <v>63.29598</v>
      </c>
      <c r="FZ44" s="14">
        <v>63.29598</v>
      </c>
      <c r="GA44" s="14">
        <v>-6.6959799999999996</v>
      </c>
      <c r="GB44" s="14">
        <v>181.86589000000001</v>
      </c>
      <c r="GC44" s="14">
        <v>184.91498000000001</v>
      </c>
      <c r="GD44" s="14">
        <v>184.91498000000001</v>
      </c>
      <c r="GE44" s="14">
        <v>-3.0490900000000001</v>
      </c>
      <c r="GF44" s="14">
        <v>182.18360999999999</v>
      </c>
      <c r="GG44" s="14">
        <v>184.91498000000001</v>
      </c>
      <c r="GH44" s="14">
        <v>184.91498000000001</v>
      </c>
      <c r="GI44" s="14">
        <v>-2.7313700000000001</v>
      </c>
      <c r="GJ44" s="14">
        <v>184.08940999999999</v>
      </c>
      <c r="GK44" s="14">
        <v>185.47028</v>
      </c>
      <c r="GL44" s="14">
        <v>185.47028</v>
      </c>
      <c r="GM44" s="14">
        <v>-1.38087</v>
      </c>
      <c r="GN44" s="14">
        <v>80.5</v>
      </c>
      <c r="GO44" s="14">
        <v>78.53058</v>
      </c>
      <c r="GP44" s="14">
        <v>55.959710000000001</v>
      </c>
      <c r="GQ44" s="14">
        <v>24.540289999999999</v>
      </c>
      <c r="GR44" s="14">
        <v>7.8</v>
      </c>
      <c r="GS44" s="14">
        <v>8.2413399999999992</v>
      </c>
      <c r="GT44" s="14">
        <v>9.09</v>
      </c>
      <c r="GU44" s="14">
        <v>-1.29</v>
      </c>
      <c r="GV44" s="14">
        <v>5.4</v>
      </c>
      <c r="GW44" s="14">
        <v>5.0713200000000001</v>
      </c>
      <c r="GX44" s="14">
        <v>9.8520199999999996</v>
      </c>
      <c r="GY44" s="14">
        <v>-4.4520200000000001</v>
      </c>
      <c r="GZ44" s="14">
        <v>27.5</v>
      </c>
      <c r="HA44" s="14">
        <v>27.451260000000001</v>
      </c>
      <c r="HB44" s="14">
        <v>34.47804</v>
      </c>
      <c r="HC44" s="14">
        <v>-6.97804</v>
      </c>
      <c r="HD44" s="14">
        <v>34</v>
      </c>
      <c r="HE44" s="14">
        <v>34.439810000000001</v>
      </c>
      <c r="HF44" s="14">
        <v>34.439810000000001</v>
      </c>
      <c r="HG44" s="14">
        <v>-0.43980999999999998</v>
      </c>
      <c r="HH44" s="14">
        <v>2</v>
      </c>
      <c r="HI44" s="14">
        <v>1.97359</v>
      </c>
      <c r="HJ44" s="14">
        <v>1.97359</v>
      </c>
      <c r="HK44" s="14">
        <v>2.6409999999999999E-2</v>
      </c>
      <c r="HL44" s="14">
        <v>16</v>
      </c>
      <c r="HM44" s="14">
        <v>16.664079999999998</v>
      </c>
      <c r="HN44" s="14">
        <v>16.664079999999998</v>
      </c>
      <c r="HO44" s="14">
        <v>-0.66408</v>
      </c>
      <c r="HP44" s="14">
        <v>104.6</v>
      </c>
      <c r="HQ44" s="14">
        <v>107.73547000000001</v>
      </c>
      <c r="HR44" s="14">
        <v>120.16875</v>
      </c>
      <c r="HS44" s="14">
        <v>-15.56875</v>
      </c>
      <c r="HT44" s="14"/>
      <c r="HU44" s="14"/>
      <c r="HV44" s="14"/>
      <c r="HW44" s="14">
        <v>0</v>
      </c>
      <c r="HX44" s="14"/>
      <c r="HY44" s="14"/>
      <c r="HZ44" s="14"/>
      <c r="IA44" s="14">
        <v>0</v>
      </c>
      <c r="IB44" s="14">
        <v>60.5</v>
      </c>
      <c r="IC44" s="14">
        <v>85.482529999999997</v>
      </c>
      <c r="ID44" s="14">
        <v>53.369450000000001</v>
      </c>
      <c r="IE44" s="14">
        <v>7.1305500000000004</v>
      </c>
      <c r="IF44" s="14"/>
      <c r="IG44" s="14"/>
      <c r="IH44" s="14"/>
      <c r="II44" s="14">
        <v>0</v>
      </c>
      <c r="IJ44" s="14"/>
      <c r="IK44" s="14"/>
      <c r="IL44" s="14"/>
      <c r="IM44" s="14">
        <v>0</v>
      </c>
      <c r="IN44" s="14">
        <v>47.1</v>
      </c>
      <c r="IO44" s="14">
        <v>48.181449999999998</v>
      </c>
      <c r="IP44" s="14">
        <v>48.181449999999998</v>
      </c>
      <c r="IQ44" s="14">
        <v>-1.08145</v>
      </c>
      <c r="IR44" s="14"/>
      <c r="IS44" s="14"/>
      <c r="IT44" s="14"/>
      <c r="IU44" s="14">
        <v>0</v>
      </c>
      <c r="IV44" s="14"/>
      <c r="IW44" s="14"/>
      <c r="IX44" s="14"/>
      <c r="IY44" s="14">
        <v>0</v>
      </c>
      <c r="IZ44" s="14"/>
      <c r="JA44" s="14"/>
      <c r="JB44" s="14"/>
      <c r="JC44" s="14">
        <v>0</v>
      </c>
      <c r="JD44" s="14">
        <v>59.8</v>
      </c>
      <c r="JE44" s="14">
        <v>59.999989999999997</v>
      </c>
      <c r="JF44" s="14">
        <v>40.350110000000001</v>
      </c>
      <c r="JG44" s="14">
        <v>19.44989</v>
      </c>
      <c r="JH44" s="14">
        <v>178.2</v>
      </c>
      <c r="JI44" s="14">
        <v>178.35103000000001</v>
      </c>
      <c r="JJ44" s="14">
        <v>178.35103000000001</v>
      </c>
      <c r="JK44" s="14">
        <v>-0.15103</v>
      </c>
      <c r="JL44" s="14">
        <v>175.3</v>
      </c>
      <c r="JM44" s="14">
        <v>178.35103000000001</v>
      </c>
      <c r="JN44" s="14">
        <v>178.35103000000001</v>
      </c>
      <c r="JO44" s="14">
        <v>-3.0510299999999999</v>
      </c>
      <c r="JP44" s="14">
        <v>209.4</v>
      </c>
      <c r="JQ44" s="14">
        <v>178.35103000000001</v>
      </c>
      <c r="JR44" s="14">
        <v>178.35103000000001</v>
      </c>
      <c r="JS44" s="14">
        <v>31.048970000000001</v>
      </c>
      <c r="JT44" s="14">
        <v>273.5</v>
      </c>
      <c r="JU44" s="14">
        <v>268.32992000000002</v>
      </c>
      <c r="JV44" s="14">
        <v>268.32992000000002</v>
      </c>
      <c r="JW44" s="14">
        <v>5.1700799999999996</v>
      </c>
      <c r="JX44" s="14"/>
      <c r="JY44" s="14"/>
      <c r="JZ44" s="14"/>
      <c r="KA44" s="14">
        <v>0</v>
      </c>
      <c r="KB44" s="14"/>
      <c r="KC44" s="14"/>
      <c r="KD44" s="14"/>
      <c r="KE44" s="14">
        <v>0</v>
      </c>
      <c r="KF44" s="14"/>
      <c r="KG44" s="14"/>
      <c r="KH44" s="14"/>
      <c r="KI44" s="14">
        <v>0</v>
      </c>
      <c r="KJ44" s="14"/>
      <c r="KK44" s="14"/>
      <c r="KL44" s="14"/>
      <c r="KM44" s="14">
        <v>0</v>
      </c>
      <c r="KN44" s="14"/>
      <c r="KO44" s="14"/>
      <c r="KP44" s="14"/>
      <c r="KQ44" s="14">
        <v>0</v>
      </c>
      <c r="KR44" s="14"/>
      <c r="KS44" s="14"/>
      <c r="KT44" s="14"/>
      <c r="KU44" s="14">
        <v>0</v>
      </c>
      <c r="KV44" s="14"/>
      <c r="KW44" s="14"/>
      <c r="KX44" s="14"/>
      <c r="KY44" s="14">
        <v>0</v>
      </c>
      <c r="KZ44" s="14"/>
      <c r="LA44" s="14"/>
      <c r="LB44" s="14"/>
      <c r="LC44" s="14">
        <v>0</v>
      </c>
      <c r="LD44" s="14">
        <v>1</v>
      </c>
      <c r="LE44" s="14">
        <v>1.1522699999999999</v>
      </c>
      <c r="LF44" s="14">
        <v>1.1522699999999999</v>
      </c>
      <c r="LG44" s="14">
        <v>-0.15226999999999999</v>
      </c>
      <c r="LH44" s="14">
        <v>177.5</v>
      </c>
      <c r="LI44" s="14">
        <v>181.57677000000001</v>
      </c>
      <c r="LJ44" s="14">
        <v>114.09815</v>
      </c>
      <c r="LK44" s="14">
        <v>63.401850000000003</v>
      </c>
      <c r="LL44" s="14">
        <v>87.1</v>
      </c>
      <c r="LM44" s="14">
        <v>110.90779000000001</v>
      </c>
      <c r="LN44" s="14">
        <v>94.929370000000006</v>
      </c>
      <c r="LO44" s="14">
        <v>-7.8293699999999999</v>
      </c>
      <c r="LP44" s="14">
        <v>61.9</v>
      </c>
      <c r="LQ44" s="14">
        <v>67.133979999999994</v>
      </c>
      <c r="LR44" s="14">
        <v>67.133979999999994</v>
      </c>
      <c r="LS44" s="14">
        <v>-5.2339799999999999</v>
      </c>
      <c r="LT44" s="14">
        <v>66.400000000000006</v>
      </c>
      <c r="LU44" s="14">
        <v>78.567980000000006</v>
      </c>
      <c r="LV44" s="14">
        <v>72.37388</v>
      </c>
      <c r="LW44" s="14">
        <v>-5.9738800000000003</v>
      </c>
      <c r="LX44" s="14">
        <v>29.6</v>
      </c>
      <c r="LY44" s="14">
        <v>29.951460000000001</v>
      </c>
      <c r="LZ44" s="14">
        <v>29.951460000000001</v>
      </c>
      <c r="MA44" s="14">
        <v>-0.35145999999999999</v>
      </c>
      <c r="MB44" s="14"/>
      <c r="MC44" s="14"/>
      <c r="MD44" s="14"/>
      <c r="ME44" s="14">
        <v>0</v>
      </c>
      <c r="MF44" s="14"/>
      <c r="MG44" s="14"/>
      <c r="MH44" s="14"/>
      <c r="MI44" s="14">
        <v>0</v>
      </c>
      <c r="MJ44" s="14"/>
      <c r="MK44" s="14"/>
      <c r="ML44" s="14"/>
      <c r="MM44" s="14">
        <v>0</v>
      </c>
      <c r="MN44" s="14">
        <v>146.1</v>
      </c>
      <c r="MO44" s="14">
        <v>149.62415999999999</v>
      </c>
      <c r="MP44" s="14">
        <v>154.64197999999999</v>
      </c>
      <c r="MQ44" s="14">
        <v>-8.5419800000000006</v>
      </c>
      <c r="MR44" s="14">
        <v>148.4</v>
      </c>
      <c r="MS44" s="14">
        <v>149.62415999999999</v>
      </c>
      <c r="MT44" s="14">
        <v>154.64197999999999</v>
      </c>
      <c r="MU44" s="14">
        <v>-6.2419799999999999</v>
      </c>
      <c r="MV44" s="14">
        <v>149.80000000000001</v>
      </c>
      <c r="MW44" s="14">
        <v>150.07347999999999</v>
      </c>
      <c r="MX44" s="14">
        <v>155.10637</v>
      </c>
      <c r="MY44" s="14">
        <v>-5.3063700000000003</v>
      </c>
      <c r="MZ44" s="14"/>
      <c r="NA44" s="14"/>
      <c r="NB44" s="14"/>
      <c r="NC44" s="14">
        <v>0</v>
      </c>
      <c r="ND44" s="14"/>
      <c r="NE44" s="14"/>
      <c r="NF44" s="14"/>
      <c r="NG44" s="14">
        <v>0</v>
      </c>
      <c r="NH44" s="14"/>
      <c r="NI44" s="14"/>
      <c r="NJ44" s="14"/>
      <c r="NK44" s="14">
        <v>0</v>
      </c>
      <c r="NL44" s="14"/>
      <c r="NM44" s="14"/>
      <c r="NN44" s="14"/>
      <c r="NO44" s="14">
        <v>0</v>
      </c>
      <c r="NP44" s="14"/>
      <c r="NQ44" s="14"/>
      <c r="NR44" s="14"/>
      <c r="NS44" s="14">
        <v>0</v>
      </c>
      <c r="NT44" s="14">
        <v>137.19999999999999</v>
      </c>
      <c r="NU44" s="14">
        <v>192.23308</v>
      </c>
      <c r="NV44" s="14">
        <v>192.23309</v>
      </c>
      <c r="NW44" s="14">
        <v>-55.033090000000001</v>
      </c>
      <c r="NX44" s="14">
        <v>78.5</v>
      </c>
      <c r="NY44" s="14">
        <v>96.405180000000001</v>
      </c>
      <c r="NZ44" s="14">
        <v>96.405180000000001</v>
      </c>
      <c r="OA44" s="14">
        <v>-17.905180000000001</v>
      </c>
      <c r="OB44" s="14">
        <v>0</v>
      </c>
      <c r="OC44" s="14">
        <v>5.3999999999999999E-2</v>
      </c>
      <c r="OD44" s="14">
        <v>5.3999999999999999E-2</v>
      </c>
      <c r="OE44" s="14">
        <v>-5.3999999999999999E-2</v>
      </c>
      <c r="OF44" s="14">
        <v>61.8</v>
      </c>
      <c r="OG44" s="14">
        <v>86.7</v>
      </c>
      <c r="OH44" s="14">
        <v>82.05</v>
      </c>
      <c r="OI44" s="14">
        <v>-20.25</v>
      </c>
      <c r="OJ44" s="14">
        <v>0</v>
      </c>
      <c r="OK44" s="14"/>
      <c r="OL44" s="14"/>
      <c r="OM44" s="14">
        <v>0</v>
      </c>
      <c r="ON44" s="14">
        <v>14.2</v>
      </c>
      <c r="OO44" s="14">
        <v>16.527000000000001</v>
      </c>
      <c r="OP44" s="14">
        <v>16.527000000000001</v>
      </c>
      <c r="OQ44" s="14">
        <v>-2.327</v>
      </c>
      <c r="OR44" s="14">
        <v>0</v>
      </c>
      <c r="OS44" s="14"/>
      <c r="OT44" s="14"/>
      <c r="OU44" s="14">
        <v>0</v>
      </c>
      <c r="OV44" s="14">
        <v>7.9</v>
      </c>
      <c r="OW44" s="14">
        <v>7.9</v>
      </c>
      <c r="OX44" s="14">
        <v>7.9</v>
      </c>
      <c r="OY44" s="14">
        <v>0</v>
      </c>
      <c r="OZ44" s="14"/>
      <c r="PA44" s="14"/>
      <c r="PB44" s="14"/>
      <c r="PC44" s="14">
        <v>0</v>
      </c>
      <c r="PD44" s="14">
        <v>10</v>
      </c>
      <c r="PE44" s="14">
        <v>9</v>
      </c>
      <c r="PF44" s="14">
        <v>9</v>
      </c>
      <c r="PG44" s="14">
        <v>1</v>
      </c>
      <c r="PH44" s="14">
        <v>3.4</v>
      </c>
      <c r="PI44" s="14">
        <v>2.6001099999999999</v>
      </c>
      <c r="PJ44" s="14">
        <v>1.46</v>
      </c>
      <c r="PK44" s="14">
        <v>1.94</v>
      </c>
      <c r="PL44" s="14">
        <v>0.3</v>
      </c>
      <c r="PM44" s="14">
        <v>1</v>
      </c>
      <c r="PN44" s="14">
        <v>1</v>
      </c>
      <c r="PO44" s="14">
        <v>-0.7</v>
      </c>
      <c r="PP44" s="14">
        <v>3.3</v>
      </c>
      <c r="PQ44" s="14">
        <v>3.1</v>
      </c>
      <c r="PR44" s="14">
        <v>3.1</v>
      </c>
      <c r="PS44" s="14">
        <v>0.2</v>
      </c>
      <c r="PT44" s="14">
        <v>2</v>
      </c>
      <c r="PU44" s="14">
        <v>2.2000000000000002</v>
      </c>
      <c r="PV44" s="14">
        <v>2.2000000000000002</v>
      </c>
      <c r="PW44" s="14">
        <v>-0.2</v>
      </c>
      <c r="PX44" s="14">
        <v>19.899999999999999</v>
      </c>
      <c r="PY44" s="14">
        <v>20</v>
      </c>
      <c r="PZ44" s="14">
        <v>19.417480000000001</v>
      </c>
      <c r="QA44" s="14">
        <v>0.48252</v>
      </c>
      <c r="QB44" s="14">
        <v>7.1</v>
      </c>
      <c r="QC44" s="14">
        <v>5.7</v>
      </c>
      <c r="QD44" s="14">
        <v>5.7</v>
      </c>
      <c r="QE44" s="14">
        <v>1.4</v>
      </c>
      <c r="QF44" s="14">
        <v>4</v>
      </c>
      <c r="QG44" s="14">
        <v>7</v>
      </c>
      <c r="QH44" s="14">
        <v>7</v>
      </c>
      <c r="QI44" s="14">
        <v>-3</v>
      </c>
      <c r="QJ44" s="14">
        <v>3.3</v>
      </c>
      <c r="QK44" s="14">
        <v>3.4</v>
      </c>
      <c r="QL44" s="14">
        <v>3.4</v>
      </c>
      <c r="QM44" s="14">
        <v>-0.1</v>
      </c>
      <c r="QN44" s="14">
        <v>18.399999999999999</v>
      </c>
      <c r="QO44" s="14">
        <v>17.864080000000001</v>
      </c>
      <c r="QP44" s="14">
        <v>17.864080000000001</v>
      </c>
      <c r="QQ44" s="14">
        <v>0.53591999999999995</v>
      </c>
      <c r="QR44" s="14">
        <v>0</v>
      </c>
      <c r="QS44" s="14"/>
      <c r="QT44" s="14"/>
      <c r="QU44" s="14">
        <v>0</v>
      </c>
      <c r="QV44" s="14">
        <v>0</v>
      </c>
      <c r="QW44" s="14"/>
      <c r="QX44" s="14"/>
      <c r="QY44" s="14">
        <v>0</v>
      </c>
      <c r="QZ44" s="14">
        <v>16</v>
      </c>
      <c r="RA44" s="14">
        <v>20.2</v>
      </c>
      <c r="RB44" s="14">
        <v>15.916</v>
      </c>
      <c r="RC44" s="14">
        <v>8.4000000000000005E-2</v>
      </c>
      <c r="RD44" s="14">
        <v>53.8</v>
      </c>
      <c r="RE44" s="14">
        <v>59.7</v>
      </c>
      <c r="RF44" s="14">
        <v>53.433999999999997</v>
      </c>
      <c r="RG44" s="14">
        <v>0.36599999999999999</v>
      </c>
      <c r="RH44" s="14">
        <v>3.6</v>
      </c>
      <c r="RI44" s="14">
        <v>4.2</v>
      </c>
      <c r="RJ44" s="14">
        <v>4.2</v>
      </c>
      <c r="RK44" s="14">
        <v>-0.6</v>
      </c>
      <c r="RL44" s="14">
        <v>2.1</v>
      </c>
      <c r="RM44" s="14">
        <v>2.4</v>
      </c>
      <c r="RN44" s="14">
        <v>2.4</v>
      </c>
      <c r="RO44" s="14">
        <v>-0.3</v>
      </c>
      <c r="RP44" s="14">
        <v>2.1</v>
      </c>
      <c r="RQ44" s="14">
        <v>2.4</v>
      </c>
      <c r="RR44" s="14">
        <v>2.4</v>
      </c>
      <c r="RS44" s="14">
        <v>-0.3</v>
      </c>
      <c r="RT44" s="14">
        <v>2.8</v>
      </c>
      <c r="RU44" s="14">
        <v>2.8</v>
      </c>
      <c r="RV44" s="14">
        <v>2.8</v>
      </c>
      <c r="RW44" s="14">
        <v>0</v>
      </c>
      <c r="RX44" s="14">
        <v>0</v>
      </c>
      <c r="RY44" s="14"/>
      <c r="RZ44" s="14"/>
      <c r="SA44" s="14">
        <v>0</v>
      </c>
      <c r="SB44" s="14">
        <v>2.4</v>
      </c>
      <c r="SC44" s="14">
        <v>2.3010000000000002</v>
      </c>
      <c r="SD44" s="14">
        <v>2.3010000000000002</v>
      </c>
      <c r="SE44" s="14">
        <v>9.9000000000000005E-2</v>
      </c>
      <c r="SF44" s="14">
        <v>16.3</v>
      </c>
      <c r="SG44" s="14">
        <v>19.772770000000001</v>
      </c>
      <c r="SH44" s="14">
        <v>12.34477</v>
      </c>
      <c r="SI44" s="14">
        <v>3.9552299999999998</v>
      </c>
      <c r="SJ44" s="14">
        <v>1.3</v>
      </c>
      <c r="SK44" s="14">
        <v>1.556</v>
      </c>
      <c r="SL44" s="14">
        <v>1.556</v>
      </c>
      <c r="SM44" s="14">
        <v>-0.25600000000000001</v>
      </c>
      <c r="SN44" s="14">
        <v>0.3</v>
      </c>
      <c r="SO44" s="14">
        <v>0.4</v>
      </c>
      <c r="SP44" s="14">
        <v>0.4</v>
      </c>
      <c r="SQ44" s="14">
        <v>-0.1</v>
      </c>
      <c r="SR44" s="14">
        <v>4.9000000000000004</v>
      </c>
      <c r="SS44" s="14">
        <v>4.9000000000000004</v>
      </c>
      <c r="ST44" s="14">
        <v>4.9000000000000004</v>
      </c>
      <c r="SU44" s="14">
        <v>0</v>
      </c>
      <c r="SV44" s="14">
        <v>3</v>
      </c>
      <c r="SW44" s="14">
        <v>3</v>
      </c>
      <c r="SX44" s="14">
        <v>3</v>
      </c>
      <c r="SY44" s="14">
        <v>0</v>
      </c>
      <c r="SZ44" s="14">
        <v>3.7</v>
      </c>
      <c r="TA44" s="14">
        <v>3.5</v>
      </c>
      <c r="TB44" s="14">
        <v>3.5</v>
      </c>
      <c r="TC44" s="14">
        <v>0.2</v>
      </c>
      <c r="TD44" s="14">
        <v>5.3</v>
      </c>
      <c r="TE44" s="14">
        <v>5.5</v>
      </c>
      <c r="TF44" s="14">
        <v>5.5</v>
      </c>
      <c r="TG44" s="14">
        <v>-0.2</v>
      </c>
      <c r="TH44" s="14">
        <v>15.7</v>
      </c>
      <c r="TI44" s="14">
        <v>16</v>
      </c>
      <c r="TJ44" s="14">
        <v>9.5</v>
      </c>
      <c r="TK44" s="14">
        <v>6.2</v>
      </c>
      <c r="TL44" s="14">
        <v>5.2</v>
      </c>
      <c r="TM44" s="14">
        <v>14</v>
      </c>
      <c r="TN44" s="14">
        <v>15.821</v>
      </c>
      <c r="TO44" s="14">
        <v>-10.621</v>
      </c>
      <c r="TP44" s="14">
        <v>0</v>
      </c>
      <c r="TQ44" s="14"/>
      <c r="TR44" s="14"/>
      <c r="TS44" s="14">
        <v>0</v>
      </c>
      <c r="TT44" s="14">
        <v>0</v>
      </c>
      <c r="TU44" s="14"/>
      <c r="TV44" s="14"/>
      <c r="TW44" s="14">
        <v>0</v>
      </c>
      <c r="TX44" s="14">
        <v>72.7</v>
      </c>
      <c r="TY44" s="14">
        <v>64.8</v>
      </c>
      <c r="TZ44" s="14">
        <v>58.649000000000001</v>
      </c>
      <c r="UA44" s="14">
        <v>14.051</v>
      </c>
      <c r="UB44" s="14">
        <v>85.4</v>
      </c>
      <c r="UC44" s="14">
        <v>80.2</v>
      </c>
      <c r="UD44" s="14">
        <v>75.909000000000006</v>
      </c>
      <c r="UE44" s="14">
        <v>9.4909999999999997</v>
      </c>
      <c r="UF44" s="14">
        <v>9.6999999999999993</v>
      </c>
      <c r="UG44" s="14">
        <v>6</v>
      </c>
      <c r="UH44" s="14">
        <v>4.7729999999999997</v>
      </c>
      <c r="UI44" s="14">
        <v>4.9269999999999996</v>
      </c>
      <c r="UJ44" s="14">
        <v>10.7</v>
      </c>
      <c r="UK44" s="14">
        <v>4.7</v>
      </c>
      <c r="UL44" s="14">
        <v>4.2469999999999999</v>
      </c>
      <c r="UM44" s="14">
        <v>6.4530000000000003</v>
      </c>
      <c r="UN44" s="14">
        <v>9.1999999999999993</v>
      </c>
      <c r="UO44" s="14">
        <v>11</v>
      </c>
      <c r="UP44" s="14">
        <v>5.5</v>
      </c>
      <c r="UQ44" s="14">
        <v>3.7</v>
      </c>
      <c r="UR44" s="14">
        <v>2.6</v>
      </c>
      <c r="US44" s="14">
        <v>3</v>
      </c>
      <c r="UT44" s="14">
        <v>2</v>
      </c>
      <c r="UU44" s="14">
        <v>0.6</v>
      </c>
      <c r="UV44" s="14">
        <v>0</v>
      </c>
      <c r="UW44" s="14"/>
      <c r="UX44" s="14"/>
      <c r="UY44" s="14">
        <v>0</v>
      </c>
      <c r="UZ44" s="14">
        <v>4.5</v>
      </c>
      <c r="VA44" s="14">
        <v>5</v>
      </c>
      <c r="VB44" s="14">
        <v>5</v>
      </c>
      <c r="VC44" s="14">
        <v>-0.5</v>
      </c>
      <c r="VD44" s="14">
        <v>5</v>
      </c>
      <c r="VE44" s="14">
        <v>5.2</v>
      </c>
      <c r="VF44" s="14">
        <v>5.2</v>
      </c>
      <c r="VG44" s="14">
        <v>-0.2</v>
      </c>
      <c r="VH44" s="14">
        <v>5.2</v>
      </c>
      <c r="VI44" s="14">
        <v>5.2</v>
      </c>
      <c r="VJ44" s="14">
        <v>5.2</v>
      </c>
      <c r="VK44" s="14">
        <v>0</v>
      </c>
      <c r="VL44" s="14">
        <v>11.4</v>
      </c>
      <c r="VM44" s="14">
        <v>14.683999999999999</v>
      </c>
      <c r="VN44" s="14">
        <v>14.683999999999999</v>
      </c>
      <c r="VO44" s="14">
        <v>-3.2839999999999998</v>
      </c>
      <c r="VP44" s="14">
        <v>0</v>
      </c>
      <c r="VQ44" s="14">
        <v>2.851</v>
      </c>
      <c r="VR44" s="14">
        <v>2.851</v>
      </c>
      <c r="VS44" s="14">
        <v>-2.851</v>
      </c>
      <c r="VT44" s="14">
        <v>0</v>
      </c>
      <c r="VU44" s="14"/>
      <c r="VV44" s="14"/>
      <c r="VW44" s="14">
        <v>0</v>
      </c>
      <c r="VX44" s="14">
        <v>0</v>
      </c>
      <c r="VY44" s="14"/>
      <c r="VZ44" s="14"/>
      <c r="WA44" s="14">
        <v>0</v>
      </c>
      <c r="WB44" s="14">
        <v>0.6</v>
      </c>
      <c r="WC44" s="14">
        <v>0.6</v>
      </c>
      <c r="WD44" s="14">
        <v>0.6</v>
      </c>
      <c r="WE44" s="14">
        <v>0</v>
      </c>
      <c r="WF44" s="14">
        <v>121.5</v>
      </c>
      <c r="WG44" s="14">
        <v>88.3</v>
      </c>
      <c r="WH44" s="14">
        <v>107</v>
      </c>
      <c r="WI44" s="14">
        <v>14.5</v>
      </c>
      <c r="WJ44" s="14">
        <v>96.1</v>
      </c>
      <c r="WK44" s="14">
        <v>85.5</v>
      </c>
      <c r="WL44" s="14">
        <v>94</v>
      </c>
      <c r="WM44" s="14">
        <v>2.1</v>
      </c>
      <c r="WN44" s="14">
        <v>0</v>
      </c>
      <c r="WO44" s="14"/>
      <c r="WP44" s="14"/>
      <c r="WQ44" s="14">
        <v>0</v>
      </c>
      <c r="WR44" s="14">
        <v>0</v>
      </c>
      <c r="WS44" s="14"/>
      <c r="WT44" s="14"/>
      <c r="WU44" s="14">
        <v>0</v>
      </c>
      <c r="WV44" s="14">
        <v>6.4</v>
      </c>
      <c r="WW44" s="14">
        <v>10</v>
      </c>
      <c r="WX44" s="14">
        <v>10</v>
      </c>
      <c r="WY44" s="14">
        <v>-3.6</v>
      </c>
      <c r="WZ44" s="14">
        <v>18.7</v>
      </c>
      <c r="XA44" s="14">
        <v>18.4466</v>
      </c>
      <c r="XB44" s="14">
        <v>18.4466</v>
      </c>
      <c r="XC44" s="14">
        <v>0.25340000000000001</v>
      </c>
      <c r="XD44" s="14">
        <v>9.3000000000000007</v>
      </c>
      <c r="XE44" s="14">
        <v>10.8</v>
      </c>
      <c r="XF44" s="14">
        <v>10.8</v>
      </c>
      <c r="XG44" s="14">
        <v>-1.5</v>
      </c>
      <c r="XH44" s="14">
        <v>35.200000000000003</v>
      </c>
      <c r="XI44" s="14">
        <v>30</v>
      </c>
      <c r="XJ44" s="14">
        <v>30</v>
      </c>
      <c r="XK44" s="14">
        <v>5.2</v>
      </c>
      <c r="XL44" s="14">
        <v>25.5</v>
      </c>
      <c r="XM44" s="14">
        <v>30</v>
      </c>
      <c r="XN44" s="14">
        <v>30</v>
      </c>
      <c r="XO44" s="14">
        <v>-4.5</v>
      </c>
      <c r="XP44" s="14">
        <v>14.5</v>
      </c>
      <c r="XQ44" s="14">
        <v>14</v>
      </c>
      <c r="XR44" s="14">
        <v>14</v>
      </c>
      <c r="XS44" s="14">
        <v>0.5</v>
      </c>
      <c r="XT44" s="14">
        <v>13.4</v>
      </c>
      <c r="XU44" s="14">
        <v>14</v>
      </c>
      <c r="XV44" s="14">
        <v>20.39</v>
      </c>
      <c r="XW44" s="14">
        <v>-6.99</v>
      </c>
      <c r="XX44" s="14">
        <v>8.5</v>
      </c>
      <c r="XY44" s="14">
        <v>8.2100000000000009</v>
      </c>
      <c r="XZ44" s="14">
        <v>8.2100000000000009</v>
      </c>
      <c r="YA44" s="14">
        <v>0.28999999999999998</v>
      </c>
      <c r="YB44" s="14"/>
      <c r="YC44" s="14"/>
      <c r="YD44" s="14"/>
      <c r="YE44" s="14">
        <v>0</v>
      </c>
      <c r="YF44" s="14"/>
      <c r="YG44" s="14"/>
      <c r="YH44" s="14"/>
      <c r="YI44" s="14">
        <v>0</v>
      </c>
    </row>
    <row r="45" spans="1:659" ht="24" customHeight="1" x14ac:dyDescent="0.3">
      <c r="A45" s="1"/>
      <c r="B45" s="13" t="s">
        <v>70</v>
      </c>
      <c r="C45" s="13" t="s">
        <v>803</v>
      </c>
      <c r="D45" s="14">
        <v>118.3</v>
      </c>
      <c r="E45" s="14">
        <v>136.98602</v>
      </c>
      <c r="F45" s="14">
        <v>139.04850999999999</v>
      </c>
      <c r="G45" s="14">
        <v>-20.74851</v>
      </c>
      <c r="H45" s="14">
        <v>645.20000000000005</v>
      </c>
      <c r="I45" s="14">
        <v>643.65809000000002</v>
      </c>
      <c r="J45" s="14">
        <v>643.65809000000002</v>
      </c>
      <c r="K45" s="14">
        <v>1.5419099999999999</v>
      </c>
      <c r="L45" s="14">
        <v>215.3</v>
      </c>
      <c r="M45" s="14">
        <v>209.39341999999999</v>
      </c>
      <c r="N45" s="14">
        <v>209.39341999999999</v>
      </c>
      <c r="O45" s="14">
        <v>5.9065799999999999</v>
      </c>
      <c r="P45" s="14"/>
      <c r="Q45" s="14"/>
      <c r="R45" s="14"/>
      <c r="S45" s="14">
        <v>0</v>
      </c>
      <c r="T45" s="14"/>
      <c r="U45" s="14"/>
      <c r="V45" s="14"/>
      <c r="W45" s="14">
        <v>0</v>
      </c>
      <c r="X45" s="14">
        <v>40.299999999999997</v>
      </c>
      <c r="Y45" s="14">
        <v>50.385640000000002</v>
      </c>
      <c r="Z45" s="14">
        <v>21.363420000000001</v>
      </c>
      <c r="AA45" s="14">
        <v>18.936579999999999</v>
      </c>
      <c r="AB45" s="14">
        <v>73.8</v>
      </c>
      <c r="AC45" s="14">
        <v>77.308000000000007</v>
      </c>
      <c r="AD45" s="14">
        <v>91.364000000000004</v>
      </c>
      <c r="AE45" s="14">
        <v>-17.564</v>
      </c>
      <c r="AF45" s="14"/>
      <c r="AG45" s="14"/>
      <c r="AH45" s="14"/>
      <c r="AI45" s="14">
        <v>0</v>
      </c>
      <c r="AJ45" s="14"/>
      <c r="AK45" s="14"/>
      <c r="AL45" s="14"/>
      <c r="AM45" s="14">
        <v>0</v>
      </c>
      <c r="AN45" s="14">
        <v>187.7</v>
      </c>
      <c r="AO45" s="14">
        <v>196.22801999999999</v>
      </c>
      <c r="AP45" s="14">
        <v>196.22801999999999</v>
      </c>
      <c r="AQ45" s="14">
        <v>-8.5280199999999997</v>
      </c>
      <c r="AR45" s="14">
        <v>204.4</v>
      </c>
      <c r="AS45" s="14">
        <v>196.22801999999999</v>
      </c>
      <c r="AT45" s="14">
        <v>196.22801999999999</v>
      </c>
      <c r="AU45" s="14">
        <v>8.1719799999999996</v>
      </c>
      <c r="AV45" s="14">
        <v>206</v>
      </c>
      <c r="AW45" s="14">
        <v>196.22801999999999</v>
      </c>
      <c r="AX45" s="14">
        <v>196.22801999999999</v>
      </c>
      <c r="AY45" s="14">
        <v>9.7719799999999992</v>
      </c>
      <c r="AZ45" s="14">
        <v>283.89999999999998</v>
      </c>
      <c r="BA45" s="14">
        <v>295.22593999999998</v>
      </c>
      <c r="BB45" s="14">
        <v>295.22593999999998</v>
      </c>
      <c r="BC45" s="14">
        <v>-11.325939999999999</v>
      </c>
      <c r="BD45" s="14">
        <v>216.4</v>
      </c>
      <c r="BE45" s="14">
        <v>208.07390000000001</v>
      </c>
      <c r="BF45" s="14">
        <v>208.07390000000001</v>
      </c>
      <c r="BG45" s="14">
        <v>8.3261000000000003</v>
      </c>
      <c r="BH45" s="14">
        <v>111.2</v>
      </c>
      <c r="BI45" s="14">
        <v>104.34936999999999</v>
      </c>
      <c r="BJ45" s="14">
        <v>104.34936999999999</v>
      </c>
      <c r="BK45" s="14">
        <v>6.8506299999999998</v>
      </c>
      <c r="BL45" s="14">
        <v>361.2</v>
      </c>
      <c r="BM45" s="14">
        <v>381.30578000000003</v>
      </c>
      <c r="BN45" s="14">
        <v>381.30583000000001</v>
      </c>
      <c r="BO45" s="14">
        <v>-20.105830000000001</v>
      </c>
      <c r="BP45" s="14">
        <v>4.2</v>
      </c>
      <c r="BQ45" s="14">
        <v>4.4318400000000002</v>
      </c>
      <c r="BR45" s="14">
        <v>4.4318400000000002</v>
      </c>
      <c r="BS45" s="14">
        <v>-0.23183999999999999</v>
      </c>
      <c r="BT45" s="14"/>
      <c r="BU45" s="14"/>
      <c r="BV45" s="14"/>
      <c r="BW45" s="14">
        <v>0</v>
      </c>
      <c r="BX45" s="14"/>
      <c r="BY45" s="14"/>
      <c r="BZ45" s="14"/>
      <c r="CA45" s="14">
        <v>0</v>
      </c>
      <c r="CB45" s="14"/>
      <c r="CC45" s="14"/>
      <c r="CD45" s="14"/>
      <c r="CE45" s="14">
        <v>0</v>
      </c>
      <c r="CF45" s="14"/>
      <c r="CG45" s="14"/>
      <c r="CH45" s="14"/>
      <c r="CI45" s="14">
        <v>0</v>
      </c>
      <c r="CJ45" s="14">
        <v>115.3</v>
      </c>
      <c r="CK45" s="14">
        <v>115.83387999999999</v>
      </c>
      <c r="CL45" s="14">
        <v>115.83387999999999</v>
      </c>
      <c r="CM45" s="14">
        <v>-0.53388000000000002</v>
      </c>
      <c r="CN45" s="14">
        <v>9.4</v>
      </c>
      <c r="CO45" s="14">
        <v>5.1333399999999996</v>
      </c>
      <c r="CP45" s="14">
        <v>5.1333399999999996</v>
      </c>
      <c r="CQ45" s="14">
        <v>4.2666599999999999</v>
      </c>
      <c r="CR45" s="14">
        <v>6.4</v>
      </c>
      <c r="CS45" s="14">
        <v>2.8177599999999998</v>
      </c>
      <c r="CT45" s="14">
        <v>2.8177599999999998</v>
      </c>
      <c r="CU45" s="14">
        <v>3.5822400000000001</v>
      </c>
      <c r="CV45" s="14"/>
      <c r="CW45" s="14"/>
      <c r="CX45" s="14"/>
      <c r="CY45" s="14">
        <v>0</v>
      </c>
      <c r="CZ45" s="14">
        <v>6.9</v>
      </c>
      <c r="DA45" s="14">
        <v>6.8787000000000003</v>
      </c>
      <c r="DB45" s="14">
        <v>6.8787000000000003</v>
      </c>
      <c r="DC45" s="14">
        <v>2.1299999999999999E-2</v>
      </c>
      <c r="DD45" s="14">
        <v>14.8</v>
      </c>
      <c r="DE45" s="14">
        <v>14.919420000000001</v>
      </c>
      <c r="DF45" s="14">
        <v>14.919420000000001</v>
      </c>
      <c r="DG45" s="14">
        <v>-0.11942</v>
      </c>
      <c r="DH45" s="14">
        <v>126.4</v>
      </c>
      <c r="DI45" s="14">
        <v>129.49601000000001</v>
      </c>
      <c r="DJ45" s="14">
        <v>81.708960000000005</v>
      </c>
      <c r="DK45" s="14">
        <v>44.691040000000001</v>
      </c>
      <c r="DL45" s="14"/>
      <c r="DM45" s="14"/>
      <c r="DN45" s="14"/>
      <c r="DO45" s="14">
        <v>0</v>
      </c>
      <c r="DP45" s="14"/>
      <c r="DQ45" s="14"/>
      <c r="DR45" s="14"/>
      <c r="DS45" s="14">
        <v>0</v>
      </c>
      <c r="DT45" s="14"/>
      <c r="DU45" s="14"/>
      <c r="DV45" s="14"/>
      <c r="DW45" s="14">
        <v>0</v>
      </c>
      <c r="DX45" s="14"/>
      <c r="DY45" s="14"/>
      <c r="DZ45" s="14"/>
      <c r="EA45" s="14">
        <v>0</v>
      </c>
      <c r="EB45" s="14">
        <v>55.4</v>
      </c>
      <c r="EC45" s="14">
        <v>56.515709999999999</v>
      </c>
      <c r="ED45" s="14">
        <v>56.515709999999999</v>
      </c>
      <c r="EE45" s="14">
        <v>-1.11571</v>
      </c>
      <c r="EF45" s="14">
        <v>93.3</v>
      </c>
      <c r="EG45" s="14">
        <v>103.21484</v>
      </c>
      <c r="EH45" s="14">
        <v>94.289490000000001</v>
      </c>
      <c r="EI45" s="14">
        <v>-0.98948999999999998</v>
      </c>
      <c r="EJ45" s="14"/>
      <c r="EK45" s="14"/>
      <c r="EL45" s="14"/>
      <c r="EM45" s="14">
        <v>0</v>
      </c>
      <c r="EN45" s="14"/>
      <c r="EO45" s="14"/>
      <c r="EP45" s="14"/>
      <c r="EQ45" s="14">
        <v>0</v>
      </c>
      <c r="ER45" s="14"/>
      <c r="ES45" s="14"/>
      <c r="ET45" s="14"/>
      <c r="EU45" s="14">
        <v>0</v>
      </c>
      <c r="EV45" s="14">
        <v>6.5</v>
      </c>
      <c r="EW45" s="14">
        <v>6.39</v>
      </c>
      <c r="EX45" s="14">
        <v>6.39</v>
      </c>
      <c r="EY45" s="14">
        <v>0.11</v>
      </c>
      <c r="EZ45" s="14">
        <v>147.30000000000001</v>
      </c>
      <c r="FA45" s="14"/>
      <c r="FB45" s="14">
        <v>157.73638</v>
      </c>
      <c r="FC45" s="14">
        <v>-10.43638</v>
      </c>
      <c r="FD45" s="14">
        <v>31</v>
      </c>
      <c r="FE45" s="14">
        <v>31.38738</v>
      </c>
      <c r="FF45" s="14">
        <v>32.788400000000003</v>
      </c>
      <c r="FG45" s="14">
        <v>-1.7884</v>
      </c>
      <c r="FH45" s="14">
        <v>66.7</v>
      </c>
      <c r="FI45" s="14">
        <v>65.787949999999995</v>
      </c>
      <c r="FJ45" s="14">
        <v>120.85787000000001</v>
      </c>
      <c r="FK45" s="14">
        <v>-54.157870000000003</v>
      </c>
      <c r="FL45" s="14">
        <v>19.899999999999999</v>
      </c>
      <c r="FM45" s="14">
        <v>22.982520000000001</v>
      </c>
      <c r="FN45" s="14">
        <v>19.79213</v>
      </c>
      <c r="FO45" s="14">
        <v>0.10786999999999999</v>
      </c>
      <c r="FP45" s="14">
        <v>18.63851</v>
      </c>
      <c r="FQ45" s="14">
        <v>18.440239999999999</v>
      </c>
      <c r="FR45" s="14">
        <v>18.440239999999999</v>
      </c>
      <c r="FS45" s="14">
        <v>0.19827</v>
      </c>
      <c r="FT45" s="14">
        <v>14.1</v>
      </c>
      <c r="FU45" s="14">
        <v>13.1068</v>
      </c>
      <c r="FV45" s="14">
        <v>13.1068</v>
      </c>
      <c r="FW45" s="14">
        <v>0.99319999999999997</v>
      </c>
      <c r="FX45" s="14">
        <v>61</v>
      </c>
      <c r="FY45" s="14">
        <v>63.29598</v>
      </c>
      <c r="FZ45" s="14">
        <v>63.29598</v>
      </c>
      <c r="GA45" s="14">
        <v>-2.2959800000000001</v>
      </c>
      <c r="GB45" s="14">
        <v>180.40339</v>
      </c>
      <c r="GC45" s="14">
        <v>184.91498000000001</v>
      </c>
      <c r="GD45" s="14">
        <v>184.91498000000001</v>
      </c>
      <c r="GE45" s="14">
        <v>-4.51159</v>
      </c>
      <c r="GF45" s="14">
        <v>180.92527999999999</v>
      </c>
      <c r="GG45" s="14">
        <v>184.91498000000001</v>
      </c>
      <c r="GH45" s="14">
        <v>184.91498000000001</v>
      </c>
      <c r="GI45" s="14">
        <v>-3.9897</v>
      </c>
      <c r="GJ45" s="14">
        <v>183.88942</v>
      </c>
      <c r="GK45" s="14">
        <v>185.47028</v>
      </c>
      <c r="GL45" s="14">
        <v>185.47028</v>
      </c>
      <c r="GM45" s="14">
        <v>-1.5808599999999999</v>
      </c>
      <c r="GN45" s="14">
        <v>80.3</v>
      </c>
      <c r="GO45" s="14">
        <v>78.53058</v>
      </c>
      <c r="GP45" s="14">
        <v>59.922350000000002</v>
      </c>
      <c r="GQ45" s="14">
        <v>20.377649999999999</v>
      </c>
      <c r="GR45" s="14">
        <v>7.7</v>
      </c>
      <c r="GS45" s="14">
        <v>8.2413399999999992</v>
      </c>
      <c r="GT45" s="14">
        <v>9.09</v>
      </c>
      <c r="GU45" s="14">
        <v>-1.39</v>
      </c>
      <c r="GV45" s="14">
        <v>5.4</v>
      </c>
      <c r="GW45" s="14">
        <v>5.0713200000000001</v>
      </c>
      <c r="GX45" s="14">
        <v>9.8520199999999996</v>
      </c>
      <c r="GY45" s="14">
        <v>-4.4520200000000001</v>
      </c>
      <c r="GZ45" s="14">
        <v>34.1</v>
      </c>
      <c r="HA45" s="14">
        <v>34.478009999999998</v>
      </c>
      <c r="HB45" s="14">
        <v>34.47804</v>
      </c>
      <c r="HC45" s="14">
        <v>-0.37803999999999999</v>
      </c>
      <c r="HD45" s="14">
        <v>33.6</v>
      </c>
      <c r="HE45" s="14">
        <v>34.439810000000001</v>
      </c>
      <c r="HF45" s="14">
        <v>34.439810000000001</v>
      </c>
      <c r="HG45" s="14">
        <v>-0.83980999999999995</v>
      </c>
      <c r="HH45" s="14">
        <v>2</v>
      </c>
      <c r="HI45" s="14">
        <v>1.97359</v>
      </c>
      <c r="HJ45" s="14">
        <v>1.97359</v>
      </c>
      <c r="HK45" s="14">
        <v>2.6409999999999999E-2</v>
      </c>
      <c r="HL45" s="14">
        <v>15.9</v>
      </c>
      <c r="HM45" s="14">
        <v>16.664079999999998</v>
      </c>
      <c r="HN45" s="14">
        <v>16.664079999999998</v>
      </c>
      <c r="HO45" s="14">
        <v>-0.76407999999999998</v>
      </c>
      <c r="HP45" s="14">
        <v>115.5</v>
      </c>
      <c r="HQ45" s="14">
        <v>107.73625</v>
      </c>
      <c r="HR45" s="14">
        <v>125.13718</v>
      </c>
      <c r="HS45" s="14">
        <v>-9.6371800000000007</v>
      </c>
      <c r="HT45" s="14"/>
      <c r="HU45" s="14"/>
      <c r="HV45" s="14"/>
      <c r="HW45" s="14">
        <v>0</v>
      </c>
      <c r="HX45" s="14"/>
      <c r="HY45" s="14"/>
      <c r="HZ45" s="14"/>
      <c r="IA45" s="14">
        <v>0</v>
      </c>
      <c r="IB45" s="14">
        <v>80</v>
      </c>
      <c r="IC45" s="14">
        <v>85.48254</v>
      </c>
      <c r="ID45" s="14">
        <v>49.870690000000003</v>
      </c>
      <c r="IE45" s="14">
        <v>30.12931</v>
      </c>
      <c r="IF45" s="14"/>
      <c r="IG45" s="14"/>
      <c r="IH45" s="14"/>
      <c r="II45" s="14">
        <v>0</v>
      </c>
      <c r="IJ45" s="14"/>
      <c r="IK45" s="14"/>
      <c r="IL45" s="14"/>
      <c r="IM45" s="14">
        <v>0</v>
      </c>
      <c r="IN45" s="14">
        <v>47</v>
      </c>
      <c r="IO45" s="14">
        <v>48.181449999999998</v>
      </c>
      <c r="IP45" s="14">
        <v>48.181449999999998</v>
      </c>
      <c r="IQ45" s="14">
        <v>-1.1814499999999999</v>
      </c>
      <c r="IR45" s="14"/>
      <c r="IS45" s="14"/>
      <c r="IT45" s="14"/>
      <c r="IU45" s="14">
        <v>0</v>
      </c>
      <c r="IV45" s="14"/>
      <c r="IW45" s="14"/>
      <c r="IX45" s="14"/>
      <c r="IY45" s="14">
        <v>0</v>
      </c>
      <c r="IZ45" s="14"/>
      <c r="JA45" s="14"/>
      <c r="JB45" s="14"/>
      <c r="JC45" s="14">
        <v>0</v>
      </c>
      <c r="JD45" s="14">
        <v>59.8</v>
      </c>
      <c r="JE45" s="14">
        <v>59.999989999999997</v>
      </c>
      <c r="JF45" s="14">
        <v>45.171590000000002</v>
      </c>
      <c r="JG45" s="14">
        <v>14.628410000000001</v>
      </c>
      <c r="JH45" s="14">
        <v>177.3</v>
      </c>
      <c r="JI45" s="14">
        <v>178.35103000000001</v>
      </c>
      <c r="JJ45" s="14">
        <v>178.35103000000001</v>
      </c>
      <c r="JK45" s="14">
        <v>-1.0510299999999999</v>
      </c>
      <c r="JL45" s="14">
        <v>174.9</v>
      </c>
      <c r="JM45" s="14">
        <v>178.35103000000001</v>
      </c>
      <c r="JN45" s="14">
        <v>178.35103000000001</v>
      </c>
      <c r="JO45" s="14">
        <v>-3.4510299999999998</v>
      </c>
      <c r="JP45" s="14">
        <v>209.1</v>
      </c>
      <c r="JQ45" s="14">
        <v>178.35103000000001</v>
      </c>
      <c r="JR45" s="14">
        <v>178.35103000000001</v>
      </c>
      <c r="JS45" s="14">
        <v>30.74897</v>
      </c>
      <c r="JT45" s="14">
        <v>273.2</v>
      </c>
      <c r="JU45" s="14">
        <v>268.32992000000002</v>
      </c>
      <c r="JV45" s="14">
        <v>268.32992000000002</v>
      </c>
      <c r="JW45" s="14">
        <v>4.8700799999999997</v>
      </c>
      <c r="JX45" s="14"/>
      <c r="JY45" s="14"/>
      <c r="JZ45" s="14"/>
      <c r="KA45" s="14">
        <v>0</v>
      </c>
      <c r="KB45" s="14"/>
      <c r="KC45" s="14"/>
      <c r="KD45" s="14"/>
      <c r="KE45" s="14">
        <v>0</v>
      </c>
      <c r="KF45" s="14"/>
      <c r="KG45" s="14"/>
      <c r="KH45" s="14"/>
      <c r="KI45" s="14">
        <v>0</v>
      </c>
      <c r="KJ45" s="14"/>
      <c r="KK45" s="14"/>
      <c r="KL45" s="14"/>
      <c r="KM45" s="14">
        <v>0</v>
      </c>
      <c r="KN45" s="14"/>
      <c r="KO45" s="14"/>
      <c r="KP45" s="14"/>
      <c r="KQ45" s="14">
        <v>0</v>
      </c>
      <c r="KR45" s="14"/>
      <c r="KS45" s="14"/>
      <c r="KT45" s="14"/>
      <c r="KU45" s="14">
        <v>0</v>
      </c>
      <c r="KV45" s="14"/>
      <c r="KW45" s="14"/>
      <c r="KX45" s="14"/>
      <c r="KY45" s="14">
        <v>0</v>
      </c>
      <c r="KZ45" s="14"/>
      <c r="LA45" s="14"/>
      <c r="LB45" s="14"/>
      <c r="LC45" s="14">
        <v>0</v>
      </c>
      <c r="LD45" s="14">
        <v>1</v>
      </c>
      <c r="LE45" s="14">
        <v>1.1522699999999999</v>
      </c>
      <c r="LF45" s="14">
        <v>1.1522699999999999</v>
      </c>
      <c r="LG45" s="14">
        <v>-0.15226999999999999</v>
      </c>
      <c r="LH45" s="14">
        <v>191.8</v>
      </c>
      <c r="LI45" s="14">
        <v>181.57676000000001</v>
      </c>
      <c r="LJ45" s="14">
        <v>108.15769</v>
      </c>
      <c r="LK45" s="14">
        <v>83.642309999999995</v>
      </c>
      <c r="LL45" s="14">
        <v>93.1</v>
      </c>
      <c r="LM45" s="14">
        <v>105.35221</v>
      </c>
      <c r="LN45" s="14">
        <v>89.959639999999993</v>
      </c>
      <c r="LO45" s="14">
        <v>3.1403599999999998</v>
      </c>
      <c r="LP45" s="14">
        <v>63.9</v>
      </c>
      <c r="LQ45" s="14">
        <v>67.133979999999994</v>
      </c>
      <c r="LR45" s="14">
        <v>67.133979999999994</v>
      </c>
      <c r="LS45" s="14">
        <v>-3.2339799999999999</v>
      </c>
      <c r="LT45" s="14">
        <v>76</v>
      </c>
      <c r="LU45" s="14">
        <v>78.567980000000006</v>
      </c>
      <c r="LV45" s="14">
        <v>72.37388</v>
      </c>
      <c r="LW45" s="14">
        <v>3.6261199999999998</v>
      </c>
      <c r="LX45" s="14">
        <v>29.7</v>
      </c>
      <c r="LY45" s="14">
        <v>29.951460000000001</v>
      </c>
      <c r="LZ45" s="14">
        <v>29.951460000000001</v>
      </c>
      <c r="MA45" s="14">
        <v>-0.25146000000000002</v>
      </c>
      <c r="MB45" s="14"/>
      <c r="MC45" s="14"/>
      <c r="MD45" s="14"/>
      <c r="ME45" s="14">
        <v>0</v>
      </c>
      <c r="MF45" s="14"/>
      <c r="MG45" s="14"/>
      <c r="MH45" s="14"/>
      <c r="MI45" s="14">
        <v>0</v>
      </c>
      <c r="MJ45" s="14"/>
      <c r="MK45" s="14"/>
      <c r="ML45" s="14"/>
      <c r="MM45" s="14">
        <v>0</v>
      </c>
      <c r="MN45" s="14">
        <v>146.30000000000001</v>
      </c>
      <c r="MO45" s="14">
        <v>149.62415999999999</v>
      </c>
      <c r="MP45" s="14">
        <v>151.21540999999999</v>
      </c>
      <c r="MQ45" s="14">
        <v>-4.9154099999999996</v>
      </c>
      <c r="MR45" s="14">
        <v>148.19999999999999</v>
      </c>
      <c r="MS45" s="14">
        <v>149.62415999999999</v>
      </c>
      <c r="MT45" s="14">
        <v>151.21540999999999</v>
      </c>
      <c r="MU45" s="14">
        <v>-3.0154100000000001</v>
      </c>
      <c r="MV45" s="14">
        <v>149.9</v>
      </c>
      <c r="MW45" s="14">
        <v>150.07347999999999</v>
      </c>
      <c r="MX45" s="14">
        <v>151.66951</v>
      </c>
      <c r="MY45" s="14">
        <v>-1.7695099999999999</v>
      </c>
      <c r="MZ45" s="14"/>
      <c r="NA45" s="14"/>
      <c r="NB45" s="14"/>
      <c r="NC45" s="14">
        <v>0</v>
      </c>
      <c r="ND45" s="14"/>
      <c r="NE45" s="14"/>
      <c r="NF45" s="14"/>
      <c r="NG45" s="14">
        <v>0</v>
      </c>
      <c r="NH45" s="14"/>
      <c r="NI45" s="14"/>
      <c r="NJ45" s="14"/>
      <c r="NK45" s="14">
        <v>0</v>
      </c>
      <c r="NL45" s="14"/>
      <c r="NM45" s="14"/>
      <c r="NN45" s="14"/>
      <c r="NO45" s="14">
        <v>0</v>
      </c>
      <c r="NP45" s="14"/>
      <c r="NQ45" s="14"/>
      <c r="NR45" s="14"/>
      <c r="NS45" s="14">
        <v>0</v>
      </c>
      <c r="NT45" s="14">
        <v>137.1</v>
      </c>
      <c r="NU45" s="14">
        <v>192.23308</v>
      </c>
      <c r="NV45" s="14">
        <v>192.23309</v>
      </c>
      <c r="NW45" s="14">
        <v>-55.133090000000003</v>
      </c>
      <c r="NX45" s="14">
        <v>78.599999999999994</v>
      </c>
      <c r="NY45" s="14">
        <v>96.405180000000001</v>
      </c>
      <c r="NZ45" s="14">
        <v>96.405180000000001</v>
      </c>
      <c r="OA45" s="14">
        <v>-17.80518</v>
      </c>
      <c r="OB45" s="14">
        <v>0</v>
      </c>
      <c r="OC45" s="14"/>
      <c r="OD45" s="14"/>
      <c r="OE45" s="14">
        <v>0</v>
      </c>
      <c r="OF45" s="14">
        <v>70.5</v>
      </c>
      <c r="OG45" s="14">
        <v>87.2</v>
      </c>
      <c r="OH45" s="14">
        <v>80.48</v>
      </c>
      <c r="OI45" s="14">
        <v>-9.98</v>
      </c>
      <c r="OJ45" s="14">
        <v>0</v>
      </c>
      <c r="OK45" s="14"/>
      <c r="OL45" s="14"/>
      <c r="OM45" s="14">
        <v>0</v>
      </c>
      <c r="ON45" s="14">
        <v>16.100000000000001</v>
      </c>
      <c r="OO45" s="14">
        <v>16.318999999999999</v>
      </c>
      <c r="OP45" s="14">
        <v>16.318999999999999</v>
      </c>
      <c r="OQ45" s="14">
        <v>-0.219</v>
      </c>
      <c r="OR45" s="14">
        <v>0</v>
      </c>
      <c r="OS45" s="14"/>
      <c r="OT45" s="14"/>
      <c r="OU45" s="14">
        <v>0</v>
      </c>
      <c r="OV45" s="14">
        <v>8</v>
      </c>
      <c r="OW45" s="14">
        <v>7.9</v>
      </c>
      <c r="OX45" s="14">
        <v>7.9</v>
      </c>
      <c r="OY45" s="14">
        <v>0.1</v>
      </c>
      <c r="OZ45" s="14"/>
      <c r="PA45" s="14"/>
      <c r="PB45" s="14"/>
      <c r="PC45" s="14">
        <v>0</v>
      </c>
      <c r="PD45" s="14">
        <v>9.9</v>
      </c>
      <c r="PE45" s="14">
        <v>9</v>
      </c>
      <c r="PF45" s="14">
        <v>9</v>
      </c>
      <c r="PG45" s="14">
        <v>0.9</v>
      </c>
      <c r="PH45" s="14">
        <v>3.4</v>
      </c>
      <c r="PI45" s="14">
        <v>3.9515400000000001</v>
      </c>
      <c r="PJ45" s="14">
        <v>2.0632799999999998</v>
      </c>
      <c r="PK45" s="14">
        <v>1.3367199999999999</v>
      </c>
      <c r="PL45" s="14">
        <v>0.3</v>
      </c>
      <c r="PM45" s="14">
        <v>1</v>
      </c>
      <c r="PN45" s="14">
        <v>1</v>
      </c>
      <c r="PO45" s="14">
        <v>-0.7</v>
      </c>
      <c r="PP45" s="14">
        <v>3.3</v>
      </c>
      <c r="PQ45" s="14">
        <v>3.1</v>
      </c>
      <c r="PR45" s="14">
        <v>3.1</v>
      </c>
      <c r="PS45" s="14">
        <v>0.2</v>
      </c>
      <c r="PT45" s="14">
        <v>2</v>
      </c>
      <c r="PU45" s="14">
        <v>2.2000000000000002</v>
      </c>
      <c r="PV45" s="14">
        <v>2.2000000000000002</v>
      </c>
      <c r="PW45" s="14">
        <v>-0.2</v>
      </c>
      <c r="PX45" s="14">
        <v>20.100000000000001</v>
      </c>
      <c r="PY45" s="14">
        <v>20</v>
      </c>
      <c r="PZ45" s="14">
        <v>19.417480000000001</v>
      </c>
      <c r="QA45" s="14">
        <v>0.68252000000000002</v>
      </c>
      <c r="QB45" s="14">
        <v>7.1</v>
      </c>
      <c r="QC45" s="14">
        <v>5.7</v>
      </c>
      <c r="QD45" s="14">
        <v>5.7</v>
      </c>
      <c r="QE45" s="14">
        <v>1.4</v>
      </c>
      <c r="QF45" s="14">
        <v>4</v>
      </c>
      <c r="QG45" s="14">
        <v>7</v>
      </c>
      <c r="QH45" s="14">
        <v>7</v>
      </c>
      <c r="QI45" s="14">
        <v>-3</v>
      </c>
      <c r="QJ45" s="14">
        <v>3.3</v>
      </c>
      <c r="QK45" s="14">
        <v>3.4</v>
      </c>
      <c r="QL45" s="14">
        <v>3.4</v>
      </c>
      <c r="QM45" s="14">
        <v>-0.1</v>
      </c>
      <c r="QN45" s="14">
        <v>18.399999999999999</v>
      </c>
      <c r="QO45" s="14">
        <v>17.864080000000001</v>
      </c>
      <c r="QP45" s="14">
        <v>17.864080000000001</v>
      </c>
      <c r="QQ45" s="14">
        <v>0.53591999999999995</v>
      </c>
      <c r="QR45" s="14">
        <v>0</v>
      </c>
      <c r="QS45" s="14"/>
      <c r="QT45" s="14"/>
      <c r="QU45" s="14">
        <v>0</v>
      </c>
      <c r="QV45" s="14">
        <v>0</v>
      </c>
      <c r="QW45" s="14"/>
      <c r="QX45" s="14"/>
      <c r="QY45" s="14">
        <v>0</v>
      </c>
      <c r="QZ45" s="14">
        <v>21.2</v>
      </c>
      <c r="RA45" s="14">
        <v>20.7</v>
      </c>
      <c r="RB45" s="14">
        <v>15.935</v>
      </c>
      <c r="RC45" s="14">
        <v>5.2649999999999997</v>
      </c>
      <c r="RD45" s="14">
        <v>61.3</v>
      </c>
      <c r="RE45" s="14">
        <v>59.4</v>
      </c>
      <c r="RF45" s="14">
        <v>52.332999999999998</v>
      </c>
      <c r="RG45" s="14">
        <v>8.9670000000000005</v>
      </c>
      <c r="RH45" s="14">
        <v>3.6</v>
      </c>
      <c r="RI45" s="14">
        <v>4.2</v>
      </c>
      <c r="RJ45" s="14">
        <v>4.2</v>
      </c>
      <c r="RK45" s="14">
        <v>-0.6</v>
      </c>
      <c r="RL45" s="14">
        <v>2.1</v>
      </c>
      <c r="RM45" s="14">
        <v>2.4</v>
      </c>
      <c r="RN45" s="14">
        <v>2.4</v>
      </c>
      <c r="RO45" s="14">
        <v>-0.3</v>
      </c>
      <c r="RP45" s="14">
        <v>2.1</v>
      </c>
      <c r="RQ45" s="14">
        <v>2.4</v>
      </c>
      <c r="RR45" s="14">
        <v>2.4</v>
      </c>
      <c r="RS45" s="14">
        <v>-0.3</v>
      </c>
      <c r="RT45" s="14">
        <v>2.8</v>
      </c>
      <c r="RU45" s="14">
        <v>2.8</v>
      </c>
      <c r="RV45" s="14">
        <v>2.8</v>
      </c>
      <c r="RW45" s="14">
        <v>0</v>
      </c>
      <c r="RX45" s="14">
        <v>0</v>
      </c>
      <c r="RY45" s="14"/>
      <c r="RZ45" s="14"/>
      <c r="SA45" s="14">
        <v>0</v>
      </c>
      <c r="SB45" s="14">
        <v>2.4</v>
      </c>
      <c r="SC45" s="14">
        <v>2.3010000000000002</v>
      </c>
      <c r="SD45" s="14">
        <v>2.3010000000000002</v>
      </c>
      <c r="SE45" s="14">
        <v>9.9000000000000005E-2</v>
      </c>
      <c r="SF45" s="14">
        <v>17.2</v>
      </c>
      <c r="SG45" s="14">
        <v>19.772780000000001</v>
      </c>
      <c r="SH45" s="14">
        <v>11.53548</v>
      </c>
      <c r="SI45" s="14">
        <v>5.6645200000000004</v>
      </c>
      <c r="SJ45" s="14">
        <v>1.4</v>
      </c>
      <c r="SK45" s="14">
        <v>1.536</v>
      </c>
      <c r="SL45" s="14">
        <v>1.536</v>
      </c>
      <c r="SM45" s="14">
        <v>-0.13600000000000001</v>
      </c>
      <c r="SN45" s="14">
        <v>0.3</v>
      </c>
      <c r="SO45" s="14">
        <v>0.4</v>
      </c>
      <c r="SP45" s="14">
        <v>0.4</v>
      </c>
      <c r="SQ45" s="14">
        <v>-0.1</v>
      </c>
      <c r="SR45" s="14">
        <v>4.9000000000000004</v>
      </c>
      <c r="SS45" s="14">
        <v>4.9000000000000004</v>
      </c>
      <c r="ST45" s="14">
        <v>4.9000000000000004</v>
      </c>
      <c r="SU45" s="14">
        <v>0</v>
      </c>
      <c r="SV45" s="14">
        <v>3</v>
      </c>
      <c r="SW45" s="14">
        <v>3</v>
      </c>
      <c r="SX45" s="14">
        <v>3</v>
      </c>
      <c r="SY45" s="14">
        <v>0</v>
      </c>
      <c r="SZ45" s="14">
        <v>3.9</v>
      </c>
      <c r="TA45" s="14">
        <v>3.5</v>
      </c>
      <c r="TB45" s="14">
        <v>3.5</v>
      </c>
      <c r="TC45" s="14">
        <v>0.4</v>
      </c>
      <c r="TD45" s="14">
        <v>5.4</v>
      </c>
      <c r="TE45" s="14">
        <v>5.5</v>
      </c>
      <c r="TF45" s="14">
        <v>5.5</v>
      </c>
      <c r="TG45" s="14">
        <v>-0.1</v>
      </c>
      <c r="TH45" s="14">
        <v>15.6</v>
      </c>
      <c r="TI45" s="14">
        <v>16</v>
      </c>
      <c r="TJ45" s="14">
        <v>9.5</v>
      </c>
      <c r="TK45" s="14">
        <v>6.1</v>
      </c>
      <c r="TL45" s="14">
        <v>6.5</v>
      </c>
      <c r="TM45" s="14">
        <v>13.2</v>
      </c>
      <c r="TN45" s="14">
        <v>14.896000000000001</v>
      </c>
      <c r="TO45" s="14">
        <v>-8.3960000000000008</v>
      </c>
      <c r="TP45" s="14">
        <v>9.9</v>
      </c>
      <c r="TQ45" s="14">
        <v>20</v>
      </c>
      <c r="TR45" s="14">
        <v>40.374000000000002</v>
      </c>
      <c r="TS45" s="14">
        <v>-30.474</v>
      </c>
      <c r="TT45" s="14">
        <v>0</v>
      </c>
      <c r="TU45" s="14"/>
      <c r="TV45" s="14"/>
      <c r="TW45" s="14">
        <v>0</v>
      </c>
      <c r="TX45" s="14">
        <v>70.900000000000006</v>
      </c>
      <c r="TY45" s="14">
        <v>63.8</v>
      </c>
      <c r="TZ45" s="14">
        <v>57.448</v>
      </c>
      <c r="UA45" s="14">
        <v>13.452</v>
      </c>
      <c r="UB45" s="14">
        <v>83.6</v>
      </c>
      <c r="UC45" s="14">
        <v>80.900000000000006</v>
      </c>
      <c r="UD45" s="14">
        <v>75.739000000000004</v>
      </c>
      <c r="UE45" s="14">
        <v>7.8609999999999998</v>
      </c>
      <c r="UF45" s="14">
        <v>9.8000000000000007</v>
      </c>
      <c r="UG45" s="14">
        <v>5.5</v>
      </c>
      <c r="UH45" s="14">
        <v>4.3250000000000002</v>
      </c>
      <c r="UI45" s="14">
        <v>5.4749999999999996</v>
      </c>
      <c r="UJ45" s="14">
        <v>6.7</v>
      </c>
      <c r="UK45" s="14">
        <v>4.2</v>
      </c>
      <c r="UL45" s="14">
        <v>3.5339999999999998</v>
      </c>
      <c r="UM45" s="14">
        <v>3.1659999999999999</v>
      </c>
      <c r="UN45" s="14">
        <v>9.1999999999999993</v>
      </c>
      <c r="UO45" s="14">
        <v>11</v>
      </c>
      <c r="UP45" s="14">
        <v>5.5</v>
      </c>
      <c r="UQ45" s="14">
        <v>3.7</v>
      </c>
      <c r="UR45" s="14">
        <v>2.6</v>
      </c>
      <c r="US45" s="14">
        <v>3</v>
      </c>
      <c r="UT45" s="14">
        <v>2</v>
      </c>
      <c r="UU45" s="14">
        <v>0.6</v>
      </c>
      <c r="UV45" s="14">
        <v>0</v>
      </c>
      <c r="UW45" s="14"/>
      <c r="UX45" s="14"/>
      <c r="UY45" s="14">
        <v>0</v>
      </c>
      <c r="UZ45" s="14">
        <v>4.5</v>
      </c>
      <c r="VA45" s="14">
        <v>5</v>
      </c>
      <c r="VB45" s="14">
        <v>5</v>
      </c>
      <c r="VC45" s="14">
        <v>-0.5</v>
      </c>
      <c r="VD45" s="14">
        <v>5</v>
      </c>
      <c r="VE45" s="14">
        <v>5.2</v>
      </c>
      <c r="VF45" s="14">
        <v>5.2</v>
      </c>
      <c r="VG45" s="14">
        <v>-0.2</v>
      </c>
      <c r="VH45" s="14">
        <v>5.2</v>
      </c>
      <c r="VI45" s="14">
        <v>5.2</v>
      </c>
      <c r="VJ45" s="14">
        <v>5.2</v>
      </c>
      <c r="VK45" s="14">
        <v>0</v>
      </c>
      <c r="VL45" s="14">
        <v>10.9</v>
      </c>
      <c r="VM45" s="14">
        <v>14.215999999999999</v>
      </c>
      <c r="VN45" s="14">
        <v>14.215999999999999</v>
      </c>
      <c r="VO45" s="14">
        <v>-3.3159999999999998</v>
      </c>
      <c r="VP45" s="14">
        <v>0</v>
      </c>
      <c r="VQ45" s="14"/>
      <c r="VR45" s="14"/>
      <c r="VS45" s="14">
        <v>0</v>
      </c>
      <c r="VT45" s="14">
        <v>0</v>
      </c>
      <c r="VU45" s="14"/>
      <c r="VV45" s="14"/>
      <c r="VW45" s="14">
        <v>0</v>
      </c>
      <c r="VX45" s="14">
        <v>0</v>
      </c>
      <c r="VY45" s="14"/>
      <c r="VZ45" s="14"/>
      <c r="WA45" s="14">
        <v>0</v>
      </c>
      <c r="WB45" s="14">
        <v>0.6</v>
      </c>
      <c r="WC45" s="14">
        <v>0.6</v>
      </c>
      <c r="WD45" s="14">
        <v>0.6</v>
      </c>
      <c r="WE45" s="14">
        <v>0</v>
      </c>
      <c r="WF45" s="14">
        <v>123.6</v>
      </c>
      <c r="WG45" s="14">
        <v>79.099999999999994</v>
      </c>
      <c r="WH45" s="14">
        <v>98</v>
      </c>
      <c r="WI45" s="14">
        <v>25.6</v>
      </c>
      <c r="WJ45" s="14">
        <v>100.3</v>
      </c>
      <c r="WK45" s="14">
        <v>75.900000000000006</v>
      </c>
      <c r="WL45" s="14">
        <v>81</v>
      </c>
      <c r="WM45" s="14">
        <v>19.3</v>
      </c>
      <c r="WN45" s="14">
        <v>0</v>
      </c>
      <c r="WO45" s="14"/>
      <c r="WP45" s="14"/>
      <c r="WQ45" s="14">
        <v>0</v>
      </c>
      <c r="WR45" s="14">
        <v>0</v>
      </c>
      <c r="WS45" s="14"/>
      <c r="WT45" s="14"/>
      <c r="WU45" s="14">
        <v>0</v>
      </c>
      <c r="WV45" s="14">
        <v>6.4</v>
      </c>
      <c r="WW45" s="14">
        <v>10</v>
      </c>
      <c r="WX45" s="14">
        <v>10</v>
      </c>
      <c r="WY45" s="14">
        <v>-3.6</v>
      </c>
      <c r="WZ45" s="14">
        <v>18.7</v>
      </c>
      <c r="XA45" s="14">
        <v>18.4466</v>
      </c>
      <c r="XB45" s="14">
        <v>18.4466</v>
      </c>
      <c r="XC45" s="14">
        <v>0.25340000000000001</v>
      </c>
      <c r="XD45" s="14">
        <v>9.4</v>
      </c>
      <c r="XE45" s="14">
        <v>10.8</v>
      </c>
      <c r="XF45" s="14">
        <v>10.8</v>
      </c>
      <c r="XG45" s="14">
        <v>-1.4</v>
      </c>
      <c r="XH45" s="14">
        <v>35.200000000000003</v>
      </c>
      <c r="XI45" s="14">
        <v>30</v>
      </c>
      <c r="XJ45" s="14">
        <v>30</v>
      </c>
      <c r="XK45" s="14">
        <v>5.2</v>
      </c>
      <c r="XL45" s="14">
        <v>25.5</v>
      </c>
      <c r="XM45" s="14">
        <v>30</v>
      </c>
      <c r="XN45" s="14">
        <v>30</v>
      </c>
      <c r="XO45" s="14">
        <v>-4.5</v>
      </c>
      <c r="XP45" s="14">
        <v>14.8</v>
      </c>
      <c r="XQ45" s="14">
        <v>14</v>
      </c>
      <c r="XR45" s="14">
        <v>14</v>
      </c>
      <c r="XS45" s="14">
        <v>0.8</v>
      </c>
      <c r="XT45" s="14">
        <v>14.1</v>
      </c>
      <c r="XU45" s="14">
        <v>14</v>
      </c>
      <c r="XV45" s="14">
        <v>20.39</v>
      </c>
      <c r="XW45" s="14">
        <v>-6.29</v>
      </c>
      <c r="XX45" s="14">
        <v>8</v>
      </c>
      <c r="XY45" s="14">
        <v>8.2100000000000009</v>
      </c>
      <c r="XZ45" s="14">
        <v>8.2100000000000009</v>
      </c>
      <c r="YA45" s="14">
        <v>-0.21</v>
      </c>
      <c r="YB45" s="14"/>
      <c r="YC45" s="14"/>
      <c r="YD45" s="14"/>
      <c r="YE45" s="14">
        <v>0</v>
      </c>
      <c r="YF45" s="14"/>
      <c r="YG45" s="14"/>
      <c r="YH45" s="14"/>
      <c r="YI45" s="14">
        <v>0</v>
      </c>
    </row>
    <row r="46" spans="1:659" ht="24" customHeight="1" x14ac:dyDescent="0.3">
      <c r="A46" s="1"/>
      <c r="B46" s="13" t="s">
        <v>70</v>
      </c>
      <c r="C46" s="13" t="s">
        <v>804</v>
      </c>
      <c r="D46" s="14">
        <v>140.6</v>
      </c>
      <c r="E46" s="14">
        <v>140.96772000000001</v>
      </c>
      <c r="F46" s="14">
        <v>142.32257000000001</v>
      </c>
      <c r="G46" s="14">
        <v>-1.7225699999999999</v>
      </c>
      <c r="H46" s="14">
        <v>646.20000000000005</v>
      </c>
      <c r="I46" s="14">
        <v>643.65809000000002</v>
      </c>
      <c r="J46" s="14">
        <v>643.65809000000002</v>
      </c>
      <c r="K46" s="14">
        <v>2.5419100000000001</v>
      </c>
      <c r="L46" s="14">
        <v>215.5</v>
      </c>
      <c r="M46" s="14">
        <v>209.39341999999999</v>
      </c>
      <c r="N46" s="14">
        <v>209.39341999999999</v>
      </c>
      <c r="O46" s="14">
        <v>6.1065800000000001</v>
      </c>
      <c r="P46" s="14"/>
      <c r="Q46" s="14"/>
      <c r="R46" s="14"/>
      <c r="S46" s="14">
        <v>0</v>
      </c>
      <c r="T46" s="14"/>
      <c r="U46" s="14"/>
      <c r="V46" s="14"/>
      <c r="W46" s="14">
        <v>0</v>
      </c>
      <c r="X46" s="14">
        <v>41.1</v>
      </c>
      <c r="Y46" s="14">
        <v>61.22786</v>
      </c>
      <c r="Z46" s="14">
        <v>34.428089999999997</v>
      </c>
      <c r="AA46" s="14">
        <v>6.6719099999999996</v>
      </c>
      <c r="AB46" s="14">
        <v>73.900000000000006</v>
      </c>
      <c r="AC46" s="14">
        <v>77.308000000000007</v>
      </c>
      <c r="AD46" s="14">
        <v>91.364000000000004</v>
      </c>
      <c r="AE46" s="14">
        <v>-17.463999999999999</v>
      </c>
      <c r="AF46" s="14"/>
      <c r="AG46" s="14"/>
      <c r="AH46" s="14"/>
      <c r="AI46" s="14">
        <v>0</v>
      </c>
      <c r="AJ46" s="14"/>
      <c r="AK46" s="14"/>
      <c r="AL46" s="14"/>
      <c r="AM46" s="14">
        <v>0</v>
      </c>
      <c r="AN46" s="14">
        <v>188.2</v>
      </c>
      <c r="AO46" s="14">
        <v>196.22801999999999</v>
      </c>
      <c r="AP46" s="14">
        <v>196.22801999999999</v>
      </c>
      <c r="AQ46" s="14">
        <v>-8.0280199999999997</v>
      </c>
      <c r="AR46" s="14">
        <v>199.6</v>
      </c>
      <c r="AS46" s="14">
        <v>196.22801999999999</v>
      </c>
      <c r="AT46" s="14">
        <v>196.22801999999999</v>
      </c>
      <c r="AU46" s="14">
        <v>3.3719800000000002</v>
      </c>
      <c r="AV46" s="14">
        <v>199.7</v>
      </c>
      <c r="AW46" s="14">
        <v>196.22801999999999</v>
      </c>
      <c r="AX46" s="14">
        <v>196.22801999999999</v>
      </c>
      <c r="AY46" s="14">
        <v>3.4719799999999998</v>
      </c>
      <c r="AZ46" s="14">
        <v>287.5</v>
      </c>
      <c r="BA46" s="14">
        <v>295.22593999999998</v>
      </c>
      <c r="BB46" s="14">
        <v>295.22593999999998</v>
      </c>
      <c r="BC46" s="14">
        <v>-7.7259399999999996</v>
      </c>
      <c r="BD46" s="14">
        <v>216.5</v>
      </c>
      <c r="BE46" s="14">
        <v>208.07390000000001</v>
      </c>
      <c r="BF46" s="14">
        <v>208.07390000000001</v>
      </c>
      <c r="BG46" s="14">
        <v>8.4260999999999999</v>
      </c>
      <c r="BH46" s="14">
        <v>111.9</v>
      </c>
      <c r="BI46" s="14">
        <v>104.34936999999999</v>
      </c>
      <c r="BJ46" s="14">
        <v>104.34936999999999</v>
      </c>
      <c r="BK46" s="14">
        <v>7.55063</v>
      </c>
      <c r="BL46" s="14">
        <v>361.9</v>
      </c>
      <c r="BM46" s="14">
        <v>381.30579</v>
      </c>
      <c r="BN46" s="14">
        <v>381.30583000000001</v>
      </c>
      <c r="BO46" s="14">
        <v>-19.405830000000002</v>
      </c>
      <c r="BP46" s="14">
        <v>4.3</v>
      </c>
      <c r="BQ46" s="14">
        <v>4.4318400000000002</v>
      </c>
      <c r="BR46" s="14">
        <v>4.4318400000000002</v>
      </c>
      <c r="BS46" s="14">
        <v>-0.13184000000000001</v>
      </c>
      <c r="BT46" s="14"/>
      <c r="BU46" s="14"/>
      <c r="BV46" s="14"/>
      <c r="BW46" s="14">
        <v>0</v>
      </c>
      <c r="BX46" s="14"/>
      <c r="BY46" s="14"/>
      <c r="BZ46" s="14"/>
      <c r="CA46" s="14">
        <v>0</v>
      </c>
      <c r="CB46" s="14"/>
      <c r="CC46" s="14"/>
      <c r="CD46" s="14"/>
      <c r="CE46" s="14">
        <v>0</v>
      </c>
      <c r="CF46" s="14"/>
      <c r="CG46" s="14"/>
      <c r="CH46" s="14"/>
      <c r="CI46" s="14">
        <v>0</v>
      </c>
      <c r="CJ46" s="14">
        <v>117.6</v>
      </c>
      <c r="CK46" s="14">
        <v>115.83387999999999</v>
      </c>
      <c r="CL46" s="14">
        <v>115.83387999999999</v>
      </c>
      <c r="CM46" s="14">
        <v>1.7661199999999999</v>
      </c>
      <c r="CN46" s="14">
        <v>8.9</v>
      </c>
      <c r="CO46" s="14">
        <v>5.1333399999999996</v>
      </c>
      <c r="CP46" s="14">
        <v>5.1333399999999996</v>
      </c>
      <c r="CQ46" s="14">
        <v>3.7666599999999999</v>
      </c>
      <c r="CR46" s="14">
        <v>6.3</v>
      </c>
      <c r="CS46" s="14">
        <v>2.8177599999999998</v>
      </c>
      <c r="CT46" s="14">
        <v>2.8177599999999998</v>
      </c>
      <c r="CU46" s="14">
        <v>3.48224</v>
      </c>
      <c r="CV46" s="14"/>
      <c r="CW46" s="14"/>
      <c r="CX46" s="14"/>
      <c r="CY46" s="14">
        <v>0</v>
      </c>
      <c r="CZ46" s="14">
        <v>6.9</v>
      </c>
      <c r="DA46" s="14">
        <v>6.8787000000000003</v>
      </c>
      <c r="DB46" s="14">
        <v>6.8787000000000003</v>
      </c>
      <c r="DC46" s="14">
        <v>2.1299999999999999E-2</v>
      </c>
      <c r="DD46" s="14">
        <v>15</v>
      </c>
      <c r="DE46" s="14">
        <v>14.919420000000001</v>
      </c>
      <c r="DF46" s="14">
        <v>14.919420000000001</v>
      </c>
      <c r="DG46" s="14">
        <v>8.0579999999999999E-2</v>
      </c>
      <c r="DH46" s="14">
        <v>125.7</v>
      </c>
      <c r="DI46" s="14">
        <v>140.11492000000001</v>
      </c>
      <c r="DJ46" s="14">
        <v>82.309280000000001</v>
      </c>
      <c r="DK46" s="14">
        <v>43.390720000000002</v>
      </c>
      <c r="DL46" s="14"/>
      <c r="DM46" s="14"/>
      <c r="DN46" s="14"/>
      <c r="DO46" s="14">
        <v>0</v>
      </c>
      <c r="DP46" s="14"/>
      <c r="DQ46" s="14"/>
      <c r="DR46" s="14"/>
      <c r="DS46" s="14">
        <v>0</v>
      </c>
      <c r="DT46" s="14"/>
      <c r="DU46" s="14"/>
      <c r="DV46" s="14"/>
      <c r="DW46" s="14">
        <v>0</v>
      </c>
      <c r="DX46" s="14"/>
      <c r="DY46" s="14"/>
      <c r="DZ46" s="14"/>
      <c r="EA46" s="14">
        <v>0</v>
      </c>
      <c r="EB46" s="14">
        <v>55.6</v>
      </c>
      <c r="EC46" s="14">
        <v>56.515709999999999</v>
      </c>
      <c r="ED46" s="14">
        <v>56.515709999999999</v>
      </c>
      <c r="EE46" s="14">
        <v>-0.91571000000000002</v>
      </c>
      <c r="EF46" s="14">
        <v>93.2</v>
      </c>
      <c r="EG46" s="14">
        <v>103.5261</v>
      </c>
      <c r="EH46" s="14">
        <v>100.79137</v>
      </c>
      <c r="EI46" s="14">
        <v>-7.5913700000000004</v>
      </c>
      <c r="EJ46" s="14"/>
      <c r="EK46" s="14"/>
      <c r="EL46" s="14"/>
      <c r="EM46" s="14">
        <v>0</v>
      </c>
      <c r="EN46" s="14"/>
      <c r="EO46" s="14"/>
      <c r="EP46" s="14"/>
      <c r="EQ46" s="14">
        <v>0</v>
      </c>
      <c r="ER46" s="14"/>
      <c r="ES46" s="14"/>
      <c r="ET46" s="14"/>
      <c r="EU46" s="14">
        <v>0</v>
      </c>
      <c r="EV46" s="14">
        <v>6.5</v>
      </c>
      <c r="EW46" s="14">
        <v>6.39</v>
      </c>
      <c r="EX46" s="14">
        <v>6.39</v>
      </c>
      <c r="EY46" s="14">
        <v>0.11</v>
      </c>
      <c r="EZ46" s="14">
        <v>202</v>
      </c>
      <c r="FA46" s="14"/>
      <c r="FB46" s="14">
        <v>159.45056</v>
      </c>
      <c r="FC46" s="14">
        <v>42.549439999999997</v>
      </c>
      <c r="FD46" s="14">
        <v>31</v>
      </c>
      <c r="FE46" s="14">
        <v>31.38738</v>
      </c>
      <c r="FF46" s="14">
        <v>32.788400000000003</v>
      </c>
      <c r="FG46" s="14">
        <v>-1.7884</v>
      </c>
      <c r="FH46" s="14">
        <v>66.900000000000006</v>
      </c>
      <c r="FI46" s="14">
        <v>76.301119999999997</v>
      </c>
      <c r="FJ46" s="14">
        <v>123.4581</v>
      </c>
      <c r="FK46" s="14">
        <v>-56.558100000000003</v>
      </c>
      <c r="FL46" s="14">
        <v>20.8</v>
      </c>
      <c r="FM46" s="14">
        <v>22.982520000000001</v>
      </c>
      <c r="FN46" s="14">
        <v>19.79213</v>
      </c>
      <c r="FO46" s="14">
        <v>1.00787</v>
      </c>
      <c r="FP46" s="14">
        <v>18.56288</v>
      </c>
      <c r="FQ46" s="14">
        <v>18.440239999999999</v>
      </c>
      <c r="FR46" s="14">
        <v>18.440239999999999</v>
      </c>
      <c r="FS46" s="14">
        <v>0.12264</v>
      </c>
      <c r="FT46" s="14">
        <v>14.1</v>
      </c>
      <c r="FU46" s="14">
        <v>13.1068</v>
      </c>
      <c r="FV46" s="14">
        <v>13.1068</v>
      </c>
      <c r="FW46" s="14">
        <v>0.99319999999999997</v>
      </c>
      <c r="FX46" s="14">
        <v>60.1</v>
      </c>
      <c r="FY46" s="14">
        <v>63.29598</v>
      </c>
      <c r="FZ46" s="14">
        <v>63.29598</v>
      </c>
      <c r="GA46" s="14">
        <v>-3.19598</v>
      </c>
      <c r="GB46" s="14">
        <v>183.08183</v>
      </c>
      <c r="GC46" s="14">
        <v>184.91498000000001</v>
      </c>
      <c r="GD46" s="14">
        <v>184.91498000000001</v>
      </c>
      <c r="GE46" s="14">
        <v>-1.8331500000000001</v>
      </c>
      <c r="GF46" s="14">
        <v>183.7123</v>
      </c>
      <c r="GG46" s="14">
        <v>184.91498000000001</v>
      </c>
      <c r="GH46" s="14">
        <v>184.91498000000001</v>
      </c>
      <c r="GI46" s="14">
        <v>-1.20268</v>
      </c>
      <c r="GJ46" s="14">
        <v>183.93065999999999</v>
      </c>
      <c r="GK46" s="14">
        <v>185.47028</v>
      </c>
      <c r="GL46" s="14">
        <v>185.47028</v>
      </c>
      <c r="GM46" s="14">
        <v>-1.53962</v>
      </c>
      <c r="GN46" s="14">
        <v>79.400000000000006</v>
      </c>
      <c r="GO46" s="14">
        <v>78.53058</v>
      </c>
      <c r="GP46" s="14">
        <v>62.439839999999997</v>
      </c>
      <c r="GQ46" s="14">
        <v>16.960159999999998</v>
      </c>
      <c r="GR46" s="14">
        <v>7.4</v>
      </c>
      <c r="GS46" s="14">
        <v>8.2413399999999992</v>
      </c>
      <c r="GT46" s="14">
        <v>9.09</v>
      </c>
      <c r="GU46" s="14">
        <v>-1.69</v>
      </c>
      <c r="GV46" s="14">
        <v>5.0999999999999996</v>
      </c>
      <c r="GW46" s="14">
        <v>5.0713200000000001</v>
      </c>
      <c r="GX46" s="14">
        <v>9.8520199999999996</v>
      </c>
      <c r="GY46" s="14">
        <v>-4.7520199999999999</v>
      </c>
      <c r="GZ46" s="14">
        <v>27.5</v>
      </c>
      <c r="HA46" s="14">
        <v>27.451350000000001</v>
      </c>
      <c r="HB46" s="14">
        <v>34.47804</v>
      </c>
      <c r="HC46" s="14">
        <v>-6.97804</v>
      </c>
      <c r="HD46" s="14">
        <v>33.5</v>
      </c>
      <c r="HE46" s="14">
        <v>34.439810000000001</v>
      </c>
      <c r="HF46" s="14">
        <v>34.439810000000001</v>
      </c>
      <c r="HG46" s="14">
        <v>-0.93981000000000003</v>
      </c>
      <c r="HH46" s="14">
        <v>2</v>
      </c>
      <c r="HI46" s="14">
        <v>1.97359</v>
      </c>
      <c r="HJ46" s="14">
        <v>1.97359</v>
      </c>
      <c r="HK46" s="14">
        <v>2.6409999999999999E-2</v>
      </c>
      <c r="HL46" s="14">
        <v>15.9</v>
      </c>
      <c r="HM46" s="14">
        <v>16.664079999999998</v>
      </c>
      <c r="HN46" s="14">
        <v>16.664079999999998</v>
      </c>
      <c r="HO46" s="14">
        <v>-0.76407999999999998</v>
      </c>
      <c r="HP46" s="14">
        <v>105.3</v>
      </c>
      <c r="HQ46" s="14">
        <v>107.73556000000001</v>
      </c>
      <c r="HR46" s="14">
        <v>125.13718</v>
      </c>
      <c r="HS46" s="14">
        <v>-19.83718</v>
      </c>
      <c r="HT46" s="14"/>
      <c r="HU46" s="14"/>
      <c r="HV46" s="14"/>
      <c r="HW46" s="14">
        <v>0</v>
      </c>
      <c r="HX46" s="14"/>
      <c r="HY46" s="14"/>
      <c r="HZ46" s="14"/>
      <c r="IA46" s="14">
        <v>0</v>
      </c>
      <c r="IB46" s="14">
        <v>80.599999999999994</v>
      </c>
      <c r="IC46" s="14">
        <v>85.482550000000003</v>
      </c>
      <c r="ID46" s="14">
        <v>53.022300000000001</v>
      </c>
      <c r="IE46" s="14">
        <v>27.5777</v>
      </c>
      <c r="IF46" s="14"/>
      <c r="IG46" s="14"/>
      <c r="IH46" s="14"/>
      <c r="II46" s="14">
        <v>0</v>
      </c>
      <c r="IJ46" s="14"/>
      <c r="IK46" s="14"/>
      <c r="IL46" s="14"/>
      <c r="IM46" s="14">
        <v>0</v>
      </c>
      <c r="IN46" s="14">
        <v>47.3</v>
      </c>
      <c r="IO46" s="14">
        <v>48.181449999999998</v>
      </c>
      <c r="IP46" s="14">
        <v>48.181449999999998</v>
      </c>
      <c r="IQ46" s="14">
        <v>-0.88144999999999996</v>
      </c>
      <c r="IR46" s="14"/>
      <c r="IS46" s="14"/>
      <c r="IT46" s="14"/>
      <c r="IU46" s="14">
        <v>0</v>
      </c>
      <c r="IV46" s="14"/>
      <c r="IW46" s="14"/>
      <c r="IX46" s="14"/>
      <c r="IY46" s="14">
        <v>0</v>
      </c>
      <c r="IZ46" s="14"/>
      <c r="JA46" s="14"/>
      <c r="JB46" s="14"/>
      <c r="JC46" s="14">
        <v>0</v>
      </c>
      <c r="JD46" s="14">
        <v>60.1</v>
      </c>
      <c r="JE46" s="14">
        <v>59.999989999999997</v>
      </c>
      <c r="JF46" s="14">
        <v>48.234699999999997</v>
      </c>
      <c r="JG46" s="14">
        <v>11.8653</v>
      </c>
      <c r="JH46" s="14">
        <v>178.2</v>
      </c>
      <c r="JI46" s="14">
        <v>178.35103000000001</v>
      </c>
      <c r="JJ46" s="14">
        <v>178.35103000000001</v>
      </c>
      <c r="JK46" s="14">
        <v>-0.15103</v>
      </c>
      <c r="JL46" s="14">
        <v>175.7</v>
      </c>
      <c r="JM46" s="14">
        <v>178.35103000000001</v>
      </c>
      <c r="JN46" s="14">
        <v>178.35103000000001</v>
      </c>
      <c r="JO46" s="14">
        <v>-2.65103</v>
      </c>
      <c r="JP46" s="14">
        <v>208.7</v>
      </c>
      <c r="JQ46" s="14">
        <v>178.35103000000001</v>
      </c>
      <c r="JR46" s="14">
        <v>178.35103000000001</v>
      </c>
      <c r="JS46" s="14">
        <v>30.348970000000001</v>
      </c>
      <c r="JT46" s="14">
        <v>273.5</v>
      </c>
      <c r="JU46" s="14">
        <v>268.32992000000002</v>
      </c>
      <c r="JV46" s="14">
        <v>268.32992000000002</v>
      </c>
      <c r="JW46" s="14">
        <v>5.1700799999999996</v>
      </c>
      <c r="JX46" s="14"/>
      <c r="JY46" s="14"/>
      <c r="JZ46" s="14"/>
      <c r="KA46" s="14">
        <v>0</v>
      </c>
      <c r="KB46" s="14"/>
      <c r="KC46" s="14"/>
      <c r="KD46" s="14"/>
      <c r="KE46" s="14">
        <v>0</v>
      </c>
      <c r="KF46" s="14"/>
      <c r="KG46" s="14"/>
      <c r="KH46" s="14"/>
      <c r="KI46" s="14">
        <v>0</v>
      </c>
      <c r="KJ46" s="14"/>
      <c r="KK46" s="14"/>
      <c r="KL46" s="14"/>
      <c r="KM46" s="14">
        <v>0</v>
      </c>
      <c r="KN46" s="14"/>
      <c r="KO46" s="14"/>
      <c r="KP46" s="14"/>
      <c r="KQ46" s="14">
        <v>0</v>
      </c>
      <c r="KR46" s="14"/>
      <c r="KS46" s="14"/>
      <c r="KT46" s="14"/>
      <c r="KU46" s="14">
        <v>0</v>
      </c>
      <c r="KV46" s="14"/>
      <c r="KW46" s="14"/>
      <c r="KX46" s="14"/>
      <c r="KY46" s="14">
        <v>0</v>
      </c>
      <c r="KZ46" s="14"/>
      <c r="LA46" s="14"/>
      <c r="LB46" s="14"/>
      <c r="LC46" s="14">
        <v>0</v>
      </c>
      <c r="LD46" s="14">
        <v>0.9</v>
      </c>
      <c r="LE46" s="14">
        <v>1.1522699999999999</v>
      </c>
      <c r="LF46" s="14">
        <v>1.1522699999999999</v>
      </c>
      <c r="LG46" s="14">
        <v>-0.25226999999999999</v>
      </c>
      <c r="LH46" s="14">
        <v>174.8</v>
      </c>
      <c r="LI46" s="14">
        <v>181.57669000000001</v>
      </c>
      <c r="LJ46" s="14">
        <v>113.50874</v>
      </c>
      <c r="LK46" s="14">
        <v>61.291260000000001</v>
      </c>
      <c r="LL46" s="14">
        <v>94.3</v>
      </c>
      <c r="LM46" s="14">
        <v>112.93555000000001</v>
      </c>
      <c r="LN46" s="14">
        <v>92.444500000000005</v>
      </c>
      <c r="LO46" s="14">
        <v>1.8554999999999999</v>
      </c>
      <c r="LP46" s="14">
        <v>64.2</v>
      </c>
      <c r="LQ46" s="14">
        <v>67.133979999999994</v>
      </c>
      <c r="LR46" s="14">
        <v>67.133979999999994</v>
      </c>
      <c r="LS46" s="14">
        <v>-2.93398</v>
      </c>
      <c r="LT46" s="14">
        <v>76.099999999999994</v>
      </c>
      <c r="LU46" s="14">
        <v>78.567980000000006</v>
      </c>
      <c r="LV46" s="14">
        <v>72.37388</v>
      </c>
      <c r="LW46" s="14">
        <v>3.7261199999999999</v>
      </c>
      <c r="LX46" s="14">
        <v>29.9</v>
      </c>
      <c r="LY46" s="14">
        <v>29.951460000000001</v>
      </c>
      <c r="LZ46" s="14">
        <v>29.951460000000001</v>
      </c>
      <c r="MA46" s="14">
        <v>-5.1459999999999999E-2</v>
      </c>
      <c r="MB46" s="14"/>
      <c r="MC46" s="14"/>
      <c r="MD46" s="14"/>
      <c r="ME46" s="14">
        <v>0</v>
      </c>
      <c r="MF46" s="14"/>
      <c r="MG46" s="14"/>
      <c r="MH46" s="14"/>
      <c r="MI46" s="14">
        <v>0</v>
      </c>
      <c r="MJ46" s="14"/>
      <c r="MK46" s="14"/>
      <c r="ML46" s="14"/>
      <c r="MM46" s="14">
        <v>0</v>
      </c>
      <c r="MN46" s="14">
        <v>146.5</v>
      </c>
      <c r="MO46" s="14">
        <v>149.62415999999999</v>
      </c>
      <c r="MP46" s="14">
        <v>156.6318</v>
      </c>
      <c r="MQ46" s="14">
        <v>-10.1318</v>
      </c>
      <c r="MR46" s="14">
        <v>149.19999999999999</v>
      </c>
      <c r="MS46" s="14">
        <v>149.62415999999999</v>
      </c>
      <c r="MT46" s="14">
        <v>156.6318</v>
      </c>
      <c r="MU46" s="14">
        <v>-7.4318</v>
      </c>
      <c r="MV46" s="14">
        <v>150.6</v>
      </c>
      <c r="MW46" s="14">
        <v>150.07347999999999</v>
      </c>
      <c r="MX46" s="14">
        <v>157.10216</v>
      </c>
      <c r="MY46" s="14">
        <v>-6.5021599999999999</v>
      </c>
      <c r="MZ46" s="14"/>
      <c r="NA46" s="14"/>
      <c r="NB46" s="14"/>
      <c r="NC46" s="14">
        <v>0</v>
      </c>
      <c r="ND46" s="14"/>
      <c r="NE46" s="14"/>
      <c r="NF46" s="14"/>
      <c r="NG46" s="14">
        <v>0</v>
      </c>
      <c r="NH46" s="14"/>
      <c r="NI46" s="14"/>
      <c r="NJ46" s="14"/>
      <c r="NK46" s="14">
        <v>0</v>
      </c>
      <c r="NL46" s="14"/>
      <c r="NM46" s="14"/>
      <c r="NN46" s="14"/>
      <c r="NO46" s="14">
        <v>0</v>
      </c>
      <c r="NP46" s="14"/>
      <c r="NQ46" s="14"/>
      <c r="NR46" s="14"/>
      <c r="NS46" s="14">
        <v>0</v>
      </c>
      <c r="NT46" s="14">
        <v>137.1</v>
      </c>
      <c r="NU46" s="14">
        <v>192.23308</v>
      </c>
      <c r="NV46" s="14">
        <v>192.23309</v>
      </c>
      <c r="NW46" s="14">
        <v>-55.133090000000003</v>
      </c>
      <c r="NX46" s="14">
        <v>78.5</v>
      </c>
      <c r="NY46" s="14">
        <v>96.405180000000001</v>
      </c>
      <c r="NZ46" s="14">
        <v>96.405180000000001</v>
      </c>
      <c r="OA46" s="14">
        <v>-17.905180000000001</v>
      </c>
      <c r="OB46" s="14">
        <v>0</v>
      </c>
      <c r="OC46" s="14"/>
      <c r="OD46" s="14"/>
      <c r="OE46" s="14">
        <v>0</v>
      </c>
      <c r="OF46" s="14">
        <v>77.400000000000006</v>
      </c>
      <c r="OG46" s="14">
        <v>86.2</v>
      </c>
      <c r="OH46" s="14">
        <v>78.900000000000006</v>
      </c>
      <c r="OI46" s="14">
        <v>-1.5</v>
      </c>
      <c r="OJ46" s="14">
        <v>0</v>
      </c>
      <c r="OK46" s="14"/>
      <c r="OL46" s="14"/>
      <c r="OM46" s="14">
        <v>0</v>
      </c>
      <c r="ON46" s="14">
        <v>16.399999999999999</v>
      </c>
      <c r="OO46" s="14">
        <v>16.164000000000001</v>
      </c>
      <c r="OP46" s="14">
        <v>16.164000000000001</v>
      </c>
      <c r="OQ46" s="14">
        <v>0.23599999999999999</v>
      </c>
      <c r="OR46" s="14">
        <v>0</v>
      </c>
      <c r="OS46" s="14"/>
      <c r="OT46" s="14"/>
      <c r="OU46" s="14">
        <v>0</v>
      </c>
      <c r="OV46" s="14">
        <v>7.9</v>
      </c>
      <c r="OW46" s="14">
        <v>7.9</v>
      </c>
      <c r="OX46" s="14">
        <v>7.9</v>
      </c>
      <c r="OY46" s="14">
        <v>0</v>
      </c>
      <c r="OZ46" s="14"/>
      <c r="PA46" s="14"/>
      <c r="PB46" s="14"/>
      <c r="PC46" s="14">
        <v>0</v>
      </c>
      <c r="PD46" s="14">
        <v>9.9</v>
      </c>
      <c r="PE46" s="14">
        <v>9</v>
      </c>
      <c r="PF46" s="14">
        <v>9</v>
      </c>
      <c r="PG46" s="14">
        <v>0.9</v>
      </c>
      <c r="PH46" s="14">
        <v>3.4</v>
      </c>
      <c r="PI46" s="14">
        <v>4.6569599999999998</v>
      </c>
      <c r="PJ46" s="14">
        <v>2.9133</v>
      </c>
      <c r="PK46" s="14">
        <v>0.48670000000000002</v>
      </c>
      <c r="PL46" s="14">
        <v>0.3</v>
      </c>
      <c r="PM46" s="14">
        <v>1</v>
      </c>
      <c r="PN46" s="14">
        <v>1</v>
      </c>
      <c r="PO46" s="14">
        <v>-0.7</v>
      </c>
      <c r="PP46" s="14">
        <v>3.3</v>
      </c>
      <c r="PQ46" s="14">
        <v>3.1</v>
      </c>
      <c r="PR46" s="14">
        <v>3.1</v>
      </c>
      <c r="PS46" s="14">
        <v>0.2</v>
      </c>
      <c r="PT46" s="14">
        <v>2.1</v>
      </c>
      <c r="PU46" s="14">
        <v>2.2000000000000002</v>
      </c>
      <c r="PV46" s="14">
        <v>2.2000000000000002</v>
      </c>
      <c r="PW46" s="14">
        <v>-0.1</v>
      </c>
      <c r="PX46" s="14">
        <v>20</v>
      </c>
      <c r="PY46" s="14">
        <v>20</v>
      </c>
      <c r="PZ46" s="14">
        <v>19.417480000000001</v>
      </c>
      <c r="QA46" s="14">
        <v>0.58252000000000004</v>
      </c>
      <c r="QB46" s="14">
        <v>7.7</v>
      </c>
      <c r="QC46" s="14">
        <v>5.7</v>
      </c>
      <c r="QD46" s="14">
        <v>5.7</v>
      </c>
      <c r="QE46" s="14">
        <v>2</v>
      </c>
      <c r="QF46" s="14">
        <v>4</v>
      </c>
      <c r="QG46" s="14">
        <v>7</v>
      </c>
      <c r="QH46" s="14">
        <v>7</v>
      </c>
      <c r="QI46" s="14">
        <v>-3</v>
      </c>
      <c r="QJ46" s="14">
        <v>3.3</v>
      </c>
      <c r="QK46" s="14">
        <v>3.4</v>
      </c>
      <c r="QL46" s="14">
        <v>3.4</v>
      </c>
      <c r="QM46" s="14">
        <v>-0.1</v>
      </c>
      <c r="QN46" s="14">
        <v>18.399999999999999</v>
      </c>
      <c r="QO46" s="14">
        <v>17.864080000000001</v>
      </c>
      <c r="QP46" s="14">
        <v>17.864080000000001</v>
      </c>
      <c r="QQ46" s="14">
        <v>0.53591999999999995</v>
      </c>
      <c r="QR46" s="14">
        <v>0</v>
      </c>
      <c r="QS46" s="14"/>
      <c r="QT46" s="14"/>
      <c r="QU46" s="14">
        <v>0</v>
      </c>
      <c r="QV46" s="14">
        <v>0</v>
      </c>
      <c r="QW46" s="14"/>
      <c r="QX46" s="14"/>
      <c r="QY46" s="14">
        <v>0</v>
      </c>
      <c r="QZ46" s="14">
        <v>21.3</v>
      </c>
      <c r="RA46" s="14">
        <v>20.399999999999999</v>
      </c>
      <c r="RB46" s="14">
        <v>15.847</v>
      </c>
      <c r="RC46" s="14">
        <v>5.4530000000000003</v>
      </c>
      <c r="RD46" s="14">
        <v>59.4</v>
      </c>
      <c r="RE46" s="14">
        <v>57.3</v>
      </c>
      <c r="RF46" s="14">
        <v>50.874000000000002</v>
      </c>
      <c r="RG46" s="14">
        <v>8.5259999999999998</v>
      </c>
      <c r="RH46" s="14">
        <v>3.6</v>
      </c>
      <c r="RI46" s="14">
        <v>4.2</v>
      </c>
      <c r="RJ46" s="14">
        <v>4.2</v>
      </c>
      <c r="RK46" s="14">
        <v>-0.6</v>
      </c>
      <c r="RL46" s="14">
        <v>2.1</v>
      </c>
      <c r="RM46" s="14">
        <v>2.4</v>
      </c>
      <c r="RN46" s="14">
        <v>2.4</v>
      </c>
      <c r="RO46" s="14">
        <v>-0.3</v>
      </c>
      <c r="RP46" s="14">
        <v>2.1</v>
      </c>
      <c r="RQ46" s="14">
        <v>2.4</v>
      </c>
      <c r="RR46" s="14">
        <v>2.4</v>
      </c>
      <c r="RS46" s="14">
        <v>-0.3</v>
      </c>
      <c r="RT46" s="14">
        <v>2.8</v>
      </c>
      <c r="RU46" s="14">
        <v>2.8</v>
      </c>
      <c r="RV46" s="14">
        <v>2.8</v>
      </c>
      <c r="RW46" s="14">
        <v>0</v>
      </c>
      <c r="RX46" s="14">
        <v>0</v>
      </c>
      <c r="RY46" s="14"/>
      <c r="RZ46" s="14"/>
      <c r="SA46" s="14">
        <v>0</v>
      </c>
      <c r="SB46" s="14">
        <v>2.4</v>
      </c>
      <c r="SC46" s="14">
        <v>2.3010000000000002</v>
      </c>
      <c r="SD46" s="14">
        <v>2.3010000000000002</v>
      </c>
      <c r="SE46" s="14">
        <v>9.9000000000000005E-2</v>
      </c>
      <c r="SF46" s="14">
        <v>20.3</v>
      </c>
      <c r="SG46" s="14">
        <v>19.772780000000001</v>
      </c>
      <c r="SH46" s="14">
        <v>12.264469999999999</v>
      </c>
      <c r="SI46" s="14">
        <v>8.0355299999999996</v>
      </c>
      <c r="SJ46" s="14">
        <v>1.4</v>
      </c>
      <c r="SK46" s="14">
        <v>1.5920000000000001</v>
      </c>
      <c r="SL46" s="14">
        <v>1.5920000000000001</v>
      </c>
      <c r="SM46" s="14">
        <v>-0.192</v>
      </c>
      <c r="SN46" s="14">
        <v>0.3</v>
      </c>
      <c r="SO46" s="14">
        <v>0.4</v>
      </c>
      <c r="SP46" s="14">
        <v>0.4</v>
      </c>
      <c r="SQ46" s="14">
        <v>-0.1</v>
      </c>
      <c r="SR46" s="14">
        <v>4.9000000000000004</v>
      </c>
      <c r="SS46" s="14">
        <v>4.9000000000000004</v>
      </c>
      <c r="ST46" s="14">
        <v>4.9000000000000004</v>
      </c>
      <c r="SU46" s="14">
        <v>0</v>
      </c>
      <c r="SV46" s="14">
        <v>3.1</v>
      </c>
      <c r="SW46" s="14">
        <v>3</v>
      </c>
      <c r="SX46" s="14">
        <v>3</v>
      </c>
      <c r="SY46" s="14">
        <v>0.1</v>
      </c>
      <c r="SZ46" s="14">
        <v>3.9</v>
      </c>
      <c r="TA46" s="14">
        <v>3.5</v>
      </c>
      <c r="TB46" s="14">
        <v>3.5</v>
      </c>
      <c r="TC46" s="14">
        <v>0.4</v>
      </c>
      <c r="TD46" s="14">
        <v>5.4</v>
      </c>
      <c r="TE46" s="14">
        <v>5.5</v>
      </c>
      <c r="TF46" s="14">
        <v>5.5</v>
      </c>
      <c r="TG46" s="14">
        <v>-0.1</v>
      </c>
      <c r="TH46" s="14">
        <v>15.6</v>
      </c>
      <c r="TI46" s="14">
        <v>16</v>
      </c>
      <c r="TJ46" s="14">
        <v>9.5</v>
      </c>
      <c r="TK46" s="14">
        <v>6.1</v>
      </c>
      <c r="TL46" s="14">
        <v>8</v>
      </c>
      <c r="TM46" s="14">
        <v>12.5</v>
      </c>
      <c r="TN46" s="14">
        <v>13.837999999999999</v>
      </c>
      <c r="TO46" s="14">
        <v>-5.8380000000000001</v>
      </c>
      <c r="TP46" s="14">
        <v>16</v>
      </c>
      <c r="TQ46" s="14">
        <v>35</v>
      </c>
      <c r="TR46" s="14">
        <v>43.707000000000001</v>
      </c>
      <c r="TS46" s="14">
        <v>-27.707000000000001</v>
      </c>
      <c r="TT46" s="14">
        <v>0</v>
      </c>
      <c r="TU46" s="14"/>
      <c r="TV46" s="14"/>
      <c r="TW46" s="14">
        <v>0</v>
      </c>
      <c r="TX46" s="14">
        <v>58.3</v>
      </c>
      <c r="TY46" s="14">
        <v>61.6</v>
      </c>
      <c r="TZ46" s="14">
        <v>54.704000000000001</v>
      </c>
      <c r="UA46" s="14">
        <v>3.5960000000000001</v>
      </c>
      <c r="UB46" s="14">
        <v>84</v>
      </c>
      <c r="UC46" s="14">
        <v>80.5</v>
      </c>
      <c r="UD46" s="14">
        <v>74.430999999999997</v>
      </c>
      <c r="UE46" s="14">
        <v>9.5690000000000008</v>
      </c>
      <c r="UF46" s="14">
        <v>8.9</v>
      </c>
      <c r="UG46" s="14">
        <v>5.0999999999999996</v>
      </c>
      <c r="UH46" s="14">
        <v>3.9670000000000001</v>
      </c>
      <c r="UI46" s="14">
        <v>4.9329999999999998</v>
      </c>
      <c r="UJ46" s="14">
        <v>6.2</v>
      </c>
      <c r="UK46" s="14">
        <v>3.7</v>
      </c>
      <c r="UL46" s="14">
        <v>3.05</v>
      </c>
      <c r="UM46" s="14">
        <v>3.15</v>
      </c>
      <c r="UN46" s="14">
        <v>9.1999999999999993</v>
      </c>
      <c r="UO46" s="14">
        <v>11</v>
      </c>
      <c r="UP46" s="14">
        <v>5.5</v>
      </c>
      <c r="UQ46" s="14">
        <v>3.7</v>
      </c>
      <c r="UR46" s="14">
        <v>2.6</v>
      </c>
      <c r="US46" s="14">
        <v>3</v>
      </c>
      <c r="UT46" s="14">
        <v>2</v>
      </c>
      <c r="UU46" s="14">
        <v>0.6</v>
      </c>
      <c r="UV46" s="14">
        <v>0</v>
      </c>
      <c r="UW46" s="14"/>
      <c r="UX46" s="14"/>
      <c r="UY46" s="14">
        <v>0</v>
      </c>
      <c r="UZ46" s="14">
        <v>4.5</v>
      </c>
      <c r="VA46" s="14">
        <v>5</v>
      </c>
      <c r="VB46" s="14">
        <v>5</v>
      </c>
      <c r="VC46" s="14">
        <v>-0.5</v>
      </c>
      <c r="VD46" s="14">
        <v>5</v>
      </c>
      <c r="VE46" s="14">
        <v>5.2</v>
      </c>
      <c r="VF46" s="14">
        <v>5.2</v>
      </c>
      <c r="VG46" s="14">
        <v>-0.2</v>
      </c>
      <c r="VH46" s="14">
        <v>5.2</v>
      </c>
      <c r="VI46" s="14">
        <v>5.2</v>
      </c>
      <c r="VJ46" s="14">
        <v>5.2</v>
      </c>
      <c r="VK46" s="14">
        <v>0</v>
      </c>
      <c r="VL46" s="14">
        <v>13.8</v>
      </c>
      <c r="VM46" s="14">
        <v>13.882999999999999</v>
      </c>
      <c r="VN46" s="14">
        <v>13.882999999999999</v>
      </c>
      <c r="VO46" s="14">
        <v>-8.3000000000000004E-2</v>
      </c>
      <c r="VP46" s="14">
        <v>0</v>
      </c>
      <c r="VQ46" s="14"/>
      <c r="VR46" s="14"/>
      <c r="VS46" s="14">
        <v>0</v>
      </c>
      <c r="VT46" s="14">
        <v>0</v>
      </c>
      <c r="VU46" s="14"/>
      <c r="VV46" s="14"/>
      <c r="VW46" s="14">
        <v>0</v>
      </c>
      <c r="VX46" s="14">
        <v>0</v>
      </c>
      <c r="VY46" s="14"/>
      <c r="VZ46" s="14"/>
      <c r="WA46" s="14">
        <v>0</v>
      </c>
      <c r="WB46" s="14">
        <v>0.6</v>
      </c>
      <c r="WC46" s="14">
        <v>0.6</v>
      </c>
      <c r="WD46" s="14">
        <v>0.6</v>
      </c>
      <c r="WE46" s="14">
        <v>0</v>
      </c>
      <c r="WF46" s="14">
        <v>119.9</v>
      </c>
      <c r="WG46" s="14">
        <v>70.900000000000006</v>
      </c>
      <c r="WH46" s="14">
        <v>86</v>
      </c>
      <c r="WI46" s="14">
        <v>33.9</v>
      </c>
      <c r="WJ46" s="14">
        <v>85.5</v>
      </c>
      <c r="WK46" s="14">
        <v>66.2</v>
      </c>
      <c r="WL46" s="14">
        <v>66</v>
      </c>
      <c r="WM46" s="14">
        <v>19.5</v>
      </c>
      <c r="WN46" s="14">
        <v>0</v>
      </c>
      <c r="WO46" s="14"/>
      <c r="WP46" s="14"/>
      <c r="WQ46" s="14">
        <v>0</v>
      </c>
      <c r="WR46" s="14">
        <v>0</v>
      </c>
      <c r="WS46" s="14"/>
      <c r="WT46" s="14"/>
      <c r="WU46" s="14">
        <v>0</v>
      </c>
      <c r="WV46" s="14">
        <v>6.4</v>
      </c>
      <c r="WW46" s="14">
        <v>10</v>
      </c>
      <c r="WX46" s="14">
        <v>10</v>
      </c>
      <c r="WY46" s="14">
        <v>-3.6</v>
      </c>
      <c r="WZ46" s="14">
        <v>18.7</v>
      </c>
      <c r="XA46" s="14">
        <v>18.4466</v>
      </c>
      <c r="XB46" s="14">
        <v>18.4466</v>
      </c>
      <c r="XC46" s="14">
        <v>0.25340000000000001</v>
      </c>
      <c r="XD46" s="14">
        <v>9.5</v>
      </c>
      <c r="XE46" s="14">
        <v>10.8</v>
      </c>
      <c r="XF46" s="14">
        <v>10.8</v>
      </c>
      <c r="XG46" s="14">
        <v>-1.3</v>
      </c>
      <c r="XH46" s="14">
        <v>35</v>
      </c>
      <c r="XI46" s="14">
        <v>30</v>
      </c>
      <c r="XJ46" s="14">
        <v>30</v>
      </c>
      <c r="XK46" s="14">
        <v>5</v>
      </c>
      <c r="XL46" s="14">
        <v>25.4</v>
      </c>
      <c r="XM46" s="14">
        <v>30</v>
      </c>
      <c r="XN46" s="14">
        <v>30</v>
      </c>
      <c r="XO46" s="14">
        <v>-4.5999999999999996</v>
      </c>
      <c r="XP46" s="14">
        <v>14.8</v>
      </c>
      <c r="XQ46" s="14">
        <v>14</v>
      </c>
      <c r="XR46" s="14">
        <v>14</v>
      </c>
      <c r="XS46" s="14">
        <v>0.8</v>
      </c>
      <c r="XT46" s="14">
        <v>14.1</v>
      </c>
      <c r="XU46" s="14">
        <v>14</v>
      </c>
      <c r="XV46" s="14">
        <v>20.39</v>
      </c>
      <c r="XW46" s="14">
        <v>-6.29</v>
      </c>
      <c r="XX46" s="14">
        <v>8.3000000000000007</v>
      </c>
      <c r="XY46" s="14">
        <v>8.2100000000000009</v>
      </c>
      <c r="XZ46" s="14">
        <v>8.2100000000000009</v>
      </c>
      <c r="YA46" s="14">
        <v>0.09</v>
      </c>
      <c r="YB46" s="14"/>
      <c r="YC46" s="14"/>
      <c r="YD46" s="14"/>
      <c r="YE46" s="14">
        <v>0</v>
      </c>
      <c r="YF46" s="14"/>
      <c r="YG46" s="14"/>
      <c r="YH46" s="14"/>
      <c r="YI46" s="14">
        <v>0</v>
      </c>
    </row>
    <row r="47" spans="1:659" ht="24" customHeight="1" x14ac:dyDescent="0.3">
      <c r="A47" s="1"/>
      <c r="B47" s="13" t="s">
        <v>70</v>
      </c>
      <c r="C47" s="13" t="s">
        <v>805</v>
      </c>
      <c r="D47" s="14">
        <v>140.30000000000001</v>
      </c>
      <c r="E47" s="14">
        <v>123.70152</v>
      </c>
      <c r="F47" s="14">
        <v>140.21843999999999</v>
      </c>
      <c r="G47" s="14">
        <v>8.1559999999999994E-2</v>
      </c>
      <c r="H47" s="14">
        <v>643.79999999999995</v>
      </c>
      <c r="I47" s="14">
        <v>643.65809000000002</v>
      </c>
      <c r="J47" s="14">
        <v>643.65809000000002</v>
      </c>
      <c r="K47" s="14">
        <v>0.14191000000000001</v>
      </c>
      <c r="L47" s="14">
        <v>214.5</v>
      </c>
      <c r="M47" s="14">
        <v>209.39341999999999</v>
      </c>
      <c r="N47" s="14">
        <v>209.39341999999999</v>
      </c>
      <c r="O47" s="14">
        <v>5.1065800000000001</v>
      </c>
      <c r="P47" s="14"/>
      <c r="Q47" s="14"/>
      <c r="R47" s="14"/>
      <c r="S47" s="14">
        <v>0</v>
      </c>
      <c r="T47" s="14"/>
      <c r="U47" s="14"/>
      <c r="V47" s="14"/>
      <c r="W47" s="14">
        <v>0</v>
      </c>
      <c r="X47" s="14">
        <v>40.799999999999997</v>
      </c>
      <c r="Y47" s="14">
        <v>24.195630000000001</v>
      </c>
      <c r="Z47" s="14">
        <v>58.721870000000003</v>
      </c>
      <c r="AA47" s="14">
        <v>-17.921869999999998</v>
      </c>
      <c r="AB47" s="14">
        <v>74</v>
      </c>
      <c r="AC47" s="14">
        <v>77.308000000000007</v>
      </c>
      <c r="AD47" s="14">
        <v>91.364000000000004</v>
      </c>
      <c r="AE47" s="14">
        <v>-17.364000000000001</v>
      </c>
      <c r="AF47" s="14"/>
      <c r="AG47" s="14"/>
      <c r="AH47" s="14"/>
      <c r="AI47" s="14">
        <v>0</v>
      </c>
      <c r="AJ47" s="14"/>
      <c r="AK47" s="14"/>
      <c r="AL47" s="14"/>
      <c r="AM47" s="14">
        <v>0</v>
      </c>
      <c r="AN47" s="14">
        <v>187.4</v>
      </c>
      <c r="AO47" s="14">
        <v>196.22801999999999</v>
      </c>
      <c r="AP47" s="14">
        <v>196.22801999999999</v>
      </c>
      <c r="AQ47" s="14">
        <v>-8.8280200000000004</v>
      </c>
      <c r="AR47" s="14">
        <v>201.5</v>
      </c>
      <c r="AS47" s="14">
        <v>196.22801999999999</v>
      </c>
      <c r="AT47" s="14">
        <v>196.22801999999999</v>
      </c>
      <c r="AU47" s="14">
        <v>5.2719800000000001</v>
      </c>
      <c r="AV47" s="14">
        <v>201.9</v>
      </c>
      <c r="AW47" s="14">
        <v>196.22801999999999</v>
      </c>
      <c r="AX47" s="14">
        <v>196.22801999999999</v>
      </c>
      <c r="AY47" s="14">
        <v>5.6719799999999996</v>
      </c>
      <c r="AZ47" s="14">
        <v>286.89999999999998</v>
      </c>
      <c r="BA47" s="14">
        <v>295.22593999999998</v>
      </c>
      <c r="BB47" s="14">
        <v>295.22593999999998</v>
      </c>
      <c r="BC47" s="14">
        <v>-8.3259399999999992</v>
      </c>
      <c r="BD47" s="14">
        <v>216.8</v>
      </c>
      <c r="BE47" s="14">
        <v>208.07390000000001</v>
      </c>
      <c r="BF47" s="14">
        <v>208.07390000000001</v>
      </c>
      <c r="BG47" s="14">
        <v>8.7261000000000006</v>
      </c>
      <c r="BH47" s="14">
        <v>111.4</v>
      </c>
      <c r="BI47" s="14">
        <v>104.34936999999999</v>
      </c>
      <c r="BJ47" s="14">
        <v>104.34936999999999</v>
      </c>
      <c r="BK47" s="14">
        <v>7.05063</v>
      </c>
      <c r="BL47" s="14">
        <v>389.2</v>
      </c>
      <c r="BM47" s="14">
        <v>381.30574999999999</v>
      </c>
      <c r="BN47" s="14">
        <v>381.30583000000001</v>
      </c>
      <c r="BO47" s="14">
        <v>7.8941699999999999</v>
      </c>
      <c r="BP47" s="14">
        <v>4.2</v>
      </c>
      <c r="BQ47" s="14">
        <v>4.4318400000000002</v>
      </c>
      <c r="BR47" s="14">
        <v>4.4318400000000002</v>
      </c>
      <c r="BS47" s="14">
        <v>-0.23183999999999999</v>
      </c>
      <c r="BT47" s="14"/>
      <c r="BU47" s="14"/>
      <c r="BV47" s="14"/>
      <c r="BW47" s="14">
        <v>0</v>
      </c>
      <c r="BX47" s="14"/>
      <c r="BY47" s="14"/>
      <c r="BZ47" s="14"/>
      <c r="CA47" s="14">
        <v>0</v>
      </c>
      <c r="CB47" s="14"/>
      <c r="CC47" s="14"/>
      <c r="CD47" s="14"/>
      <c r="CE47" s="14">
        <v>0</v>
      </c>
      <c r="CF47" s="14"/>
      <c r="CG47" s="14"/>
      <c r="CH47" s="14"/>
      <c r="CI47" s="14">
        <v>0</v>
      </c>
      <c r="CJ47" s="14">
        <v>118.6</v>
      </c>
      <c r="CK47" s="14">
        <v>115.83387999999999</v>
      </c>
      <c r="CL47" s="14">
        <v>115.83387999999999</v>
      </c>
      <c r="CM47" s="14">
        <v>2.7661199999999999</v>
      </c>
      <c r="CN47" s="14">
        <v>7.7</v>
      </c>
      <c r="CO47" s="14">
        <v>5.1333399999999996</v>
      </c>
      <c r="CP47" s="14">
        <v>5.1333399999999996</v>
      </c>
      <c r="CQ47" s="14">
        <v>2.5666600000000002</v>
      </c>
      <c r="CR47" s="14">
        <v>6.3</v>
      </c>
      <c r="CS47" s="14">
        <v>2.8177599999999998</v>
      </c>
      <c r="CT47" s="14">
        <v>2.8177599999999998</v>
      </c>
      <c r="CU47" s="14">
        <v>3.48224</v>
      </c>
      <c r="CV47" s="14"/>
      <c r="CW47" s="14"/>
      <c r="CX47" s="14"/>
      <c r="CY47" s="14">
        <v>0</v>
      </c>
      <c r="CZ47" s="14">
        <v>6.9</v>
      </c>
      <c r="DA47" s="14">
        <v>6.8787000000000003</v>
      </c>
      <c r="DB47" s="14">
        <v>6.8787000000000003</v>
      </c>
      <c r="DC47" s="14">
        <v>2.1299999999999999E-2</v>
      </c>
      <c r="DD47" s="14">
        <v>15</v>
      </c>
      <c r="DE47" s="14">
        <v>14.919420000000001</v>
      </c>
      <c r="DF47" s="14">
        <v>14.919420000000001</v>
      </c>
      <c r="DG47" s="14">
        <v>8.0579999999999999E-2</v>
      </c>
      <c r="DH47" s="14">
        <v>125.8</v>
      </c>
      <c r="DI47" s="14">
        <v>113.99123</v>
      </c>
      <c r="DJ47" s="14">
        <v>90.507760000000005</v>
      </c>
      <c r="DK47" s="14">
        <v>35.29224</v>
      </c>
      <c r="DL47" s="14"/>
      <c r="DM47" s="14"/>
      <c r="DN47" s="14"/>
      <c r="DO47" s="14">
        <v>0</v>
      </c>
      <c r="DP47" s="14"/>
      <c r="DQ47" s="14"/>
      <c r="DR47" s="14"/>
      <c r="DS47" s="14">
        <v>0</v>
      </c>
      <c r="DT47" s="14"/>
      <c r="DU47" s="14"/>
      <c r="DV47" s="14"/>
      <c r="DW47" s="14">
        <v>0</v>
      </c>
      <c r="DX47" s="14"/>
      <c r="DY47" s="14"/>
      <c r="DZ47" s="14"/>
      <c r="EA47" s="14">
        <v>0</v>
      </c>
      <c r="EB47" s="14">
        <v>110</v>
      </c>
      <c r="EC47" s="14">
        <v>56.515709999999999</v>
      </c>
      <c r="ED47" s="14">
        <v>56.515709999999999</v>
      </c>
      <c r="EE47" s="14">
        <v>53.484290000000001</v>
      </c>
      <c r="EF47" s="14">
        <v>124.3</v>
      </c>
      <c r="EG47" s="14">
        <v>102.90817</v>
      </c>
      <c r="EH47" s="14">
        <v>103.52627</v>
      </c>
      <c r="EI47" s="14">
        <v>20.77373</v>
      </c>
      <c r="EJ47" s="14"/>
      <c r="EK47" s="14"/>
      <c r="EL47" s="14"/>
      <c r="EM47" s="14">
        <v>0</v>
      </c>
      <c r="EN47" s="14"/>
      <c r="EO47" s="14"/>
      <c r="EP47" s="14"/>
      <c r="EQ47" s="14">
        <v>0</v>
      </c>
      <c r="ER47" s="14"/>
      <c r="ES47" s="14"/>
      <c r="ET47" s="14"/>
      <c r="EU47" s="14">
        <v>0</v>
      </c>
      <c r="EV47" s="14">
        <v>6.5</v>
      </c>
      <c r="EW47" s="14">
        <v>6.39</v>
      </c>
      <c r="EX47" s="14">
        <v>6.39</v>
      </c>
      <c r="EY47" s="14">
        <v>0.11</v>
      </c>
      <c r="EZ47" s="14">
        <v>202.7</v>
      </c>
      <c r="FA47" s="14">
        <v>165.68422000000001</v>
      </c>
      <c r="FB47" s="14"/>
      <c r="FC47" s="14">
        <v>202.7</v>
      </c>
      <c r="FD47" s="14">
        <v>30.7</v>
      </c>
      <c r="FE47" s="14">
        <v>31.38738</v>
      </c>
      <c r="FF47" s="14">
        <v>32.788400000000003</v>
      </c>
      <c r="FG47" s="14">
        <v>-2.0884</v>
      </c>
      <c r="FH47" s="14">
        <v>66.7</v>
      </c>
      <c r="FI47" s="14">
        <v>76.297340000000005</v>
      </c>
      <c r="FJ47" s="14">
        <v>123.4581</v>
      </c>
      <c r="FK47" s="14">
        <v>-56.758099999999999</v>
      </c>
      <c r="FL47" s="14">
        <v>19.899999999999999</v>
      </c>
      <c r="FM47" s="14">
        <v>22.982520000000001</v>
      </c>
      <c r="FN47" s="14">
        <v>19.79213</v>
      </c>
      <c r="FO47" s="14">
        <v>0.10786999999999999</v>
      </c>
      <c r="FP47" s="14">
        <v>18.55245</v>
      </c>
      <c r="FQ47" s="14">
        <v>18.440239999999999</v>
      </c>
      <c r="FR47" s="14">
        <v>18.440239999999999</v>
      </c>
      <c r="FS47" s="14">
        <v>0.11221</v>
      </c>
      <c r="FT47" s="14">
        <v>14.1</v>
      </c>
      <c r="FU47" s="14">
        <v>13.1068</v>
      </c>
      <c r="FV47" s="14">
        <v>13.1068</v>
      </c>
      <c r="FW47" s="14">
        <v>0.99319999999999997</v>
      </c>
      <c r="FX47" s="14">
        <v>59.8</v>
      </c>
      <c r="FY47" s="14">
        <v>63.29598</v>
      </c>
      <c r="FZ47" s="14">
        <v>63.29598</v>
      </c>
      <c r="GA47" s="14">
        <v>-3.4959799999999999</v>
      </c>
      <c r="GB47" s="14">
        <v>181.96044000000001</v>
      </c>
      <c r="GC47" s="14">
        <v>184.91498000000001</v>
      </c>
      <c r="GD47" s="14">
        <v>184.91498000000001</v>
      </c>
      <c r="GE47" s="14">
        <v>-2.9545400000000002</v>
      </c>
      <c r="GF47" s="14">
        <v>182.02977999999999</v>
      </c>
      <c r="GG47" s="14">
        <v>184.91498000000001</v>
      </c>
      <c r="GH47" s="14">
        <v>184.91498000000001</v>
      </c>
      <c r="GI47" s="14">
        <v>-2.8852000000000002</v>
      </c>
      <c r="GJ47" s="14">
        <v>183.68275</v>
      </c>
      <c r="GK47" s="14">
        <v>185.47028</v>
      </c>
      <c r="GL47" s="14">
        <v>185.47028</v>
      </c>
      <c r="GM47" s="14">
        <v>-1.7875300000000001</v>
      </c>
      <c r="GN47" s="14">
        <v>79.3</v>
      </c>
      <c r="GO47" s="14">
        <v>69.668469999999999</v>
      </c>
      <c r="GP47" s="14">
        <v>87.858310000000003</v>
      </c>
      <c r="GQ47" s="14">
        <v>-8.5583100000000005</v>
      </c>
      <c r="GR47" s="14">
        <v>7.5</v>
      </c>
      <c r="GS47" s="14">
        <v>8.2413399999999992</v>
      </c>
      <c r="GT47" s="14">
        <v>9.09</v>
      </c>
      <c r="GU47" s="14">
        <v>-1.59</v>
      </c>
      <c r="GV47" s="14">
        <v>4.4000000000000004</v>
      </c>
      <c r="GW47" s="14">
        <v>5.0713200000000001</v>
      </c>
      <c r="GX47" s="14">
        <v>9.8520199999999996</v>
      </c>
      <c r="GY47" s="14">
        <v>-5.4520200000000001</v>
      </c>
      <c r="GZ47" s="14">
        <v>20.5</v>
      </c>
      <c r="HA47" s="14">
        <v>20.607230000000001</v>
      </c>
      <c r="HB47" s="14">
        <v>9.8920300000000001</v>
      </c>
      <c r="HC47" s="14">
        <v>10.60797</v>
      </c>
      <c r="HD47" s="14">
        <v>31.9</v>
      </c>
      <c r="HE47" s="14">
        <v>34.439810000000001</v>
      </c>
      <c r="HF47" s="14">
        <v>34.439810000000001</v>
      </c>
      <c r="HG47" s="14">
        <v>-2.5398100000000001</v>
      </c>
      <c r="HH47" s="14">
        <v>2</v>
      </c>
      <c r="HI47" s="14">
        <v>1.97359</v>
      </c>
      <c r="HJ47" s="14">
        <v>1.97359</v>
      </c>
      <c r="HK47" s="14">
        <v>2.6409999999999999E-2</v>
      </c>
      <c r="HL47" s="14">
        <v>15.5</v>
      </c>
      <c r="HM47" s="14">
        <v>16.664079999999998</v>
      </c>
      <c r="HN47" s="14">
        <v>16.664079999999998</v>
      </c>
      <c r="HO47" s="14">
        <v>-1.16408</v>
      </c>
      <c r="HP47" s="14">
        <v>99.5</v>
      </c>
      <c r="HQ47" s="14">
        <v>100.66864</v>
      </c>
      <c r="HR47" s="14">
        <v>136.78766999999999</v>
      </c>
      <c r="HS47" s="14">
        <v>-37.287669999999999</v>
      </c>
      <c r="HT47" s="14"/>
      <c r="HU47" s="14"/>
      <c r="HV47" s="14"/>
      <c r="HW47" s="14">
        <v>0</v>
      </c>
      <c r="HX47" s="14"/>
      <c r="HY47" s="14"/>
      <c r="HZ47" s="14"/>
      <c r="IA47" s="14">
        <v>0</v>
      </c>
      <c r="IB47" s="14">
        <v>80.2</v>
      </c>
      <c r="IC47" s="14">
        <v>76.497050000000002</v>
      </c>
      <c r="ID47" s="14">
        <v>79.226010000000002</v>
      </c>
      <c r="IE47" s="14">
        <v>0.97399000000000002</v>
      </c>
      <c r="IF47" s="14"/>
      <c r="IG47" s="14"/>
      <c r="IH47" s="14"/>
      <c r="II47" s="14">
        <v>0</v>
      </c>
      <c r="IJ47" s="14"/>
      <c r="IK47" s="14"/>
      <c r="IL47" s="14"/>
      <c r="IM47" s="14">
        <v>0</v>
      </c>
      <c r="IN47" s="14">
        <v>47.5</v>
      </c>
      <c r="IO47" s="14">
        <v>48.181449999999998</v>
      </c>
      <c r="IP47" s="14">
        <v>48.181449999999998</v>
      </c>
      <c r="IQ47" s="14">
        <v>-0.68145</v>
      </c>
      <c r="IR47" s="14"/>
      <c r="IS47" s="14"/>
      <c r="IT47" s="14"/>
      <c r="IU47" s="14">
        <v>0</v>
      </c>
      <c r="IV47" s="14"/>
      <c r="IW47" s="14"/>
      <c r="IX47" s="14"/>
      <c r="IY47" s="14">
        <v>0</v>
      </c>
      <c r="IZ47" s="14"/>
      <c r="JA47" s="14"/>
      <c r="JB47" s="14"/>
      <c r="JC47" s="14">
        <v>0</v>
      </c>
      <c r="JD47" s="14">
        <v>60</v>
      </c>
      <c r="JE47" s="14">
        <v>49.21716</v>
      </c>
      <c r="JF47" s="14">
        <v>79.162220000000005</v>
      </c>
      <c r="JG47" s="14">
        <v>-19.162220000000001</v>
      </c>
      <c r="JH47" s="14">
        <v>177.4</v>
      </c>
      <c r="JI47" s="14">
        <v>178.35103000000001</v>
      </c>
      <c r="JJ47" s="14">
        <v>178.35103000000001</v>
      </c>
      <c r="JK47" s="14">
        <v>-0.95103000000000004</v>
      </c>
      <c r="JL47" s="14">
        <v>174.7</v>
      </c>
      <c r="JM47" s="14">
        <v>178.35103000000001</v>
      </c>
      <c r="JN47" s="14">
        <v>178.35103000000001</v>
      </c>
      <c r="JO47" s="14">
        <v>-3.65103</v>
      </c>
      <c r="JP47" s="14">
        <v>208.5</v>
      </c>
      <c r="JQ47" s="14">
        <v>178.35103000000001</v>
      </c>
      <c r="JR47" s="14">
        <v>178.35103000000001</v>
      </c>
      <c r="JS47" s="14">
        <v>30.148969999999998</v>
      </c>
      <c r="JT47" s="14">
        <v>273.60000000000002</v>
      </c>
      <c r="JU47" s="14">
        <v>268.32992000000002</v>
      </c>
      <c r="JV47" s="14">
        <v>268.32992000000002</v>
      </c>
      <c r="JW47" s="14">
        <v>5.2700800000000001</v>
      </c>
      <c r="JX47" s="14"/>
      <c r="JY47" s="14"/>
      <c r="JZ47" s="14"/>
      <c r="KA47" s="14">
        <v>0</v>
      </c>
      <c r="KB47" s="14"/>
      <c r="KC47" s="14"/>
      <c r="KD47" s="14"/>
      <c r="KE47" s="14">
        <v>0</v>
      </c>
      <c r="KF47" s="14"/>
      <c r="KG47" s="14"/>
      <c r="KH47" s="14"/>
      <c r="KI47" s="14">
        <v>0</v>
      </c>
      <c r="KJ47" s="14"/>
      <c r="KK47" s="14"/>
      <c r="KL47" s="14"/>
      <c r="KM47" s="14">
        <v>0</v>
      </c>
      <c r="KN47" s="14"/>
      <c r="KO47" s="14"/>
      <c r="KP47" s="14"/>
      <c r="KQ47" s="14">
        <v>0</v>
      </c>
      <c r="KR47" s="14"/>
      <c r="KS47" s="14"/>
      <c r="KT47" s="14"/>
      <c r="KU47" s="14">
        <v>0</v>
      </c>
      <c r="KV47" s="14"/>
      <c r="KW47" s="14"/>
      <c r="KX47" s="14"/>
      <c r="KY47" s="14">
        <v>0</v>
      </c>
      <c r="KZ47" s="14"/>
      <c r="LA47" s="14"/>
      <c r="LB47" s="14"/>
      <c r="LC47" s="14">
        <v>0</v>
      </c>
      <c r="LD47" s="14">
        <v>0.9</v>
      </c>
      <c r="LE47" s="14">
        <v>1.1522699999999999</v>
      </c>
      <c r="LF47" s="14">
        <v>1.1522699999999999</v>
      </c>
      <c r="LG47" s="14">
        <v>-0.25226999999999999</v>
      </c>
      <c r="LH47" s="14">
        <v>167.3</v>
      </c>
      <c r="LI47" s="14">
        <v>169.69635</v>
      </c>
      <c r="LJ47" s="14">
        <v>157.99936</v>
      </c>
      <c r="LK47" s="14">
        <v>9.3006399999999996</v>
      </c>
      <c r="LL47" s="14">
        <v>97.6</v>
      </c>
      <c r="LM47" s="14">
        <v>106.98847000000001</v>
      </c>
      <c r="LN47" s="14">
        <v>108.56301000000001</v>
      </c>
      <c r="LO47" s="14">
        <v>-10.963010000000001</v>
      </c>
      <c r="LP47" s="14">
        <v>64.2</v>
      </c>
      <c r="LQ47" s="14">
        <v>67.133979999999994</v>
      </c>
      <c r="LR47" s="14">
        <v>67.133979999999994</v>
      </c>
      <c r="LS47" s="14">
        <v>-2.93398</v>
      </c>
      <c r="LT47" s="14">
        <v>76</v>
      </c>
      <c r="LU47" s="14">
        <v>78.315150000000003</v>
      </c>
      <c r="LV47" s="14">
        <v>76.841220000000007</v>
      </c>
      <c r="LW47" s="14">
        <v>-0.84121999999999997</v>
      </c>
      <c r="LX47" s="14">
        <v>29.8</v>
      </c>
      <c r="LY47" s="14">
        <v>29.951460000000001</v>
      </c>
      <c r="LZ47" s="14">
        <v>29.951460000000001</v>
      </c>
      <c r="MA47" s="14">
        <v>-0.15146000000000001</v>
      </c>
      <c r="MB47" s="14"/>
      <c r="MC47" s="14"/>
      <c r="MD47" s="14"/>
      <c r="ME47" s="14">
        <v>0</v>
      </c>
      <c r="MF47" s="14"/>
      <c r="MG47" s="14"/>
      <c r="MH47" s="14"/>
      <c r="MI47" s="14">
        <v>0</v>
      </c>
      <c r="MJ47" s="14"/>
      <c r="MK47" s="14"/>
      <c r="ML47" s="14"/>
      <c r="MM47" s="14">
        <v>0</v>
      </c>
      <c r="MN47" s="14">
        <v>146.4</v>
      </c>
      <c r="MO47" s="14">
        <v>149.62415999999999</v>
      </c>
      <c r="MP47" s="14">
        <v>158.56295</v>
      </c>
      <c r="MQ47" s="14">
        <v>-12.16295</v>
      </c>
      <c r="MR47" s="14">
        <v>148.9</v>
      </c>
      <c r="MS47" s="14">
        <v>149.62415999999999</v>
      </c>
      <c r="MT47" s="14">
        <v>158.56295</v>
      </c>
      <c r="MU47" s="14">
        <v>-9.6629500000000004</v>
      </c>
      <c r="MV47" s="14">
        <v>149.9</v>
      </c>
      <c r="MW47" s="14">
        <v>150.07347999999999</v>
      </c>
      <c r="MX47" s="14">
        <v>159.03910999999999</v>
      </c>
      <c r="MY47" s="14">
        <v>-9.1391100000000005</v>
      </c>
      <c r="MZ47" s="14"/>
      <c r="NA47" s="14"/>
      <c r="NB47" s="14"/>
      <c r="NC47" s="14">
        <v>0</v>
      </c>
      <c r="ND47" s="14"/>
      <c r="NE47" s="14"/>
      <c r="NF47" s="14"/>
      <c r="NG47" s="14">
        <v>0</v>
      </c>
      <c r="NH47" s="14"/>
      <c r="NI47" s="14"/>
      <c r="NJ47" s="14"/>
      <c r="NK47" s="14">
        <v>0</v>
      </c>
      <c r="NL47" s="14"/>
      <c r="NM47" s="14"/>
      <c r="NN47" s="14"/>
      <c r="NO47" s="14">
        <v>0</v>
      </c>
      <c r="NP47" s="14"/>
      <c r="NQ47" s="14"/>
      <c r="NR47" s="14"/>
      <c r="NS47" s="14">
        <v>0</v>
      </c>
      <c r="NT47" s="14">
        <v>137.19999999999999</v>
      </c>
      <c r="NU47" s="14">
        <v>192.23307</v>
      </c>
      <c r="NV47" s="14">
        <v>192.23309</v>
      </c>
      <c r="NW47" s="14">
        <v>-55.033090000000001</v>
      </c>
      <c r="NX47" s="14">
        <v>78.7</v>
      </c>
      <c r="NY47" s="14">
        <v>96.405169999999998</v>
      </c>
      <c r="NZ47" s="14">
        <v>96.405180000000001</v>
      </c>
      <c r="OA47" s="14">
        <v>-17.705179999999999</v>
      </c>
      <c r="OB47" s="14">
        <v>0</v>
      </c>
      <c r="OC47" s="14"/>
      <c r="OD47" s="14"/>
      <c r="OE47" s="14">
        <v>0</v>
      </c>
      <c r="OF47" s="14">
        <v>69.3</v>
      </c>
      <c r="OG47" s="14">
        <v>84.7</v>
      </c>
      <c r="OH47" s="14">
        <v>76.58</v>
      </c>
      <c r="OI47" s="14">
        <v>-7.28</v>
      </c>
      <c r="OJ47" s="14">
        <v>0</v>
      </c>
      <c r="OK47" s="14"/>
      <c r="OL47" s="14"/>
      <c r="OM47" s="14">
        <v>0</v>
      </c>
      <c r="ON47" s="14">
        <v>12.7</v>
      </c>
      <c r="OO47" s="14">
        <v>15.938000000000001</v>
      </c>
      <c r="OP47" s="14">
        <v>15.938000000000001</v>
      </c>
      <c r="OQ47" s="14">
        <v>-3.238</v>
      </c>
      <c r="OR47" s="14">
        <v>0</v>
      </c>
      <c r="OS47" s="14"/>
      <c r="OT47" s="14"/>
      <c r="OU47" s="14">
        <v>0</v>
      </c>
      <c r="OV47" s="14">
        <v>7.9</v>
      </c>
      <c r="OW47" s="14">
        <v>7.9</v>
      </c>
      <c r="OX47" s="14">
        <v>7.9</v>
      </c>
      <c r="OY47" s="14">
        <v>0</v>
      </c>
      <c r="OZ47" s="14"/>
      <c r="PA47" s="14"/>
      <c r="PB47" s="14"/>
      <c r="PC47" s="14">
        <v>0</v>
      </c>
      <c r="PD47" s="14">
        <v>10</v>
      </c>
      <c r="PE47" s="14">
        <v>9</v>
      </c>
      <c r="PF47" s="14">
        <v>9</v>
      </c>
      <c r="PG47" s="14">
        <v>1</v>
      </c>
      <c r="PH47" s="14">
        <v>3.3</v>
      </c>
      <c r="PI47" s="14">
        <v>2.2475499999999999</v>
      </c>
      <c r="PJ47" s="14">
        <v>4.4939099999999996</v>
      </c>
      <c r="PK47" s="14">
        <v>-1.19391</v>
      </c>
      <c r="PL47" s="14">
        <v>0.3</v>
      </c>
      <c r="PM47" s="14">
        <v>1</v>
      </c>
      <c r="PN47" s="14">
        <v>1</v>
      </c>
      <c r="PO47" s="14">
        <v>-0.7</v>
      </c>
      <c r="PP47" s="14">
        <v>3.3</v>
      </c>
      <c r="PQ47" s="14">
        <v>3.1</v>
      </c>
      <c r="PR47" s="14">
        <v>3.1</v>
      </c>
      <c r="PS47" s="14">
        <v>0.2</v>
      </c>
      <c r="PT47" s="14">
        <v>2.1</v>
      </c>
      <c r="PU47" s="14">
        <v>2.2000000000000002</v>
      </c>
      <c r="PV47" s="14">
        <v>2.2000000000000002</v>
      </c>
      <c r="PW47" s="14">
        <v>-0.1</v>
      </c>
      <c r="PX47" s="14">
        <v>19.899999999999999</v>
      </c>
      <c r="PY47" s="14">
        <v>20</v>
      </c>
      <c r="PZ47" s="14">
        <v>19.417480000000001</v>
      </c>
      <c r="QA47" s="14">
        <v>0.48252</v>
      </c>
      <c r="QB47" s="14">
        <v>7.7</v>
      </c>
      <c r="QC47" s="14">
        <v>5.7</v>
      </c>
      <c r="QD47" s="14">
        <v>5.7</v>
      </c>
      <c r="QE47" s="14">
        <v>2</v>
      </c>
      <c r="QF47" s="14">
        <v>4</v>
      </c>
      <c r="QG47" s="14">
        <v>7</v>
      </c>
      <c r="QH47" s="14">
        <v>7</v>
      </c>
      <c r="QI47" s="14">
        <v>-3</v>
      </c>
      <c r="QJ47" s="14">
        <v>3.3</v>
      </c>
      <c r="QK47" s="14">
        <v>3.4</v>
      </c>
      <c r="QL47" s="14">
        <v>3.4</v>
      </c>
      <c r="QM47" s="14">
        <v>-0.1</v>
      </c>
      <c r="QN47" s="14">
        <v>18.399999999999999</v>
      </c>
      <c r="QO47" s="14">
        <v>17.864080000000001</v>
      </c>
      <c r="QP47" s="14">
        <v>17.864080000000001</v>
      </c>
      <c r="QQ47" s="14">
        <v>0.53591999999999995</v>
      </c>
      <c r="QR47" s="14">
        <v>0</v>
      </c>
      <c r="QS47" s="14"/>
      <c r="QT47" s="14"/>
      <c r="QU47" s="14">
        <v>0</v>
      </c>
      <c r="QV47" s="14">
        <v>0</v>
      </c>
      <c r="QW47" s="14"/>
      <c r="QX47" s="14"/>
      <c r="QY47" s="14">
        <v>0</v>
      </c>
      <c r="QZ47" s="14">
        <v>17.8</v>
      </c>
      <c r="RA47" s="14">
        <v>19.7</v>
      </c>
      <c r="RB47" s="14">
        <v>15.65</v>
      </c>
      <c r="RC47" s="14">
        <v>2.15</v>
      </c>
      <c r="RD47" s="14">
        <v>50.3</v>
      </c>
      <c r="RE47" s="14">
        <v>54.6</v>
      </c>
      <c r="RF47" s="14">
        <v>49.058</v>
      </c>
      <c r="RG47" s="14">
        <v>1.242</v>
      </c>
      <c r="RH47" s="14">
        <v>3.6</v>
      </c>
      <c r="RI47" s="14">
        <v>4.2</v>
      </c>
      <c r="RJ47" s="14">
        <v>4.2</v>
      </c>
      <c r="RK47" s="14">
        <v>-0.6</v>
      </c>
      <c r="RL47" s="14">
        <v>2.1</v>
      </c>
      <c r="RM47" s="14">
        <v>2.4</v>
      </c>
      <c r="RN47" s="14">
        <v>2.4</v>
      </c>
      <c r="RO47" s="14">
        <v>-0.3</v>
      </c>
      <c r="RP47" s="14">
        <v>2.1</v>
      </c>
      <c r="RQ47" s="14">
        <v>2.4</v>
      </c>
      <c r="RR47" s="14">
        <v>2.4</v>
      </c>
      <c r="RS47" s="14">
        <v>-0.3</v>
      </c>
      <c r="RT47" s="14">
        <v>2.8</v>
      </c>
      <c r="RU47" s="14">
        <v>2.8</v>
      </c>
      <c r="RV47" s="14">
        <v>2.8</v>
      </c>
      <c r="RW47" s="14">
        <v>0</v>
      </c>
      <c r="RX47" s="14">
        <v>0</v>
      </c>
      <c r="RY47" s="14"/>
      <c r="RZ47" s="14"/>
      <c r="SA47" s="14">
        <v>0</v>
      </c>
      <c r="SB47" s="14">
        <v>2.4</v>
      </c>
      <c r="SC47" s="14">
        <v>2.3010000000000002</v>
      </c>
      <c r="SD47" s="14">
        <v>2.3010000000000002</v>
      </c>
      <c r="SE47" s="14">
        <v>9.9000000000000005E-2</v>
      </c>
      <c r="SF47" s="14">
        <v>20.3</v>
      </c>
      <c r="SG47" s="14">
        <v>17.69436</v>
      </c>
      <c r="SH47" s="14">
        <v>18.325589999999998</v>
      </c>
      <c r="SI47" s="14">
        <v>1.97441</v>
      </c>
      <c r="SJ47" s="14">
        <v>1.4</v>
      </c>
      <c r="SK47" s="14">
        <v>1.556</v>
      </c>
      <c r="SL47" s="14">
        <v>1.556</v>
      </c>
      <c r="SM47" s="14">
        <v>-0.156</v>
      </c>
      <c r="SN47" s="14">
        <v>0.3</v>
      </c>
      <c r="SO47" s="14">
        <v>0.4</v>
      </c>
      <c r="SP47" s="14">
        <v>0.4</v>
      </c>
      <c r="SQ47" s="14">
        <v>-0.1</v>
      </c>
      <c r="SR47" s="14">
        <v>4.9000000000000004</v>
      </c>
      <c r="SS47" s="14">
        <v>4.9000000000000004</v>
      </c>
      <c r="ST47" s="14">
        <v>4.9000000000000004</v>
      </c>
      <c r="SU47" s="14">
        <v>0</v>
      </c>
      <c r="SV47" s="14">
        <v>3.2</v>
      </c>
      <c r="SW47" s="14">
        <v>3</v>
      </c>
      <c r="SX47" s="14">
        <v>3</v>
      </c>
      <c r="SY47" s="14">
        <v>0.2</v>
      </c>
      <c r="SZ47" s="14">
        <v>3.9</v>
      </c>
      <c r="TA47" s="14">
        <v>3.5</v>
      </c>
      <c r="TB47" s="14">
        <v>3.5</v>
      </c>
      <c r="TC47" s="14">
        <v>0.4</v>
      </c>
      <c r="TD47" s="14">
        <v>5.4</v>
      </c>
      <c r="TE47" s="14">
        <v>5.5</v>
      </c>
      <c r="TF47" s="14">
        <v>5.5</v>
      </c>
      <c r="TG47" s="14">
        <v>-0.1</v>
      </c>
      <c r="TH47" s="14">
        <v>15.8</v>
      </c>
      <c r="TI47" s="14">
        <v>16</v>
      </c>
      <c r="TJ47" s="14">
        <v>9.5</v>
      </c>
      <c r="TK47" s="14">
        <v>6.3</v>
      </c>
      <c r="TL47" s="14">
        <v>14.4</v>
      </c>
      <c r="TM47" s="14">
        <v>12</v>
      </c>
      <c r="TN47" s="14">
        <v>12.848000000000001</v>
      </c>
      <c r="TO47" s="14">
        <v>1.552</v>
      </c>
      <c r="TP47" s="14">
        <v>19.2</v>
      </c>
      <c r="TQ47" s="14">
        <v>37.5</v>
      </c>
      <c r="TR47" s="14">
        <v>45.433</v>
      </c>
      <c r="TS47" s="14">
        <v>-26.233000000000001</v>
      </c>
      <c r="TT47" s="14">
        <v>0</v>
      </c>
      <c r="TU47" s="14"/>
      <c r="TV47" s="14"/>
      <c r="TW47" s="14">
        <v>0</v>
      </c>
      <c r="TX47" s="14">
        <v>46.4</v>
      </c>
      <c r="TY47" s="14">
        <v>59</v>
      </c>
      <c r="TZ47" s="14">
        <v>52.472000000000001</v>
      </c>
      <c r="UA47" s="14">
        <v>-6.0720000000000001</v>
      </c>
      <c r="UB47" s="14">
        <v>70</v>
      </c>
      <c r="UC47" s="14">
        <v>79.8</v>
      </c>
      <c r="UD47" s="14">
        <v>73.721000000000004</v>
      </c>
      <c r="UE47" s="14">
        <v>-3.7210000000000001</v>
      </c>
      <c r="UF47" s="14">
        <v>7.5</v>
      </c>
      <c r="UG47" s="14">
        <v>4.7</v>
      </c>
      <c r="UH47" s="14">
        <v>3.6469999999999998</v>
      </c>
      <c r="UI47" s="14">
        <v>3.8530000000000002</v>
      </c>
      <c r="UJ47" s="14">
        <v>4.9000000000000004</v>
      </c>
      <c r="UK47" s="14">
        <v>3.3</v>
      </c>
      <c r="UL47" s="14">
        <v>2.62</v>
      </c>
      <c r="UM47" s="14">
        <v>2.2799999999999998</v>
      </c>
      <c r="UN47" s="14">
        <v>9.1999999999999993</v>
      </c>
      <c r="UO47" s="14">
        <v>11</v>
      </c>
      <c r="UP47" s="14">
        <v>5.5</v>
      </c>
      <c r="UQ47" s="14">
        <v>3.7</v>
      </c>
      <c r="UR47" s="14">
        <v>2.6</v>
      </c>
      <c r="US47" s="14">
        <v>3</v>
      </c>
      <c r="UT47" s="14">
        <v>2</v>
      </c>
      <c r="UU47" s="14">
        <v>0.6</v>
      </c>
      <c r="UV47" s="14">
        <v>0</v>
      </c>
      <c r="UW47" s="14"/>
      <c r="UX47" s="14"/>
      <c r="UY47" s="14">
        <v>0</v>
      </c>
      <c r="UZ47" s="14">
        <v>4.5</v>
      </c>
      <c r="VA47" s="14">
        <v>5</v>
      </c>
      <c r="VB47" s="14">
        <v>5</v>
      </c>
      <c r="VC47" s="14">
        <v>-0.5</v>
      </c>
      <c r="VD47" s="14">
        <v>5</v>
      </c>
      <c r="VE47" s="14">
        <v>5.2</v>
      </c>
      <c r="VF47" s="14">
        <v>5.2</v>
      </c>
      <c r="VG47" s="14">
        <v>-0.2</v>
      </c>
      <c r="VH47" s="14">
        <v>5.2</v>
      </c>
      <c r="VI47" s="14">
        <v>5.2</v>
      </c>
      <c r="VJ47" s="14">
        <v>5.2</v>
      </c>
      <c r="VK47" s="14">
        <v>0</v>
      </c>
      <c r="VL47" s="14">
        <v>9.6999999999999993</v>
      </c>
      <c r="VM47" s="14">
        <v>13.44</v>
      </c>
      <c r="VN47" s="14">
        <v>13.44</v>
      </c>
      <c r="VO47" s="14">
        <v>-3.74</v>
      </c>
      <c r="VP47" s="14">
        <v>0</v>
      </c>
      <c r="VQ47" s="14"/>
      <c r="VR47" s="14"/>
      <c r="VS47" s="14">
        <v>0</v>
      </c>
      <c r="VT47" s="14">
        <v>0</v>
      </c>
      <c r="VU47" s="14"/>
      <c r="VV47" s="14"/>
      <c r="VW47" s="14">
        <v>0</v>
      </c>
      <c r="VX47" s="14">
        <v>0</v>
      </c>
      <c r="VY47" s="14"/>
      <c r="VZ47" s="14"/>
      <c r="WA47" s="14">
        <v>0</v>
      </c>
      <c r="WB47" s="14">
        <v>0.6</v>
      </c>
      <c r="WC47" s="14">
        <v>0.6</v>
      </c>
      <c r="WD47" s="14">
        <v>0.6</v>
      </c>
      <c r="WE47" s="14">
        <v>0</v>
      </c>
      <c r="WF47" s="14">
        <v>98.9</v>
      </c>
      <c r="WG47" s="14">
        <v>65.2</v>
      </c>
      <c r="WH47" s="14">
        <v>74</v>
      </c>
      <c r="WI47" s="14">
        <v>24.9</v>
      </c>
      <c r="WJ47" s="14">
        <v>61.2</v>
      </c>
      <c r="WK47" s="14">
        <v>56</v>
      </c>
      <c r="WL47" s="14">
        <v>53</v>
      </c>
      <c r="WM47" s="14">
        <v>8.1999999999999993</v>
      </c>
      <c r="WN47" s="14">
        <v>0</v>
      </c>
      <c r="WO47" s="14"/>
      <c r="WP47" s="14"/>
      <c r="WQ47" s="14">
        <v>0</v>
      </c>
      <c r="WR47" s="14">
        <v>0</v>
      </c>
      <c r="WS47" s="14"/>
      <c r="WT47" s="14"/>
      <c r="WU47" s="14">
        <v>0</v>
      </c>
      <c r="WV47" s="14">
        <v>6.4</v>
      </c>
      <c r="WW47" s="14">
        <v>10</v>
      </c>
      <c r="WX47" s="14">
        <v>10</v>
      </c>
      <c r="WY47" s="14">
        <v>-3.6</v>
      </c>
      <c r="WZ47" s="14">
        <v>18.7</v>
      </c>
      <c r="XA47" s="14">
        <v>18.4466</v>
      </c>
      <c r="XB47" s="14">
        <v>18.4466</v>
      </c>
      <c r="XC47" s="14">
        <v>0.25340000000000001</v>
      </c>
      <c r="XD47" s="14">
        <v>9.5</v>
      </c>
      <c r="XE47" s="14">
        <v>10.8</v>
      </c>
      <c r="XF47" s="14">
        <v>10.8</v>
      </c>
      <c r="XG47" s="14">
        <v>-1.3</v>
      </c>
      <c r="XH47" s="14">
        <v>35.299999999999997</v>
      </c>
      <c r="XI47" s="14">
        <v>30</v>
      </c>
      <c r="XJ47" s="14">
        <v>30</v>
      </c>
      <c r="XK47" s="14">
        <v>5.3</v>
      </c>
      <c r="XL47" s="14">
        <v>25.4</v>
      </c>
      <c r="XM47" s="14">
        <v>30</v>
      </c>
      <c r="XN47" s="14">
        <v>30</v>
      </c>
      <c r="XO47" s="14">
        <v>-4.5999999999999996</v>
      </c>
      <c r="XP47" s="14">
        <v>14.7</v>
      </c>
      <c r="XQ47" s="14">
        <v>14</v>
      </c>
      <c r="XR47" s="14">
        <v>14</v>
      </c>
      <c r="XS47" s="14">
        <v>0.7</v>
      </c>
      <c r="XT47" s="14">
        <v>14.1</v>
      </c>
      <c r="XU47" s="14">
        <v>14</v>
      </c>
      <c r="XV47" s="14">
        <v>20.39</v>
      </c>
      <c r="XW47" s="14">
        <v>-6.29</v>
      </c>
      <c r="XX47" s="14">
        <v>7.6</v>
      </c>
      <c r="XY47" s="14">
        <v>8.2100000000000009</v>
      </c>
      <c r="XZ47" s="14">
        <v>8.2100000000000009</v>
      </c>
      <c r="YA47" s="14">
        <v>-0.61</v>
      </c>
      <c r="YB47" s="14"/>
      <c r="YC47" s="14"/>
      <c r="YD47" s="14"/>
      <c r="YE47" s="14">
        <v>0</v>
      </c>
      <c r="YF47" s="14"/>
      <c r="YG47" s="14"/>
      <c r="YH47" s="14"/>
      <c r="YI47" s="14">
        <v>0</v>
      </c>
    </row>
    <row r="48" spans="1:659" ht="24" customHeight="1" x14ac:dyDescent="0.3">
      <c r="A48" s="1"/>
      <c r="B48" s="15" t="s">
        <v>70</v>
      </c>
      <c r="C48" s="15" t="s">
        <v>806</v>
      </c>
      <c r="D48" s="16">
        <v>140.1</v>
      </c>
      <c r="E48" s="16">
        <v>126.38448</v>
      </c>
      <c r="F48" s="16">
        <v>140.66575</v>
      </c>
      <c r="G48" s="16">
        <v>-0.56574999999999998</v>
      </c>
      <c r="H48" s="16">
        <v>645.79999999999995</v>
      </c>
      <c r="I48" s="16">
        <v>643.65809000000002</v>
      </c>
      <c r="J48" s="16">
        <v>643.65809000000002</v>
      </c>
      <c r="K48" s="16">
        <v>2.1419100000000002</v>
      </c>
      <c r="L48" s="16">
        <v>215</v>
      </c>
      <c r="M48" s="16">
        <v>209.39341999999999</v>
      </c>
      <c r="N48" s="16">
        <v>209.39341999999999</v>
      </c>
      <c r="O48" s="16">
        <v>5.6065800000000001</v>
      </c>
      <c r="P48" s="16"/>
      <c r="Q48" s="16"/>
      <c r="R48" s="16"/>
      <c r="S48" s="16">
        <v>0</v>
      </c>
      <c r="T48" s="16"/>
      <c r="U48" s="16"/>
      <c r="V48" s="16"/>
      <c r="W48" s="16">
        <v>0</v>
      </c>
      <c r="X48" s="16">
        <v>41</v>
      </c>
      <c r="Y48" s="16">
        <v>22.086379999999998</v>
      </c>
      <c r="Z48" s="16">
        <v>37.888739999999999</v>
      </c>
      <c r="AA48" s="16">
        <v>3.1112600000000001</v>
      </c>
      <c r="AB48" s="16">
        <v>73</v>
      </c>
      <c r="AC48" s="16">
        <v>77.308000000000007</v>
      </c>
      <c r="AD48" s="16">
        <v>91.364000000000004</v>
      </c>
      <c r="AE48" s="16">
        <v>-18.364000000000001</v>
      </c>
      <c r="AF48" s="16"/>
      <c r="AG48" s="16"/>
      <c r="AH48" s="16"/>
      <c r="AI48" s="16">
        <v>0</v>
      </c>
      <c r="AJ48" s="16"/>
      <c r="AK48" s="16"/>
      <c r="AL48" s="16"/>
      <c r="AM48" s="16">
        <v>0</v>
      </c>
      <c r="AN48" s="16">
        <v>187.7</v>
      </c>
      <c r="AO48" s="16">
        <v>196.22801999999999</v>
      </c>
      <c r="AP48" s="16">
        <v>196.22801999999999</v>
      </c>
      <c r="AQ48" s="16">
        <v>-8.5280199999999997</v>
      </c>
      <c r="AR48" s="16">
        <v>204</v>
      </c>
      <c r="AS48" s="16">
        <v>196.22801999999999</v>
      </c>
      <c r="AT48" s="16">
        <v>196.22801999999999</v>
      </c>
      <c r="AU48" s="16">
        <v>7.7719800000000001</v>
      </c>
      <c r="AV48" s="16">
        <v>204</v>
      </c>
      <c r="AW48" s="16">
        <v>196.22801999999999</v>
      </c>
      <c r="AX48" s="16">
        <v>196.22801999999999</v>
      </c>
      <c r="AY48" s="16">
        <v>7.7719800000000001</v>
      </c>
      <c r="AZ48" s="16">
        <v>286.5</v>
      </c>
      <c r="BA48" s="16">
        <v>295.22593999999998</v>
      </c>
      <c r="BB48" s="16">
        <v>295.22593999999998</v>
      </c>
      <c r="BC48" s="16">
        <v>-8.7259399999999996</v>
      </c>
      <c r="BD48" s="16">
        <v>217.3</v>
      </c>
      <c r="BE48" s="16">
        <v>208.07390000000001</v>
      </c>
      <c r="BF48" s="16">
        <v>208.07390000000001</v>
      </c>
      <c r="BG48" s="16">
        <v>9.2261000000000006</v>
      </c>
      <c r="BH48" s="16">
        <v>111.4</v>
      </c>
      <c r="BI48" s="16">
        <v>104.34936999999999</v>
      </c>
      <c r="BJ48" s="16">
        <v>104.34936999999999</v>
      </c>
      <c r="BK48" s="16">
        <v>7.05063</v>
      </c>
      <c r="BL48" s="16">
        <v>360.2</v>
      </c>
      <c r="BM48" s="16">
        <v>381.30576000000002</v>
      </c>
      <c r="BN48" s="16">
        <v>381.30583000000001</v>
      </c>
      <c r="BO48" s="16">
        <v>-21.105830000000001</v>
      </c>
      <c r="BP48" s="16">
        <v>4.3</v>
      </c>
      <c r="BQ48" s="16">
        <v>4.4318400000000002</v>
      </c>
      <c r="BR48" s="16">
        <v>4.4318400000000002</v>
      </c>
      <c r="BS48" s="16">
        <v>-0.13184000000000001</v>
      </c>
      <c r="BT48" s="16"/>
      <c r="BU48" s="16"/>
      <c r="BV48" s="16"/>
      <c r="BW48" s="16">
        <v>0</v>
      </c>
      <c r="BX48" s="16"/>
      <c r="BY48" s="16"/>
      <c r="BZ48" s="16"/>
      <c r="CA48" s="16">
        <v>0</v>
      </c>
      <c r="CB48" s="16"/>
      <c r="CC48" s="16"/>
      <c r="CD48" s="16"/>
      <c r="CE48" s="16">
        <v>0</v>
      </c>
      <c r="CF48" s="16"/>
      <c r="CG48" s="16"/>
      <c r="CH48" s="16"/>
      <c r="CI48" s="16">
        <v>0</v>
      </c>
      <c r="CJ48" s="16">
        <v>117.9</v>
      </c>
      <c r="CK48" s="16">
        <v>115.83387999999999</v>
      </c>
      <c r="CL48" s="16">
        <v>115.83387999999999</v>
      </c>
      <c r="CM48" s="16">
        <v>2.0661200000000002</v>
      </c>
      <c r="CN48" s="16">
        <v>8.6999999999999993</v>
      </c>
      <c r="CO48" s="16">
        <v>5.1333399999999996</v>
      </c>
      <c r="CP48" s="16">
        <v>5.1333399999999996</v>
      </c>
      <c r="CQ48" s="16">
        <v>3.5666600000000002</v>
      </c>
      <c r="CR48" s="16">
        <v>6.3</v>
      </c>
      <c r="CS48" s="16">
        <v>2.8177599999999998</v>
      </c>
      <c r="CT48" s="16">
        <v>2.8177599999999998</v>
      </c>
      <c r="CU48" s="16">
        <v>3.48224</v>
      </c>
      <c r="CV48" s="16"/>
      <c r="CW48" s="16"/>
      <c r="CX48" s="16"/>
      <c r="CY48" s="16">
        <v>0</v>
      </c>
      <c r="CZ48" s="16">
        <v>6.9</v>
      </c>
      <c r="DA48" s="16">
        <v>6.8787000000000003</v>
      </c>
      <c r="DB48" s="16">
        <v>6.8787000000000003</v>
      </c>
      <c r="DC48" s="16">
        <v>2.1299999999999999E-2</v>
      </c>
      <c r="DD48" s="16">
        <v>15</v>
      </c>
      <c r="DE48" s="16">
        <v>14.919420000000001</v>
      </c>
      <c r="DF48" s="16">
        <v>14.919420000000001</v>
      </c>
      <c r="DG48" s="16">
        <v>8.0579999999999999E-2</v>
      </c>
      <c r="DH48" s="16">
        <v>125.4</v>
      </c>
      <c r="DI48" s="16">
        <v>120.23806999999999</v>
      </c>
      <c r="DJ48" s="16">
        <v>91.716390000000004</v>
      </c>
      <c r="DK48" s="16">
        <v>33.683610000000002</v>
      </c>
      <c r="DL48" s="16"/>
      <c r="DM48" s="16"/>
      <c r="DN48" s="16"/>
      <c r="DO48" s="16">
        <v>0</v>
      </c>
      <c r="DP48" s="16"/>
      <c r="DQ48" s="16"/>
      <c r="DR48" s="16"/>
      <c r="DS48" s="16">
        <v>0</v>
      </c>
      <c r="DT48" s="16"/>
      <c r="DU48" s="16"/>
      <c r="DV48" s="16"/>
      <c r="DW48" s="16">
        <v>0</v>
      </c>
      <c r="DX48" s="16"/>
      <c r="DY48" s="16"/>
      <c r="DZ48" s="16"/>
      <c r="EA48" s="16">
        <v>0</v>
      </c>
      <c r="EB48" s="16">
        <v>110</v>
      </c>
      <c r="EC48" s="16">
        <v>56.515709999999999</v>
      </c>
      <c r="ED48" s="16">
        <v>56.515709999999999</v>
      </c>
      <c r="EE48" s="16">
        <v>53.484290000000001</v>
      </c>
      <c r="EF48" s="16">
        <v>123.6</v>
      </c>
      <c r="EG48" s="16">
        <v>103.52427</v>
      </c>
      <c r="EH48" s="16">
        <v>103.21630999999999</v>
      </c>
      <c r="EI48" s="16">
        <v>20.383690000000001</v>
      </c>
      <c r="EJ48" s="16"/>
      <c r="EK48" s="16"/>
      <c r="EL48" s="16"/>
      <c r="EM48" s="16">
        <v>0</v>
      </c>
      <c r="EN48" s="16"/>
      <c r="EO48" s="16"/>
      <c r="EP48" s="16"/>
      <c r="EQ48" s="16">
        <v>0</v>
      </c>
      <c r="ER48" s="16"/>
      <c r="ES48" s="16"/>
      <c r="ET48" s="16"/>
      <c r="EU48" s="16">
        <v>0</v>
      </c>
      <c r="EV48" s="16">
        <v>6.5</v>
      </c>
      <c r="EW48" s="16">
        <v>6.39</v>
      </c>
      <c r="EX48" s="16">
        <v>6.39</v>
      </c>
      <c r="EY48" s="16">
        <v>0.11</v>
      </c>
      <c r="EZ48" s="16">
        <v>204.1</v>
      </c>
      <c r="FA48" s="16">
        <v>166.50309999999999</v>
      </c>
      <c r="FB48" s="16">
        <v>165.39831000000001</v>
      </c>
      <c r="FC48" s="16">
        <v>38.701689999999999</v>
      </c>
      <c r="FD48" s="16">
        <v>30</v>
      </c>
      <c r="FE48" s="16">
        <v>31.38738</v>
      </c>
      <c r="FF48" s="16">
        <v>32.788400000000003</v>
      </c>
      <c r="FG48" s="16">
        <v>-2.7884000000000002</v>
      </c>
      <c r="FH48" s="16">
        <v>66.7</v>
      </c>
      <c r="FI48" s="16">
        <v>76.299859999999995</v>
      </c>
      <c r="FJ48" s="16">
        <v>123.49795</v>
      </c>
      <c r="FK48" s="16">
        <v>-56.79795</v>
      </c>
      <c r="FL48" s="16">
        <v>19.899999999999999</v>
      </c>
      <c r="FM48" s="16">
        <v>22.982520000000001</v>
      </c>
      <c r="FN48" s="16">
        <v>19.79213</v>
      </c>
      <c r="FO48" s="16">
        <v>0.10786999999999999</v>
      </c>
      <c r="FP48" s="16">
        <v>18.562290000000001</v>
      </c>
      <c r="FQ48" s="16">
        <v>18.440239999999999</v>
      </c>
      <c r="FR48" s="16">
        <v>18.440239999999999</v>
      </c>
      <c r="FS48" s="16">
        <v>0.12205000000000001</v>
      </c>
      <c r="FT48" s="16">
        <v>14.1</v>
      </c>
      <c r="FU48" s="16">
        <v>13.1068</v>
      </c>
      <c r="FV48" s="16">
        <v>13.1068</v>
      </c>
      <c r="FW48" s="16">
        <v>0.99319999999999997</v>
      </c>
      <c r="FX48" s="16">
        <v>61.8</v>
      </c>
      <c r="FY48" s="16">
        <v>63.29598</v>
      </c>
      <c r="FZ48" s="16">
        <v>63.29598</v>
      </c>
      <c r="GA48" s="16">
        <v>-1.4959800000000001</v>
      </c>
      <c r="GB48" s="16">
        <v>181.80269999999999</v>
      </c>
      <c r="GC48" s="16">
        <v>184.91498000000001</v>
      </c>
      <c r="GD48" s="16">
        <v>184.91498000000001</v>
      </c>
      <c r="GE48" s="16">
        <v>-3.1122800000000002</v>
      </c>
      <c r="GF48" s="16">
        <v>181.89506</v>
      </c>
      <c r="GG48" s="16">
        <v>184.91498000000001</v>
      </c>
      <c r="GH48" s="16">
        <v>184.91498000000001</v>
      </c>
      <c r="GI48" s="16">
        <v>-3.0199199999999999</v>
      </c>
      <c r="GJ48" s="16">
        <v>183.93621999999999</v>
      </c>
      <c r="GK48" s="16">
        <v>185.47028</v>
      </c>
      <c r="GL48" s="16">
        <v>185.47028</v>
      </c>
      <c r="GM48" s="16">
        <v>-1.53406</v>
      </c>
      <c r="GN48" s="16">
        <v>80.3</v>
      </c>
      <c r="GO48" s="16">
        <v>69.493790000000004</v>
      </c>
      <c r="GP48" s="16">
        <v>67.421390000000002</v>
      </c>
      <c r="GQ48" s="16">
        <v>12.87861</v>
      </c>
      <c r="GR48" s="16">
        <v>7.6</v>
      </c>
      <c r="GS48" s="16">
        <v>8.2413399999999992</v>
      </c>
      <c r="GT48" s="16">
        <v>9.09</v>
      </c>
      <c r="GU48" s="16">
        <v>-1.49</v>
      </c>
      <c r="GV48" s="16">
        <v>4.4000000000000004</v>
      </c>
      <c r="GW48" s="16">
        <v>5.0713200000000001</v>
      </c>
      <c r="GX48" s="16">
        <v>9.8520199999999996</v>
      </c>
      <c r="GY48" s="16">
        <v>-5.4520200000000001</v>
      </c>
      <c r="GZ48" s="16">
        <v>23.6</v>
      </c>
      <c r="HA48" s="16">
        <v>23.701699999999999</v>
      </c>
      <c r="HB48" s="16"/>
      <c r="HC48" s="16">
        <v>23.6</v>
      </c>
      <c r="HD48" s="16">
        <v>31.8</v>
      </c>
      <c r="HE48" s="16">
        <v>34.439810000000001</v>
      </c>
      <c r="HF48" s="16">
        <v>34.439810000000001</v>
      </c>
      <c r="HG48" s="16">
        <v>-2.6398100000000002</v>
      </c>
      <c r="HH48" s="16">
        <v>2</v>
      </c>
      <c r="HI48" s="16">
        <v>1.97359</v>
      </c>
      <c r="HJ48" s="16">
        <v>1.97359</v>
      </c>
      <c r="HK48" s="16">
        <v>2.6409999999999999E-2</v>
      </c>
      <c r="HL48" s="16">
        <v>15.8</v>
      </c>
      <c r="HM48" s="16">
        <v>16.664079999999998</v>
      </c>
      <c r="HN48" s="16">
        <v>16.664079999999998</v>
      </c>
      <c r="HO48" s="16">
        <v>-0.86407999999999996</v>
      </c>
      <c r="HP48" s="16">
        <v>132.1</v>
      </c>
      <c r="HQ48" s="16">
        <v>102.51003</v>
      </c>
      <c r="HR48" s="16">
        <v>136.74781999999999</v>
      </c>
      <c r="HS48" s="16">
        <v>-4.6478200000000003</v>
      </c>
      <c r="HT48" s="16"/>
      <c r="HU48" s="16"/>
      <c r="HV48" s="16"/>
      <c r="HW48" s="16">
        <v>0</v>
      </c>
      <c r="HX48" s="16"/>
      <c r="HY48" s="16"/>
      <c r="HZ48" s="16"/>
      <c r="IA48" s="16">
        <v>0</v>
      </c>
      <c r="IB48" s="16">
        <v>80.2</v>
      </c>
      <c r="IC48" s="16">
        <v>78.127899999999997</v>
      </c>
      <c r="ID48" s="16">
        <v>63.603110000000001</v>
      </c>
      <c r="IE48" s="16">
        <v>16.596889999999998</v>
      </c>
      <c r="IF48" s="16"/>
      <c r="IG48" s="16"/>
      <c r="IH48" s="16"/>
      <c r="II48" s="16">
        <v>0</v>
      </c>
      <c r="IJ48" s="16"/>
      <c r="IK48" s="16"/>
      <c r="IL48" s="16"/>
      <c r="IM48" s="16">
        <v>0</v>
      </c>
      <c r="IN48" s="16">
        <v>47.4</v>
      </c>
      <c r="IO48" s="16">
        <v>48.181449999999998</v>
      </c>
      <c r="IP48" s="16">
        <v>48.181449999999998</v>
      </c>
      <c r="IQ48" s="16">
        <v>-0.78144999999999998</v>
      </c>
      <c r="IR48" s="16"/>
      <c r="IS48" s="16"/>
      <c r="IT48" s="16"/>
      <c r="IU48" s="16">
        <v>0</v>
      </c>
      <c r="IV48" s="16"/>
      <c r="IW48" s="16"/>
      <c r="IX48" s="16"/>
      <c r="IY48" s="16">
        <v>0</v>
      </c>
      <c r="IZ48" s="16"/>
      <c r="JA48" s="16"/>
      <c r="JB48" s="16"/>
      <c r="JC48" s="16">
        <v>0</v>
      </c>
      <c r="JD48" s="16">
        <v>60</v>
      </c>
      <c r="JE48" s="16">
        <v>49.004620000000003</v>
      </c>
      <c r="JF48" s="16">
        <v>54.295929999999998</v>
      </c>
      <c r="JG48" s="16">
        <v>5.7040699999999998</v>
      </c>
      <c r="JH48" s="16">
        <v>178</v>
      </c>
      <c r="JI48" s="16">
        <v>178.35103000000001</v>
      </c>
      <c r="JJ48" s="16">
        <v>178.35103000000001</v>
      </c>
      <c r="JK48" s="16">
        <v>-0.35103000000000001</v>
      </c>
      <c r="JL48" s="16">
        <v>175.5</v>
      </c>
      <c r="JM48" s="16">
        <v>178.35103000000001</v>
      </c>
      <c r="JN48" s="16">
        <v>178.35103000000001</v>
      </c>
      <c r="JO48" s="16">
        <v>-2.8510300000000002</v>
      </c>
      <c r="JP48" s="16">
        <v>209.6</v>
      </c>
      <c r="JQ48" s="16">
        <v>178.35103000000001</v>
      </c>
      <c r="JR48" s="16">
        <v>178.35103000000001</v>
      </c>
      <c r="JS48" s="16">
        <v>31.24897</v>
      </c>
      <c r="JT48" s="16">
        <v>274.10000000000002</v>
      </c>
      <c r="JU48" s="16">
        <v>268.32992000000002</v>
      </c>
      <c r="JV48" s="16">
        <v>268.32992000000002</v>
      </c>
      <c r="JW48" s="16">
        <v>5.7700800000000001</v>
      </c>
      <c r="JX48" s="16"/>
      <c r="JY48" s="16"/>
      <c r="JZ48" s="16"/>
      <c r="KA48" s="16">
        <v>0</v>
      </c>
      <c r="KB48" s="16"/>
      <c r="KC48" s="16"/>
      <c r="KD48" s="16"/>
      <c r="KE48" s="16">
        <v>0</v>
      </c>
      <c r="KF48" s="16"/>
      <c r="KG48" s="16"/>
      <c r="KH48" s="16"/>
      <c r="KI48" s="16">
        <v>0</v>
      </c>
      <c r="KJ48" s="16"/>
      <c r="KK48" s="16"/>
      <c r="KL48" s="16"/>
      <c r="KM48" s="16">
        <v>0</v>
      </c>
      <c r="KN48" s="16"/>
      <c r="KO48" s="16"/>
      <c r="KP48" s="16"/>
      <c r="KQ48" s="16">
        <v>0</v>
      </c>
      <c r="KR48" s="16"/>
      <c r="KS48" s="16"/>
      <c r="KT48" s="16"/>
      <c r="KU48" s="16">
        <v>0</v>
      </c>
      <c r="KV48" s="16"/>
      <c r="KW48" s="16"/>
      <c r="KX48" s="16"/>
      <c r="KY48" s="16">
        <v>0</v>
      </c>
      <c r="KZ48" s="16"/>
      <c r="LA48" s="16"/>
      <c r="LB48" s="16"/>
      <c r="LC48" s="16">
        <v>0</v>
      </c>
      <c r="LD48" s="16">
        <v>0.9</v>
      </c>
      <c r="LE48" s="16">
        <v>1.1522699999999999</v>
      </c>
      <c r="LF48" s="16">
        <v>1.1522699999999999</v>
      </c>
      <c r="LG48" s="16">
        <v>-0.25226999999999999</v>
      </c>
      <c r="LH48" s="16">
        <v>210.4</v>
      </c>
      <c r="LI48" s="16">
        <v>171.03104999999999</v>
      </c>
      <c r="LJ48" s="16">
        <v>130.83794</v>
      </c>
      <c r="LK48" s="16">
        <v>79.562060000000002</v>
      </c>
      <c r="LL48" s="16">
        <v>103.1</v>
      </c>
      <c r="LM48" s="16">
        <v>108.21487999999999</v>
      </c>
      <c r="LN48" s="16">
        <v>92.444500000000005</v>
      </c>
      <c r="LO48" s="16">
        <v>10.6555</v>
      </c>
      <c r="LP48" s="16">
        <v>64.2</v>
      </c>
      <c r="LQ48" s="16">
        <v>67.133979999999994</v>
      </c>
      <c r="LR48" s="16">
        <v>67.133979999999994</v>
      </c>
      <c r="LS48" s="16">
        <v>-2.93398</v>
      </c>
      <c r="LT48" s="16">
        <v>76</v>
      </c>
      <c r="LU48" s="16">
        <v>78.404849999999996</v>
      </c>
      <c r="LV48" s="16">
        <v>72.37388</v>
      </c>
      <c r="LW48" s="16">
        <v>3.6261199999999998</v>
      </c>
      <c r="LX48" s="16">
        <v>29.7</v>
      </c>
      <c r="LY48" s="16">
        <v>29.951460000000001</v>
      </c>
      <c r="LZ48" s="16">
        <v>29.951460000000001</v>
      </c>
      <c r="MA48" s="16">
        <v>-0.25146000000000002</v>
      </c>
      <c r="MB48" s="16"/>
      <c r="MC48" s="16"/>
      <c r="MD48" s="16"/>
      <c r="ME48" s="16">
        <v>0</v>
      </c>
      <c r="MF48" s="16"/>
      <c r="MG48" s="16"/>
      <c r="MH48" s="16"/>
      <c r="MI48" s="16">
        <v>0</v>
      </c>
      <c r="MJ48" s="16"/>
      <c r="MK48" s="16"/>
      <c r="ML48" s="16"/>
      <c r="MM48" s="16">
        <v>0</v>
      </c>
      <c r="MN48" s="16">
        <v>146.5</v>
      </c>
      <c r="MO48" s="16">
        <v>149.62415999999999</v>
      </c>
      <c r="MP48" s="16">
        <v>158.56294</v>
      </c>
      <c r="MQ48" s="16">
        <v>-12.062939999999999</v>
      </c>
      <c r="MR48" s="16">
        <v>148.69999999999999</v>
      </c>
      <c r="MS48" s="16">
        <v>149.62415999999999</v>
      </c>
      <c r="MT48" s="16">
        <v>158.56294</v>
      </c>
      <c r="MU48" s="16">
        <v>-9.86294</v>
      </c>
      <c r="MV48" s="16">
        <v>150</v>
      </c>
      <c r="MW48" s="16">
        <v>150.07347999999999</v>
      </c>
      <c r="MX48" s="16">
        <v>159.03910999999999</v>
      </c>
      <c r="MY48" s="16">
        <v>-9.0391100000000009</v>
      </c>
      <c r="MZ48" s="16"/>
      <c r="NA48" s="16"/>
      <c r="NB48" s="16"/>
      <c r="NC48" s="16">
        <v>0</v>
      </c>
      <c r="ND48" s="16"/>
      <c r="NE48" s="16"/>
      <c r="NF48" s="16"/>
      <c r="NG48" s="16">
        <v>0</v>
      </c>
      <c r="NH48" s="16"/>
      <c r="NI48" s="16"/>
      <c r="NJ48" s="16"/>
      <c r="NK48" s="16">
        <v>0</v>
      </c>
      <c r="NL48" s="16"/>
      <c r="NM48" s="16"/>
      <c r="NN48" s="16"/>
      <c r="NO48" s="16">
        <v>0</v>
      </c>
      <c r="NP48" s="16"/>
      <c r="NQ48" s="16"/>
      <c r="NR48" s="16"/>
      <c r="NS48" s="16">
        <v>0</v>
      </c>
      <c r="NT48" s="16">
        <v>137.19999999999999</v>
      </c>
      <c r="NU48" s="16">
        <v>192.23307</v>
      </c>
      <c r="NV48" s="16">
        <v>192.23309</v>
      </c>
      <c r="NW48" s="16">
        <v>-55.033090000000001</v>
      </c>
      <c r="NX48" s="16">
        <v>78.7</v>
      </c>
      <c r="NY48" s="16">
        <v>96.405169999999998</v>
      </c>
      <c r="NZ48" s="16">
        <v>96.405180000000001</v>
      </c>
      <c r="OA48" s="16">
        <v>-17.705179999999999</v>
      </c>
      <c r="OB48" s="16">
        <v>0</v>
      </c>
      <c r="OC48" s="16"/>
      <c r="OD48" s="16"/>
      <c r="OE48" s="16">
        <v>0</v>
      </c>
      <c r="OF48" s="16">
        <v>60.2</v>
      </c>
      <c r="OG48" s="16">
        <v>83.4</v>
      </c>
      <c r="OH48" s="16">
        <v>74.260000000000005</v>
      </c>
      <c r="OI48" s="16">
        <v>-14.06</v>
      </c>
      <c r="OJ48" s="16">
        <v>0</v>
      </c>
      <c r="OK48" s="16"/>
      <c r="OL48" s="16"/>
      <c r="OM48" s="16">
        <v>0</v>
      </c>
      <c r="ON48" s="16">
        <v>13.2</v>
      </c>
      <c r="OO48" s="16">
        <v>15.502000000000001</v>
      </c>
      <c r="OP48" s="16">
        <v>15.502000000000001</v>
      </c>
      <c r="OQ48" s="16">
        <v>-2.302</v>
      </c>
      <c r="OR48" s="16">
        <v>0</v>
      </c>
      <c r="OS48" s="16"/>
      <c r="OT48" s="16"/>
      <c r="OU48" s="16">
        <v>0</v>
      </c>
      <c r="OV48" s="16">
        <v>7.9</v>
      </c>
      <c r="OW48" s="16">
        <v>7.9</v>
      </c>
      <c r="OX48" s="16">
        <v>7.9</v>
      </c>
      <c r="OY48" s="16">
        <v>0</v>
      </c>
      <c r="OZ48" s="16"/>
      <c r="PA48" s="16"/>
      <c r="PB48" s="16"/>
      <c r="PC48" s="16">
        <v>0</v>
      </c>
      <c r="PD48" s="16">
        <v>9.9</v>
      </c>
      <c r="PE48" s="16">
        <v>9</v>
      </c>
      <c r="PF48" s="16">
        <v>9</v>
      </c>
      <c r="PG48" s="16">
        <v>0.9</v>
      </c>
      <c r="PH48" s="16">
        <v>3.4</v>
      </c>
      <c r="PI48" s="16">
        <v>2.1103200000000002</v>
      </c>
      <c r="PJ48" s="16">
        <v>3.1384599999999998</v>
      </c>
      <c r="PK48" s="16">
        <v>0.26153999999999999</v>
      </c>
      <c r="PL48" s="16">
        <v>0.3</v>
      </c>
      <c r="PM48" s="16">
        <v>1</v>
      </c>
      <c r="PN48" s="16">
        <v>1</v>
      </c>
      <c r="PO48" s="16">
        <v>-0.7</v>
      </c>
      <c r="PP48" s="16">
        <v>3.3</v>
      </c>
      <c r="PQ48" s="16">
        <v>3.1</v>
      </c>
      <c r="PR48" s="16">
        <v>3.1</v>
      </c>
      <c r="PS48" s="16">
        <v>0.2</v>
      </c>
      <c r="PT48" s="16">
        <v>2.1</v>
      </c>
      <c r="PU48" s="16">
        <v>2.2000000000000002</v>
      </c>
      <c r="PV48" s="16">
        <v>2.2000000000000002</v>
      </c>
      <c r="PW48" s="16">
        <v>-0.1</v>
      </c>
      <c r="PX48" s="16">
        <v>19.899999999999999</v>
      </c>
      <c r="PY48" s="16">
        <v>20</v>
      </c>
      <c r="PZ48" s="16">
        <v>19.417480000000001</v>
      </c>
      <c r="QA48" s="16">
        <v>0.48252</v>
      </c>
      <c r="QB48" s="16">
        <v>7.4</v>
      </c>
      <c r="QC48" s="16">
        <v>5.7</v>
      </c>
      <c r="QD48" s="16">
        <v>5.7</v>
      </c>
      <c r="QE48" s="16">
        <v>1.7</v>
      </c>
      <c r="QF48" s="16">
        <v>4</v>
      </c>
      <c r="QG48" s="16">
        <v>7</v>
      </c>
      <c r="QH48" s="16">
        <v>7</v>
      </c>
      <c r="QI48" s="16">
        <v>-3</v>
      </c>
      <c r="QJ48" s="16">
        <v>3.3</v>
      </c>
      <c r="QK48" s="16">
        <v>3.4</v>
      </c>
      <c r="QL48" s="16">
        <v>3.4</v>
      </c>
      <c r="QM48" s="16">
        <v>-0.1</v>
      </c>
      <c r="QN48" s="16">
        <v>18.399999999999999</v>
      </c>
      <c r="QO48" s="16">
        <v>17.864080000000001</v>
      </c>
      <c r="QP48" s="16">
        <v>17.864080000000001</v>
      </c>
      <c r="QQ48" s="16">
        <v>0.53591999999999995</v>
      </c>
      <c r="QR48" s="16">
        <v>0</v>
      </c>
      <c r="QS48" s="16"/>
      <c r="QT48" s="16"/>
      <c r="QU48" s="16">
        <v>0</v>
      </c>
      <c r="QV48" s="16">
        <v>0</v>
      </c>
      <c r="QW48" s="16"/>
      <c r="QX48" s="16"/>
      <c r="QY48" s="16">
        <v>0</v>
      </c>
      <c r="QZ48" s="16">
        <v>17.5</v>
      </c>
      <c r="RA48" s="16">
        <v>19.399999999999999</v>
      </c>
      <c r="RB48" s="16">
        <v>15.363</v>
      </c>
      <c r="RC48" s="16">
        <v>2.137</v>
      </c>
      <c r="RD48" s="16">
        <v>49.5</v>
      </c>
      <c r="RE48" s="16">
        <v>52.2</v>
      </c>
      <c r="RF48" s="16">
        <v>46.377000000000002</v>
      </c>
      <c r="RG48" s="16">
        <v>3.1230000000000002</v>
      </c>
      <c r="RH48" s="16">
        <v>3.6</v>
      </c>
      <c r="RI48" s="16">
        <v>4.2</v>
      </c>
      <c r="RJ48" s="16">
        <v>4.2</v>
      </c>
      <c r="RK48" s="16">
        <v>-0.6</v>
      </c>
      <c r="RL48" s="16">
        <v>2.1</v>
      </c>
      <c r="RM48" s="16">
        <v>2.4</v>
      </c>
      <c r="RN48" s="16">
        <v>2.4</v>
      </c>
      <c r="RO48" s="16">
        <v>-0.3</v>
      </c>
      <c r="RP48" s="16">
        <v>2.1</v>
      </c>
      <c r="RQ48" s="16">
        <v>2.4</v>
      </c>
      <c r="RR48" s="16">
        <v>2.4</v>
      </c>
      <c r="RS48" s="16">
        <v>-0.3</v>
      </c>
      <c r="RT48" s="16">
        <v>2.8</v>
      </c>
      <c r="RU48" s="16">
        <v>2.8</v>
      </c>
      <c r="RV48" s="16">
        <v>2.8</v>
      </c>
      <c r="RW48" s="16">
        <v>0</v>
      </c>
      <c r="RX48" s="16">
        <v>0</v>
      </c>
      <c r="RY48" s="16"/>
      <c r="RZ48" s="16"/>
      <c r="SA48" s="16">
        <v>0</v>
      </c>
      <c r="SB48" s="16">
        <v>2.4</v>
      </c>
      <c r="SC48" s="16">
        <v>2.3010000000000002</v>
      </c>
      <c r="SD48" s="16">
        <v>2.3010000000000002</v>
      </c>
      <c r="SE48" s="16">
        <v>9.9000000000000005E-2</v>
      </c>
      <c r="SF48" s="16">
        <v>20.3</v>
      </c>
      <c r="SG48" s="16">
        <v>18.07159</v>
      </c>
      <c r="SH48" s="16">
        <v>14.71189</v>
      </c>
      <c r="SI48" s="16">
        <v>5.5881100000000004</v>
      </c>
      <c r="SJ48" s="16">
        <v>1.4</v>
      </c>
      <c r="SK48" s="16">
        <v>1.516</v>
      </c>
      <c r="SL48" s="16">
        <v>1.516</v>
      </c>
      <c r="SM48" s="16">
        <v>-0.11600000000000001</v>
      </c>
      <c r="SN48" s="16">
        <v>0.3</v>
      </c>
      <c r="SO48" s="16">
        <v>0.4</v>
      </c>
      <c r="SP48" s="16">
        <v>0.4</v>
      </c>
      <c r="SQ48" s="16">
        <v>-0.1</v>
      </c>
      <c r="SR48" s="16">
        <v>4.9000000000000004</v>
      </c>
      <c r="SS48" s="16">
        <v>4.9000000000000004</v>
      </c>
      <c r="ST48" s="16">
        <v>4.9000000000000004</v>
      </c>
      <c r="SU48" s="16">
        <v>0</v>
      </c>
      <c r="SV48" s="16">
        <v>3.4</v>
      </c>
      <c r="SW48" s="16">
        <v>3</v>
      </c>
      <c r="SX48" s="16">
        <v>3</v>
      </c>
      <c r="SY48" s="16">
        <v>0.4</v>
      </c>
      <c r="SZ48" s="16">
        <v>3.9</v>
      </c>
      <c r="TA48" s="16">
        <v>3.5</v>
      </c>
      <c r="TB48" s="16">
        <v>3.5</v>
      </c>
      <c r="TC48" s="16">
        <v>0.4</v>
      </c>
      <c r="TD48" s="16">
        <v>5.4</v>
      </c>
      <c r="TE48" s="16">
        <v>5.5</v>
      </c>
      <c r="TF48" s="16">
        <v>5.5</v>
      </c>
      <c r="TG48" s="16">
        <v>-0.1</v>
      </c>
      <c r="TH48" s="16">
        <v>16.100000000000001</v>
      </c>
      <c r="TI48" s="16">
        <v>16</v>
      </c>
      <c r="TJ48" s="16">
        <v>9.5</v>
      </c>
      <c r="TK48" s="16">
        <v>6.6</v>
      </c>
      <c r="TL48" s="16">
        <v>11.7</v>
      </c>
      <c r="TM48" s="16">
        <v>11.8</v>
      </c>
      <c r="TN48" s="16">
        <v>12.063000000000001</v>
      </c>
      <c r="TO48" s="16">
        <v>-0.36299999999999999</v>
      </c>
      <c r="TP48" s="16">
        <v>16.899999999999999</v>
      </c>
      <c r="TQ48" s="16">
        <v>34.9</v>
      </c>
      <c r="TR48" s="16">
        <v>42.335000000000001</v>
      </c>
      <c r="TS48" s="16">
        <v>-25.434999999999999</v>
      </c>
      <c r="TT48" s="16">
        <v>0</v>
      </c>
      <c r="TU48" s="16"/>
      <c r="TV48" s="16"/>
      <c r="TW48" s="16">
        <v>0</v>
      </c>
      <c r="TX48" s="16">
        <v>43</v>
      </c>
      <c r="TY48" s="16">
        <v>55.2</v>
      </c>
      <c r="TZ48" s="16">
        <v>51.777999999999999</v>
      </c>
      <c r="UA48" s="16">
        <v>-8.7780000000000005</v>
      </c>
      <c r="UB48" s="16">
        <v>63</v>
      </c>
      <c r="UC48" s="16">
        <v>78.3</v>
      </c>
      <c r="UD48" s="16">
        <v>74.808999999999997</v>
      </c>
      <c r="UE48" s="16">
        <v>-11.808999999999999</v>
      </c>
      <c r="UF48" s="16">
        <v>5.8</v>
      </c>
      <c r="UG48" s="16">
        <v>4.5</v>
      </c>
      <c r="UH48" s="16">
        <v>3.444</v>
      </c>
      <c r="UI48" s="16">
        <v>2.3559999999999999</v>
      </c>
      <c r="UJ48" s="16">
        <v>3.1</v>
      </c>
      <c r="UK48" s="16">
        <v>3</v>
      </c>
      <c r="UL48" s="16">
        <v>2.355</v>
      </c>
      <c r="UM48" s="16">
        <v>0.745</v>
      </c>
      <c r="UN48" s="16">
        <v>9.3000000000000007</v>
      </c>
      <c r="UO48" s="16">
        <v>11</v>
      </c>
      <c r="UP48" s="16">
        <v>5.5</v>
      </c>
      <c r="UQ48" s="16">
        <v>3.8</v>
      </c>
      <c r="UR48" s="16">
        <v>2.6</v>
      </c>
      <c r="US48" s="16">
        <v>3</v>
      </c>
      <c r="UT48" s="16">
        <v>2</v>
      </c>
      <c r="UU48" s="16">
        <v>0.6</v>
      </c>
      <c r="UV48" s="16">
        <v>0</v>
      </c>
      <c r="UW48" s="16"/>
      <c r="UX48" s="16"/>
      <c r="UY48" s="16">
        <v>0</v>
      </c>
      <c r="UZ48" s="16">
        <v>4.5</v>
      </c>
      <c r="VA48" s="16">
        <v>5</v>
      </c>
      <c r="VB48" s="16">
        <v>5</v>
      </c>
      <c r="VC48" s="16">
        <v>-0.5</v>
      </c>
      <c r="VD48" s="16">
        <v>5</v>
      </c>
      <c r="VE48" s="16">
        <v>5.2</v>
      </c>
      <c r="VF48" s="16">
        <v>5.2</v>
      </c>
      <c r="VG48" s="16">
        <v>-0.2</v>
      </c>
      <c r="VH48" s="16">
        <v>5.2</v>
      </c>
      <c r="VI48" s="16">
        <v>5.2</v>
      </c>
      <c r="VJ48" s="16">
        <v>5.2</v>
      </c>
      <c r="VK48" s="16">
        <v>0</v>
      </c>
      <c r="VL48" s="16">
        <v>7.1</v>
      </c>
      <c r="VM48" s="16">
        <v>12.667999999999999</v>
      </c>
      <c r="VN48" s="16">
        <v>12.667999999999999</v>
      </c>
      <c r="VO48" s="16">
        <v>-5.5679999999999996</v>
      </c>
      <c r="VP48" s="16">
        <v>0</v>
      </c>
      <c r="VQ48" s="16"/>
      <c r="VR48" s="16"/>
      <c r="VS48" s="16">
        <v>0</v>
      </c>
      <c r="VT48" s="16">
        <v>0</v>
      </c>
      <c r="VU48" s="16"/>
      <c r="VV48" s="16"/>
      <c r="VW48" s="16">
        <v>0</v>
      </c>
      <c r="VX48" s="16">
        <v>0</v>
      </c>
      <c r="VY48" s="16"/>
      <c r="VZ48" s="16"/>
      <c r="WA48" s="16">
        <v>0</v>
      </c>
      <c r="WB48" s="16">
        <v>0.6</v>
      </c>
      <c r="WC48" s="16">
        <v>0.6</v>
      </c>
      <c r="WD48" s="16">
        <v>0.6</v>
      </c>
      <c r="WE48" s="16">
        <v>0</v>
      </c>
      <c r="WF48" s="16">
        <v>91.6</v>
      </c>
      <c r="WG48" s="16">
        <v>59.5</v>
      </c>
      <c r="WH48" s="16">
        <v>62</v>
      </c>
      <c r="WI48" s="16">
        <v>29.6</v>
      </c>
      <c r="WJ48" s="16">
        <v>55.1</v>
      </c>
      <c r="WK48" s="16">
        <v>47.1</v>
      </c>
      <c r="WL48" s="16">
        <v>43</v>
      </c>
      <c r="WM48" s="16">
        <v>12.1</v>
      </c>
      <c r="WN48" s="16">
        <v>0</v>
      </c>
      <c r="WO48" s="16"/>
      <c r="WP48" s="16"/>
      <c r="WQ48" s="16">
        <v>0</v>
      </c>
      <c r="WR48" s="16">
        <v>0</v>
      </c>
      <c r="WS48" s="16"/>
      <c r="WT48" s="16"/>
      <c r="WU48" s="16">
        <v>0</v>
      </c>
      <c r="WV48" s="16">
        <v>6.4</v>
      </c>
      <c r="WW48" s="16">
        <v>10</v>
      </c>
      <c r="WX48" s="16">
        <v>10</v>
      </c>
      <c r="WY48" s="16">
        <v>-3.6</v>
      </c>
      <c r="WZ48" s="16">
        <v>18.899999999999999</v>
      </c>
      <c r="XA48" s="16">
        <v>18.4466</v>
      </c>
      <c r="XB48" s="16">
        <v>18.4466</v>
      </c>
      <c r="XC48" s="16">
        <v>0.45340000000000003</v>
      </c>
      <c r="XD48" s="16">
        <v>9.3000000000000007</v>
      </c>
      <c r="XE48" s="16">
        <v>10.8</v>
      </c>
      <c r="XF48" s="16">
        <v>10.8</v>
      </c>
      <c r="XG48" s="16">
        <v>-1.5</v>
      </c>
      <c r="XH48" s="16">
        <v>35.200000000000003</v>
      </c>
      <c r="XI48" s="16">
        <v>30</v>
      </c>
      <c r="XJ48" s="16">
        <v>30</v>
      </c>
      <c r="XK48" s="16">
        <v>5.2</v>
      </c>
      <c r="XL48" s="16">
        <v>25.4</v>
      </c>
      <c r="XM48" s="16">
        <v>30</v>
      </c>
      <c r="XN48" s="16">
        <v>30</v>
      </c>
      <c r="XO48" s="16">
        <v>-4.5999999999999996</v>
      </c>
      <c r="XP48" s="16">
        <v>14.7</v>
      </c>
      <c r="XQ48" s="16">
        <v>14</v>
      </c>
      <c r="XR48" s="16">
        <v>14</v>
      </c>
      <c r="XS48" s="16">
        <v>0.7</v>
      </c>
      <c r="XT48" s="16">
        <v>14.1</v>
      </c>
      <c r="XU48" s="16">
        <v>14</v>
      </c>
      <c r="XV48" s="16">
        <v>20.39</v>
      </c>
      <c r="XW48" s="16">
        <v>-6.29</v>
      </c>
      <c r="XX48" s="16">
        <v>8.1</v>
      </c>
      <c r="XY48" s="16">
        <v>8.2100000000000009</v>
      </c>
      <c r="XZ48" s="16">
        <v>8.2100000000000009</v>
      </c>
      <c r="YA48" s="16">
        <v>-0.11</v>
      </c>
      <c r="YB48" s="16"/>
      <c r="YC48" s="16"/>
      <c r="YD48" s="16"/>
      <c r="YE48" s="16">
        <v>0</v>
      </c>
      <c r="YF48" s="16"/>
      <c r="YG48" s="16"/>
      <c r="YH48" s="16"/>
      <c r="YI48" s="16">
        <v>0</v>
      </c>
    </row>
    <row r="49" spans="1:659" ht="24" customHeight="1" x14ac:dyDescent="0.3">
      <c r="A49" s="1"/>
      <c r="B49" s="11" t="s">
        <v>70</v>
      </c>
      <c r="C49" s="11" t="s">
        <v>807</v>
      </c>
      <c r="D49" s="12">
        <v>140.6</v>
      </c>
      <c r="E49" s="12">
        <v>126.34574000000001</v>
      </c>
      <c r="F49" s="12">
        <v>141.33186000000001</v>
      </c>
      <c r="G49" s="12">
        <v>-0.73185999999999996</v>
      </c>
      <c r="H49" s="12">
        <v>645.4</v>
      </c>
      <c r="I49" s="12">
        <v>643.65809000000002</v>
      </c>
      <c r="J49" s="12">
        <v>643.65809000000002</v>
      </c>
      <c r="K49" s="12">
        <v>1.7419100000000001</v>
      </c>
      <c r="L49" s="12">
        <v>215.2</v>
      </c>
      <c r="M49" s="12">
        <v>209.39341999999999</v>
      </c>
      <c r="N49" s="12">
        <v>209.39341999999999</v>
      </c>
      <c r="O49" s="12">
        <v>5.8065800000000003</v>
      </c>
      <c r="P49" s="12"/>
      <c r="Q49" s="12"/>
      <c r="R49" s="12"/>
      <c r="S49" s="12">
        <v>0</v>
      </c>
      <c r="T49" s="12"/>
      <c r="U49" s="12"/>
      <c r="V49" s="12"/>
      <c r="W49" s="12">
        <v>0</v>
      </c>
      <c r="X49" s="12">
        <v>41.2</v>
      </c>
      <c r="Y49" s="12">
        <v>17.653449999999999</v>
      </c>
      <c r="Z49" s="12">
        <v>33.271720000000002</v>
      </c>
      <c r="AA49" s="12">
        <v>7.92828</v>
      </c>
      <c r="AB49" s="12">
        <v>73.3</v>
      </c>
      <c r="AC49" s="12">
        <v>77.308000000000007</v>
      </c>
      <c r="AD49" s="12">
        <v>91.364000000000004</v>
      </c>
      <c r="AE49" s="12">
        <v>-18.064</v>
      </c>
      <c r="AF49" s="12"/>
      <c r="AG49" s="12"/>
      <c r="AH49" s="12"/>
      <c r="AI49" s="12">
        <v>0</v>
      </c>
      <c r="AJ49" s="12"/>
      <c r="AK49" s="12"/>
      <c r="AL49" s="12"/>
      <c r="AM49" s="12">
        <v>0</v>
      </c>
      <c r="AN49" s="12">
        <v>187.1</v>
      </c>
      <c r="AO49" s="12">
        <v>196.22801999999999</v>
      </c>
      <c r="AP49" s="12">
        <v>196.22801999999999</v>
      </c>
      <c r="AQ49" s="12">
        <v>-9.1280199999999994</v>
      </c>
      <c r="AR49" s="12">
        <v>204.2</v>
      </c>
      <c r="AS49" s="12">
        <v>196.22801999999999</v>
      </c>
      <c r="AT49" s="12">
        <v>196.22801999999999</v>
      </c>
      <c r="AU49" s="12">
        <v>7.9719800000000003</v>
      </c>
      <c r="AV49" s="12">
        <v>204.5</v>
      </c>
      <c r="AW49" s="12">
        <v>196.22801999999999</v>
      </c>
      <c r="AX49" s="12">
        <v>196.22801999999999</v>
      </c>
      <c r="AY49" s="12">
        <v>8.2719799999999992</v>
      </c>
      <c r="AZ49" s="12">
        <v>286.10000000000002</v>
      </c>
      <c r="BA49" s="12">
        <v>295.22593999999998</v>
      </c>
      <c r="BB49" s="12">
        <v>295.22593999999998</v>
      </c>
      <c r="BC49" s="12">
        <v>-9.1259399999999999</v>
      </c>
      <c r="BD49" s="12">
        <v>216.8</v>
      </c>
      <c r="BE49" s="12">
        <v>208.07390000000001</v>
      </c>
      <c r="BF49" s="12">
        <v>208.07390000000001</v>
      </c>
      <c r="BG49" s="12">
        <v>8.7261000000000006</v>
      </c>
      <c r="BH49" s="12">
        <v>111.8</v>
      </c>
      <c r="BI49" s="12">
        <v>104.34936999999999</v>
      </c>
      <c r="BJ49" s="12">
        <v>104.34936999999999</v>
      </c>
      <c r="BK49" s="12">
        <v>7.4506300000000003</v>
      </c>
      <c r="BL49" s="12">
        <v>355.6</v>
      </c>
      <c r="BM49" s="12">
        <v>381.30576000000002</v>
      </c>
      <c r="BN49" s="12">
        <v>381.30583000000001</v>
      </c>
      <c r="BO49" s="12">
        <v>-25.705829999999999</v>
      </c>
      <c r="BP49" s="12">
        <v>4.3</v>
      </c>
      <c r="BQ49" s="12">
        <v>4.4318400000000002</v>
      </c>
      <c r="BR49" s="12">
        <v>4.4318400000000002</v>
      </c>
      <c r="BS49" s="12">
        <v>-0.13184000000000001</v>
      </c>
      <c r="BT49" s="12"/>
      <c r="BU49" s="12"/>
      <c r="BV49" s="12"/>
      <c r="BW49" s="12">
        <v>0</v>
      </c>
      <c r="BX49" s="12"/>
      <c r="BY49" s="12"/>
      <c r="BZ49" s="12"/>
      <c r="CA49" s="12">
        <v>0</v>
      </c>
      <c r="CB49" s="12"/>
      <c r="CC49" s="12"/>
      <c r="CD49" s="12"/>
      <c r="CE49" s="12">
        <v>0</v>
      </c>
      <c r="CF49" s="12"/>
      <c r="CG49" s="12"/>
      <c r="CH49" s="12"/>
      <c r="CI49" s="12">
        <v>0</v>
      </c>
      <c r="CJ49" s="12">
        <v>115.6</v>
      </c>
      <c r="CK49" s="12">
        <v>115.83387999999999</v>
      </c>
      <c r="CL49" s="12">
        <v>115.83387999999999</v>
      </c>
      <c r="CM49" s="12">
        <v>-0.23388</v>
      </c>
      <c r="CN49" s="12">
        <v>7.9</v>
      </c>
      <c r="CO49" s="12">
        <v>5.1333399999999996</v>
      </c>
      <c r="CP49" s="12">
        <v>5.1333399999999996</v>
      </c>
      <c r="CQ49" s="12">
        <v>2.7666599999999999</v>
      </c>
      <c r="CR49" s="12">
        <v>5.3</v>
      </c>
      <c r="CS49" s="12">
        <v>2.8177599999999998</v>
      </c>
      <c r="CT49" s="12">
        <v>2.8177599999999998</v>
      </c>
      <c r="CU49" s="12">
        <v>2.48224</v>
      </c>
      <c r="CV49" s="12"/>
      <c r="CW49" s="12"/>
      <c r="CX49" s="12"/>
      <c r="CY49" s="12">
        <v>0</v>
      </c>
      <c r="CZ49" s="12">
        <v>6.9</v>
      </c>
      <c r="DA49" s="12">
        <v>6.8787000000000003</v>
      </c>
      <c r="DB49" s="12">
        <v>6.8787000000000003</v>
      </c>
      <c r="DC49" s="12">
        <v>2.1299999999999999E-2</v>
      </c>
      <c r="DD49" s="12">
        <v>15</v>
      </c>
      <c r="DE49" s="12">
        <v>14.919420000000001</v>
      </c>
      <c r="DF49" s="12">
        <v>14.919420000000001</v>
      </c>
      <c r="DG49" s="12">
        <v>8.0579999999999999E-2</v>
      </c>
      <c r="DH49" s="12">
        <v>125.6</v>
      </c>
      <c r="DI49" s="12">
        <v>120.03307</v>
      </c>
      <c r="DJ49" s="12">
        <v>93.117959999999997</v>
      </c>
      <c r="DK49" s="12">
        <v>32.482039999999998</v>
      </c>
      <c r="DL49" s="12"/>
      <c r="DM49" s="12"/>
      <c r="DN49" s="12"/>
      <c r="DO49" s="12">
        <v>0</v>
      </c>
      <c r="DP49" s="12"/>
      <c r="DQ49" s="12"/>
      <c r="DR49" s="12"/>
      <c r="DS49" s="12">
        <v>0</v>
      </c>
      <c r="DT49" s="12"/>
      <c r="DU49" s="12"/>
      <c r="DV49" s="12"/>
      <c r="DW49" s="12">
        <v>0</v>
      </c>
      <c r="DX49" s="12"/>
      <c r="DY49" s="12"/>
      <c r="DZ49" s="12"/>
      <c r="EA49" s="12">
        <v>0</v>
      </c>
      <c r="EB49" s="12">
        <v>110.3</v>
      </c>
      <c r="EC49" s="12">
        <v>56.515709999999999</v>
      </c>
      <c r="ED49" s="12">
        <v>56.515709999999999</v>
      </c>
      <c r="EE49" s="12">
        <v>53.784289999999999</v>
      </c>
      <c r="EF49" s="12">
        <v>80.900000000000006</v>
      </c>
      <c r="EG49" s="12">
        <v>103.21293</v>
      </c>
      <c r="EH49" s="12">
        <v>103.21630999999999</v>
      </c>
      <c r="EI49" s="12">
        <v>-22.316310000000001</v>
      </c>
      <c r="EJ49" s="12"/>
      <c r="EK49" s="12"/>
      <c r="EL49" s="12"/>
      <c r="EM49" s="12">
        <v>0</v>
      </c>
      <c r="EN49" s="12"/>
      <c r="EO49" s="12"/>
      <c r="EP49" s="12"/>
      <c r="EQ49" s="12">
        <v>0</v>
      </c>
      <c r="ER49" s="12"/>
      <c r="ES49" s="12"/>
      <c r="ET49" s="12"/>
      <c r="EU49" s="12">
        <v>0</v>
      </c>
      <c r="EV49" s="12">
        <v>6.5</v>
      </c>
      <c r="EW49" s="12">
        <v>6.39</v>
      </c>
      <c r="EX49" s="12">
        <v>6.39</v>
      </c>
      <c r="EY49" s="12">
        <v>0.11</v>
      </c>
      <c r="EZ49" s="12">
        <v>203.9</v>
      </c>
      <c r="FA49" s="12">
        <v>165.32875999999999</v>
      </c>
      <c r="FB49" s="12">
        <v>163.99878000000001</v>
      </c>
      <c r="FC49" s="12">
        <v>39.901220000000002</v>
      </c>
      <c r="FD49" s="12">
        <v>30.5</v>
      </c>
      <c r="FE49" s="12">
        <v>31.38738</v>
      </c>
      <c r="FF49" s="12">
        <v>32.788400000000003</v>
      </c>
      <c r="FG49" s="12">
        <v>-2.2884000000000002</v>
      </c>
      <c r="FH49" s="12">
        <v>66.900000000000006</v>
      </c>
      <c r="FI49" s="12">
        <v>74.425200000000004</v>
      </c>
      <c r="FJ49" s="12">
        <v>126.19596</v>
      </c>
      <c r="FK49" s="12">
        <v>-59.295960000000001</v>
      </c>
      <c r="FL49" s="12">
        <v>20.3</v>
      </c>
      <c r="FM49" s="12">
        <v>22.982520000000001</v>
      </c>
      <c r="FN49" s="12">
        <v>19.79213</v>
      </c>
      <c r="FO49" s="12">
        <v>0.50787000000000004</v>
      </c>
      <c r="FP49" s="12">
        <v>18.580010000000001</v>
      </c>
      <c r="FQ49" s="12">
        <v>18.440239999999999</v>
      </c>
      <c r="FR49" s="12">
        <v>18.440239999999999</v>
      </c>
      <c r="FS49" s="12">
        <v>0.13977000000000001</v>
      </c>
      <c r="FT49" s="12">
        <v>14.1</v>
      </c>
      <c r="FU49" s="12">
        <v>13.1068</v>
      </c>
      <c r="FV49" s="12">
        <v>13.1068</v>
      </c>
      <c r="FW49" s="12">
        <v>0.99319999999999997</v>
      </c>
      <c r="FX49" s="12">
        <v>59.4</v>
      </c>
      <c r="FY49" s="12">
        <v>63.29598</v>
      </c>
      <c r="FZ49" s="12">
        <v>63.29598</v>
      </c>
      <c r="GA49" s="12">
        <v>-3.8959800000000002</v>
      </c>
      <c r="GB49" s="12">
        <v>183.06038000000001</v>
      </c>
      <c r="GC49" s="12">
        <v>184.91498000000001</v>
      </c>
      <c r="GD49" s="12">
        <v>184.91498000000001</v>
      </c>
      <c r="GE49" s="12">
        <v>-1.8546</v>
      </c>
      <c r="GF49" s="12">
        <v>183.38552000000001</v>
      </c>
      <c r="GG49" s="12">
        <v>184.91498000000001</v>
      </c>
      <c r="GH49" s="12">
        <v>184.91498000000001</v>
      </c>
      <c r="GI49" s="12">
        <v>-1.52946</v>
      </c>
      <c r="GJ49" s="12">
        <v>183.38745</v>
      </c>
      <c r="GK49" s="12">
        <v>185.47028</v>
      </c>
      <c r="GL49" s="12">
        <v>185.47028</v>
      </c>
      <c r="GM49" s="12">
        <v>-2.08283</v>
      </c>
      <c r="GN49" s="12">
        <v>80.3</v>
      </c>
      <c r="GO49" s="12">
        <v>68.535330000000002</v>
      </c>
      <c r="GP49" s="12">
        <v>66.492500000000007</v>
      </c>
      <c r="GQ49" s="12">
        <v>13.807499999999999</v>
      </c>
      <c r="GR49" s="12">
        <v>7.4</v>
      </c>
      <c r="GS49" s="12">
        <v>8.2413399999999992</v>
      </c>
      <c r="GT49" s="12">
        <v>9.09</v>
      </c>
      <c r="GU49" s="12">
        <v>-1.69</v>
      </c>
      <c r="GV49" s="12">
        <v>4.4000000000000004</v>
      </c>
      <c r="GW49" s="12">
        <v>5.0713200000000001</v>
      </c>
      <c r="GX49" s="12">
        <v>9.8520199999999996</v>
      </c>
      <c r="GY49" s="12">
        <v>-5.4520200000000001</v>
      </c>
      <c r="GZ49" s="12">
        <v>26.5</v>
      </c>
      <c r="HA49" s="12">
        <v>26.58653</v>
      </c>
      <c r="HB49" s="12"/>
      <c r="HC49" s="12">
        <v>26.5</v>
      </c>
      <c r="HD49" s="12">
        <v>32.1</v>
      </c>
      <c r="HE49" s="12">
        <v>34.439810000000001</v>
      </c>
      <c r="HF49" s="12">
        <v>34.439810000000001</v>
      </c>
      <c r="HG49" s="12">
        <v>-2.3398099999999999</v>
      </c>
      <c r="HH49" s="12">
        <v>2</v>
      </c>
      <c r="HI49" s="12">
        <v>1.97359</v>
      </c>
      <c r="HJ49" s="12">
        <v>1.97359</v>
      </c>
      <c r="HK49" s="12">
        <v>2.6409999999999999E-2</v>
      </c>
      <c r="HL49" s="12">
        <v>15.9</v>
      </c>
      <c r="HM49" s="12">
        <v>16.664079999999998</v>
      </c>
      <c r="HN49" s="12">
        <v>16.664079999999998</v>
      </c>
      <c r="HO49" s="12">
        <v>-0.76407999999999998</v>
      </c>
      <c r="HP49" s="12">
        <v>103.2</v>
      </c>
      <c r="HQ49" s="12">
        <v>93.872299999999996</v>
      </c>
      <c r="HR49" s="12">
        <v>134.04981000000001</v>
      </c>
      <c r="HS49" s="12">
        <v>-30.849810000000002</v>
      </c>
      <c r="HT49" s="12"/>
      <c r="HU49" s="12"/>
      <c r="HV49" s="12"/>
      <c r="HW49" s="12">
        <v>0</v>
      </c>
      <c r="HX49" s="12"/>
      <c r="HY49" s="12"/>
      <c r="HZ49" s="12"/>
      <c r="IA49" s="12">
        <v>0</v>
      </c>
      <c r="IB49" s="12">
        <v>80.400000000000006</v>
      </c>
      <c r="IC49" s="12">
        <v>74.764319999999998</v>
      </c>
      <c r="ID49" s="12">
        <v>59.707830000000001</v>
      </c>
      <c r="IE49" s="12">
        <v>20.692170000000001</v>
      </c>
      <c r="IF49" s="12"/>
      <c r="IG49" s="12"/>
      <c r="IH49" s="12"/>
      <c r="II49" s="12">
        <v>0</v>
      </c>
      <c r="IJ49" s="12"/>
      <c r="IK49" s="12"/>
      <c r="IL49" s="12"/>
      <c r="IM49" s="12">
        <v>0</v>
      </c>
      <c r="IN49" s="12">
        <v>47.8</v>
      </c>
      <c r="IO49" s="12">
        <v>48.181449999999998</v>
      </c>
      <c r="IP49" s="12">
        <v>48.181449999999998</v>
      </c>
      <c r="IQ49" s="12">
        <v>-0.38145000000000001</v>
      </c>
      <c r="IR49" s="12"/>
      <c r="IS49" s="12"/>
      <c r="IT49" s="12"/>
      <c r="IU49" s="12">
        <v>0</v>
      </c>
      <c r="IV49" s="12"/>
      <c r="IW49" s="12"/>
      <c r="IX49" s="12"/>
      <c r="IY49" s="12">
        <v>0</v>
      </c>
      <c r="IZ49" s="12"/>
      <c r="JA49" s="12"/>
      <c r="JB49" s="12"/>
      <c r="JC49" s="12">
        <v>0</v>
      </c>
      <c r="JD49" s="12">
        <v>60.1</v>
      </c>
      <c r="JE49" s="12">
        <v>47.838430000000002</v>
      </c>
      <c r="JF49" s="12">
        <v>53.165709999999997</v>
      </c>
      <c r="JG49" s="12">
        <v>6.9342899999999998</v>
      </c>
      <c r="JH49" s="12">
        <v>177.8</v>
      </c>
      <c r="JI49" s="12">
        <v>178.35103000000001</v>
      </c>
      <c r="JJ49" s="12">
        <v>178.35103000000001</v>
      </c>
      <c r="JK49" s="12">
        <v>-0.55103000000000002</v>
      </c>
      <c r="JL49" s="12">
        <v>175.3</v>
      </c>
      <c r="JM49" s="12">
        <v>178.35103000000001</v>
      </c>
      <c r="JN49" s="12">
        <v>178.35103000000001</v>
      </c>
      <c r="JO49" s="12">
        <v>-3.0510299999999999</v>
      </c>
      <c r="JP49" s="12">
        <v>209.8</v>
      </c>
      <c r="JQ49" s="12">
        <v>178.35103000000001</v>
      </c>
      <c r="JR49" s="12">
        <v>178.35103000000001</v>
      </c>
      <c r="JS49" s="12">
        <v>31.448969999999999</v>
      </c>
      <c r="JT49" s="12">
        <v>274.7</v>
      </c>
      <c r="JU49" s="12">
        <v>268.32992000000002</v>
      </c>
      <c r="JV49" s="12">
        <v>268.32992000000002</v>
      </c>
      <c r="JW49" s="12">
        <v>6.3700799999999997</v>
      </c>
      <c r="JX49" s="12"/>
      <c r="JY49" s="12"/>
      <c r="JZ49" s="12"/>
      <c r="KA49" s="12">
        <v>0</v>
      </c>
      <c r="KB49" s="12"/>
      <c r="KC49" s="12"/>
      <c r="KD49" s="12"/>
      <c r="KE49" s="12">
        <v>0</v>
      </c>
      <c r="KF49" s="12"/>
      <c r="KG49" s="12"/>
      <c r="KH49" s="12"/>
      <c r="KI49" s="12">
        <v>0</v>
      </c>
      <c r="KJ49" s="12"/>
      <c r="KK49" s="12"/>
      <c r="KL49" s="12"/>
      <c r="KM49" s="12">
        <v>0</v>
      </c>
      <c r="KN49" s="12"/>
      <c r="KO49" s="12"/>
      <c r="KP49" s="12"/>
      <c r="KQ49" s="12">
        <v>0</v>
      </c>
      <c r="KR49" s="12"/>
      <c r="KS49" s="12"/>
      <c r="KT49" s="12"/>
      <c r="KU49" s="12">
        <v>0</v>
      </c>
      <c r="KV49" s="12"/>
      <c r="KW49" s="12"/>
      <c r="KX49" s="12"/>
      <c r="KY49" s="12">
        <v>0</v>
      </c>
      <c r="KZ49" s="12"/>
      <c r="LA49" s="12"/>
      <c r="LB49" s="12"/>
      <c r="LC49" s="12">
        <v>0</v>
      </c>
      <c r="LD49" s="12">
        <v>0.9</v>
      </c>
      <c r="LE49" s="12">
        <v>1.1522699999999999</v>
      </c>
      <c r="LF49" s="12">
        <v>1.1522699999999999</v>
      </c>
      <c r="LG49" s="12">
        <v>-0.25226999999999999</v>
      </c>
      <c r="LH49" s="12">
        <v>176.2</v>
      </c>
      <c r="LI49" s="12">
        <v>164.02448000000001</v>
      </c>
      <c r="LJ49" s="12">
        <v>122.91725</v>
      </c>
      <c r="LK49" s="12">
        <v>53.28275</v>
      </c>
      <c r="LL49" s="12">
        <v>100</v>
      </c>
      <c r="LM49" s="12">
        <v>106.16974</v>
      </c>
      <c r="LN49" s="12">
        <v>91.217879999999994</v>
      </c>
      <c r="LO49" s="12">
        <v>8.7821200000000008</v>
      </c>
      <c r="LP49" s="12">
        <v>64.2</v>
      </c>
      <c r="LQ49" s="12">
        <v>67.133979999999994</v>
      </c>
      <c r="LR49" s="12">
        <v>67.133979999999994</v>
      </c>
      <c r="LS49" s="12">
        <v>-2.93398</v>
      </c>
      <c r="LT49" s="12">
        <v>72.900000000000006</v>
      </c>
      <c r="LU49" s="12">
        <v>77.795180000000002</v>
      </c>
      <c r="LV49" s="12">
        <v>72.37388</v>
      </c>
      <c r="LW49" s="12">
        <v>0.52612000000000003</v>
      </c>
      <c r="LX49" s="12">
        <v>29.9</v>
      </c>
      <c r="LY49" s="12">
        <v>29.951460000000001</v>
      </c>
      <c r="LZ49" s="12">
        <v>29.951460000000001</v>
      </c>
      <c r="MA49" s="12">
        <v>-5.1459999999999999E-2</v>
      </c>
      <c r="MB49" s="12"/>
      <c r="MC49" s="12"/>
      <c r="MD49" s="12"/>
      <c r="ME49" s="12">
        <v>0</v>
      </c>
      <c r="MF49" s="12"/>
      <c r="MG49" s="12"/>
      <c r="MH49" s="12"/>
      <c r="MI49" s="12">
        <v>0</v>
      </c>
      <c r="MJ49" s="12"/>
      <c r="MK49" s="12"/>
      <c r="ML49" s="12"/>
      <c r="MM49" s="12">
        <v>0</v>
      </c>
      <c r="MN49" s="12">
        <v>146.30000000000001</v>
      </c>
      <c r="MO49" s="12">
        <v>149.62415999999999</v>
      </c>
      <c r="MP49" s="12">
        <v>158.56294</v>
      </c>
      <c r="MQ49" s="12">
        <v>-12.26294</v>
      </c>
      <c r="MR49" s="12">
        <v>148.5</v>
      </c>
      <c r="MS49" s="12">
        <v>149.62415999999999</v>
      </c>
      <c r="MT49" s="12">
        <v>158.56294</v>
      </c>
      <c r="MU49" s="12">
        <v>-10.062939999999999</v>
      </c>
      <c r="MV49" s="12">
        <v>149.69999999999999</v>
      </c>
      <c r="MW49" s="12">
        <v>150.07347999999999</v>
      </c>
      <c r="MX49" s="12">
        <v>159.03910999999999</v>
      </c>
      <c r="MY49" s="12">
        <v>-9.3391099999999998</v>
      </c>
      <c r="MZ49" s="12"/>
      <c r="NA49" s="12"/>
      <c r="NB49" s="12"/>
      <c r="NC49" s="12">
        <v>0</v>
      </c>
      <c r="ND49" s="12"/>
      <c r="NE49" s="12"/>
      <c r="NF49" s="12"/>
      <c r="NG49" s="12">
        <v>0</v>
      </c>
      <c r="NH49" s="12"/>
      <c r="NI49" s="12"/>
      <c r="NJ49" s="12"/>
      <c r="NK49" s="12">
        <v>0</v>
      </c>
      <c r="NL49" s="12"/>
      <c r="NM49" s="12"/>
      <c r="NN49" s="12"/>
      <c r="NO49" s="12">
        <v>0</v>
      </c>
      <c r="NP49" s="12"/>
      <c r="NQ49" s="12"/>
      <c r="NR49" s="12"/>
      <c r="NS49" s="12">
        <v>0</v>
      </c>
      <c r="NT49" s="12">
        <v>197.5</v>
      </c>
      <c r="NU49" s="12">
        <v>192.23307</v>
      </c>
      <c r="NV49" s="12">
        <v>192.23309</v>
      </c>
      <c r="NW49" s="12">
        <v>5.2669100000000002</v>
      </c>
      <c r="NX49" s="12">
        <v>93.6</v>
      </c>
      <c r="NY49" s="12">
        <v>96.405169999999998</v>
      </c>
      <c r="NZ49" s="12">
        <v>96.405180000000001</v>
      </c>
      <c r="OA49" s="12">
        <v>-2.80518</v>
      </c>
      <c r="OB49" s="12">
        <v>0</v>
      </c>
      <c r="OC49" s="12"/>
      <c r="OD49" s="12"/>
      <c r="OE49" s="12">
        <v>0</v>
      </c>
      <c r="OF49" s="12">
        <v>55.4</v>
      </c>
      <c r="OG49" s="12">
        <v>82.1</v>
      </c>
      <c r="OH49" s="12">
        <v>70.87</v>
      </c>
      <c r="OI49" s="12">
        <v>-15.47</v>
      </c>
      <c r="OJ49" s="12">
        <v>0</v>
      </c>
      <c r="OK49" s="12"/>
      <c r="OL49" s="12"/>
      <c r="OM49" s="12">
        <v>0</v>
      </c>
      <c r="ON49" s="12">
        <v>12.7</v>
      </c>
      <c r="OO49" s="12">
        <v>15.042</v>
      </c>
      <c r="OP49" s="12">
        <v>15.042</v>
      </c>
      <c r="OQ49" s="12">
        <v>-2.3420000000000001</v>
      </c>
      <c r="OR49" s="12">
        <v>0</v>
      </c>
      <c r="OS49" s="12"/>
      <c r="OT49" s="12"/>
      <c r="OU49" s="12">
        <v>0</v>
      </c>
      <c r="OV49" s="12">
        <v>7.9</v>
      </c>
      <c r="OW49" s="12">
        <v>7.9</v>
      </c>
      <c r="OX49" s="12">
        <v>7.9</v>
      </c>
      <c r="OY49" s="12">
        <v>0</v>
      </c>
      <c r="OZ49" s="12"/>
      <c r="PA49" s="12"/>
      <c r="PB49" s="12"/>
      <c r="PC49" s="12">
        <v>0</v>
      </c>
      <c r="PD49" s="12">
        <v>9.9</v>
      </c>
      <c r="PE49" s="12">
        <v>9</v>
      </c>
      <c r="PF49" s="12">
        <v>9</v>
      </c>
      <c r="PG49" s="12">
        <v>0.9</v>
      </c>
      <c r="PH49" s="12">
        <v>3.4</v>
      </c>
      <c r="PI49" s="12">
        <v>1.8219000000000001</v>
      </c>
      <c r="PJ49" s="12">
        <v>2.8380700000000001</v>
      </c>
      <c r="PK49" s="12">
        <v>0.56193000000000004</v>
      </c>
      <c r="PL49" s="12">
        <v>0.3</v>
      </c>
      <c r="PM49" s="12">
        <v>1</v>
      </c>
      <c r="PN49" s="12">
        <v>1</v>
      </c>
      <c r="PO49" s="12">
        <v>-0.7</v>
      </c>
      <c r="PP49" s="12">
        <v>3.3</v>
      </c>
      <c r="PQ49" s="12">
        <v>3.1</v>
      </c>
      <c r="PR49" s="12">
        <v>3.1</v>
      </c>
      <c r="PS49" s="12">
        <v>0.2</v>
      </c>
      <c r="PT49" s="12">
        <v>2.1</v>
      </c>
      <c r="PU49" s="12">
        <v>2.2000000000000002</v>
      </c>
      <c r="PV49" s="12">
        <v>2.2000000000000002</v>
      </c>
      <c r="PW49" s="12">
        <v>-0.1</v>
      </c>
      <c r="PX49" s="12">
        <v>20.2</v>
      </c>
      <c r="PY49" s="12">
        <v>20</v>
      </c>
      <c r="PZ49" s="12">
        <v>19.417480000000001</v>
      </c>
      <c r="QA49" s="12">
        <v>0.78251999999999999</v>
      </c>
      <c r="QB49" s="12">
        <v>7.4</v>
      </c>
      <c r="QC49" s="12">
        <v>5.7</v>
      </c>
      <c r="QD49" s="12">
        <v>5.7</v>
      </c>
      <c r="QE49" s="12">
        <v>1.7</v>
      </c>
      <c r="QF49" s="12">
        <v>4</v>
      </c>
      <c r="QG49" s="12">
        <v>4</v>
      </c>
      <c r="QH49" s="12">
        <v>4</v>
      </c>
      <c r="QI49" s="12">
        <v>0</v>
      </c>
      <c r="QJ49" s="12">
        <v>3.3</v>
      </c>
      <c r="QK49" s="12">
        <v>3.4</v>
      </c>
      <c r="QL49" s="12">
        <v>3.4</v>
      </c>
      <c r="QM49" s="12">
        <v>-0.1</v>
      </c>
      <c r="QN49" s="12">
        <v>18.399999999999999</v>
      </c>
      <c r="QO49" s="12">
        <v>17.864080000000001</v>
      </c>
      <c r="QP49" s="12">
        <v>17.864080000000001</v>
      </c>
      <c r="QQ49" s="12">
        <v>0.53591999999999995</v>
      </c>
      <c r="QR49" s="12">
        <v>0</v>
      </c>
      <c r="QS49" s="12"/>
      <c r="QT49" s="12"/>
      <c r="QU49" s="12">
        <v>0</v>
      </c>
      <c r="QV49" s="12">
        <v>0</v>
      </c>
      <c r="QW49" s="12"/>
      <c r="QX49" s="12"/>
      <c r="QY49" s="12">
        <v>0</v>
      </c>
      <c r="QZ49" s="12">
        <v>13.4</v>
      </c>
      <c r="RA49" s="12">
        <v>19.100000000000001</v>
      </c>
      <c r="RB49" s="12">
        <v>14.986000000000001</v>
      </c>
      <c r="RC49" s="12">
        <v>-1.5860000000000001</v>
      </c>
      <c r="RD49" s="12">
        <v>37.9</v>
      </c>
      <c r="RE49" s="12">
        <v>50</v>
      </c>
      <c r="RF49" s="12">
        <v>42.83</v>
      </c>
      <c r="RG49" s="12">
        <v>-4.93</v>
      </c>
      <c r="RH49" s="12">
        <v>3.6</v>
      </c>
      <c r="RI49" s="12">
        <v>4.2</v>
      </c>
      <c r="RJ49" s="12">
        <v>4.2</v>
      </c>
      <c r="RK49" s="12">
        <v>-0.6</v>
      </c>
      <c r="RL49" s="12">
        <v>2.1</v>
      </c>
      <c r="RM49" s="12">
        <v>2.4</v>
      </c>
      <c r="RN49" s="12">
        <v>2.4</v>
      </c>
      <c r="RO49" s="12">
        <v>-0.3</v>
      </c>
      <c r="RP49" s="12">
        <v>2.1</v>
      </c>
      <c r="RQ49" s="12">
        <v>2.4</v>
      </c>
      <c r="RR49" s="12">
        <v>2.4</v>
      </c>
      <c r="RS49" s="12">
        <v>-0.3</v>
      </c>
      <c r="RT49" s="12">
        <v>2.8</v>
      </c>
      <c r="RU49" s="12">
        <v>2.8</v>
      </c>
      <c r="RV49" s="12">
        <v>2.8</v>
      </c>
      <c r="RW49" s="12">
        <v>0</v>
      </c>
      <c r="RX49" s="12">
        <v>0</v>
      </c>
      <c r="RY49" s="12"/>
      <c r="RZ49" s="12"/>
      <c r="SA49" s="12">
        <v>0</v>
      </c>
      <c r="SB49" s="12">
        <v>2.4</v>
      </c>
      <c r="SC49" s="12">
        <v>2.3010000000000002</v>
      </c>
      <c r="SD49" s="12">
        <v>2.3010000000000002</v>
      </c>
      <c r="SE49" s="12">
        <v>9.9000000000000005E-2</v>
      </c>
      <c r="SF49" s="12">
        <v>20.3</v>
      </c>
      <c r="SG49" s="12">
        <v>17.293569999999999</v>
      </c>
      <c r="SH49" s="12">
        <v>13.810890000000001</v>
      </c>
      <c r="SI49" s="12">
        <v>6.4891100000000002</v>
      </c>
      <c r="SJ49" s="12">
        <v>1.4</v>
      </c>
      <c r="SK49" s="12">
        <v>1.536</v>
      </c>
      <c r="SL49" s="12">
        <v>1.536</v>
      </c>
      <c r="SM49" s="12">
        <v>-0.13600000000000001</v>
      </c>
      <c r="SN49" s="12">
        <v>0.3</v>
      </c>
      <c r="SO49" s="12">
        <v>0.4</v>
      </c>
      <c r="SP49" s="12">
        <v>0.4</v>
      </c>
      <c r="SQ49" s="12">
        <v>-0.1</v>
      </c>
      <c r="SR49" s="12">
        <v>4.9000000000000004</v>
      </c>
      <c r="SS49" s="12">
        <v>4.9000000000000004</v>
      </c>
      <c r="ST49" s="12">
        <v>4.9000000000000004</v>
      </c>
      <c r="SU49" s="12">
        <v>0</v>
      </c>
      <c r="SV49" s="12">
        <v>3.4</v>
      </c>
      <c r="SW49" s="12">
        <v>3</v>
      </c>
      <c r="SX49" s="12">
        <v>3</v>
      </c>
      <c r="SY49" s="12">
        <v>0.4</v>
      </c>
      <c r="SZ49" s="12">
        <v>3.9</v>
      </c>
      <c r="TA49" s="12">
        <v>3.5</v>
      </c>
      <c r="TB49" s="12">
        <v>3.5</v>
      </c>
      <c r="TC49" s="12">
        <v>0.4</v>
      </c>
      <c r="TD49" s="12">
        <v>5.4</v>
      </c>
      <c r="TE49" s="12">
        <v>5.5</v>
      </c>
      <c r="TF49" s="12">
        <v>5.5</v>
      </c>
      <c r="TG49" s="12">
        <v>-0.1</v>
      </c>
      <c r="TH49" s="12">
        <v>16.2</v>
      </c>
      <c r="TI49" s="12">
        <v>16</v>
      </c>
      <c r="TJ49" s="12">
        <v>9.5</v>
      </c>
      <c r="TK49" s="12">
        <v>6.7</v>
      </c>
      <c r="TL49" s="12">
        <v>5.5</v>
      </c>
      <c r="TM49" s="12">
        <v>11.7</v>
      </c>
      <c r="TN49" s="12">
        <v>11.433999999999999</v>
      </c>
      <c r="TO49" s="12">
        <v>-5.9340000000000002</v>
      </c>
      <c r="TP49" s="12">
        <v>15</v>
      </c>
      <c r="TQ49" s="12">
        <v>32.5</v>
      </c>
      <c r="TR49" s="12">
        <v>39.207999999999998</v>
      </c>
      <c r="TS49" s="12">
        <v>-24.207999999999998</v>
      </c>
      <c r="TT49" s="12">
        <v>0</v>
      </c>
      <c r="TU49" s="12"/>
      <c r="TV49" s="12"/>
      <c r="TW49" s="12">
        <v>0</v>
      </c>
      <c r="TX49" s="12">
        <v>32.200000000000003</v>
      </c>
      <c r="TY49" s="12">
        <v>51</v>
      </c>
      <c r="TZ49" s="12">
        <v>50.737000000000002</v>
      </c>
      <c r="UA49" s="12">
        <v>-18.536999999999999</v>
      </c>
      <c r="UB49" s="12">
        <v>52.7</v>
      </c>
      <c r="UC49" s="12">
        <v>76.5</v>
      </c>
      <c r="UD49" s="12">
        <v>75.471000000000004</v>
      </c>
      <c r="UE49" s="12">
        <v>-22.771000000000001</v>
      </c>
      <c r="UF49" s="12">
        <v>3.3</v>
      </c>
      <c r="UG49" s="12">
        <v>4.4000000000000004</v>
      </c>
      <c r="UH49" s="12">
        <v>3.2490000000000001</v>
      </c>
      <c r="UI49" s="12">
        <v>5.0999999999999997E-2</v>
      </c>
      <c r="UJ49" s="12">
        <v>2.1</v>
      </c>
      <c r="UK49" s="12">
        <v>2.7</v>
      </c>
      <c r="UL49" s="12">
        <v>2.0950000000000002</v>
      </c>
      <c r="UM49" s="12">
        <v>5.0000000000000001E-3</v>
      </c>
      <c r="UN49" s="12">
        <v>9.4</v>
      </c>
      <c r="UO49" s="12">
        <v>11</v>
      </c>
      <c r="UP49" s="12">
        <v>5.5</v>
      </c>
      <c r="UQ49" s="12">
        <v>3.9</v>
      </c>
      <c r="UR49" s="12">
        <v>2.6</v>
      </c>
      <c r="US49" s="12">
        <v>3</v>
      </c>
      <c r="UT49" s="12">
        <v>2</v>
      </c>
      <c r="UU49" s="12">
        <v>0.6</v>
      </c>
      <c r="UV49" s="12">
        <v>3.2</v>
      </c>
      <c r="UW49" s="12"/>
      <c r="UX49" s="12"/>
      <c r="UY49" s="12">
        <v>3.2</v>
      </c>
      <c r="UZ49" s="12">
        <v>4.5</v>
      </c>
      <c r="VA49" s="12">
        <v>5</v>
      </c>
      <c r="VB49" s="12">
        <v>5</v>
      </c>
      <c r="VC49" s="12">
        <v>-0.5</v>
      </c>
      <c r="VD49" s="12">
        <v>5</v>
      </c>
      <c r="VE49" s="12">
        <v>5.2</v>
      </c>
      <c r="VF49" s="12">
        <v>5.2</v>
      </c>
      <c r="VG49" s="12">
        <v>-0.2</v>
      </c>
      <c r="VH49" s="12">
        <v>5.2</v>
      </c>
      <c r="VI49" s="12">
        <v>5.2</v>
      </c>
      <c r="VJ49" s="12">
        <v>5.2</v>
      </c>
      <c r="VK49" s="12">
        <v>0</v>
      </c>
      <c r="VL49" s="12">
        <v>9.3000000000000007</v>
      </c>
      <c r="VM49" s="12">
        <v>11.881</v>
      </c>
      <c r="VN49" s="12">
        <v>11.881</v>
      </c>
      <c r="VO49" s="12">
        <v>-2.581</v>
      </c>
      <c r="VP49" s="12">
        <v>0</v>
      </c>
      <c r="VQ49" s="12"/>
      <c r="VR49" s="12"/>
      <c r="VS49" s="12">
        <v>0</v>
      </c>
      <c r="VT49" s="12">
        <v>0</v>
      </c>
      <c r="VU49" s="12"/>
      <c r="VV49" s="12"/>
      <c r="VW49" s="12">
        <v>0</v>
      </c>
      <c r="VX49" s="12">
        <v>0</v>
      </c>
      <c r="VY49" s="12"/>
      <c r="VZ49" s="12"/>
      <c r="WA49" s="12">
        <v>0</v>
      </c>
      <c r="WB49" s="12">
        <v>0.6</v>
      </c>
      <c r="WC49" s="12">
        <v>0.6</v>
      </c>
      <c r="WD49" s="12">
        <v>0.6</v>
      </c>
      <c r="WE49" s="12">
        <v>0</v>
      </c>
      <c r="WF49" s="12">
        <v>73.8</v>
      </c>
      <c r="WG49" s="12">
        <v>54</v>
      </c>
      <c r="WH49" s="12">
        <v>51</v>
      </c>
      <c r="WI49" s="12">
        <v>22.8</v>
      </c>
      <c r="WJ49" s="12">
        <v>57.8</v>
      </c>
      <c r="WK49" s="12">
        <v>42.6</v>
      </c>
      <c r="WL49" s="12">
        <v>34</v>
      </c>
      <c r="WM49" s="12">
        <v>23.8</v>
      </c>
      <c r="WN49" s="12">
        <v>0</v>
      </c>
      <c r="WO49" s="12"/>
      <c r="WP49" s="12"/>
      <c r="WQ49" s="12">
        <v>0</v>
      </c>
      <c r="WR49" s="12">
        <v>0</v>
      </c>
      <c r="WS49" s="12"/>
      <c r="WT49" s="12"/>
      <c r="WU49" s="12">
        <v>0</v>
      </c>
      <c r="WV49" s="12">
        <v>6.4</v>
      </c>
      <c r="WW49" s="12">
        <v>10</v>
      </c>
      <c r="WX49" s="12">
        <v>10</v>
      </c>
      <c r="WY49" s="12">
        <v>-3.6</v>
      </c>
      <c r="WZ49" s="12">
        <v>18.899999999999999</v>
      </c>
      <c r="XA49" s="12">
        <v>18.4466</v>
      </c>
      <c r="XB49" s="12">
        <v>18.4466</v>
      </c>
      <c r="XC49" s="12">
        <v>0.45340000000000003</v>
      </c>
      <c r="XD49" s="12">
        <v>9.4</v>
      </c>
      <c r="XE49" s="12">
        <v>10.8</v>
      </c>
      <c r="XF49" s="12">
        <v>10.8</v>
      </c>
      <c r="XG49" s="12">
        <v>-1.4</v>
      </c>
      <c r="XH49" s="12">
        <v>35.4</v>
      </c>
      <c r="XI49" s="12">
        <v>30</v>
      </c>
      <c r="XJ49" s="12">
        <v>30</v>
      </c>
      <c r="XK49" s="12">
        <v>5.4</v>
      </c>
      <c r="XL49" s="12">
        <v>25.5</v>
      </c>
      <c r="XM49" s="12">
        <v>30</v>
      </c>
      <c r="XN49" s="12">
        <v>30</v>
      </c>
      <c r="XO49" s="12">
        <v>-4.5</v>
      </c>
      <c r="XP49" s="12">
        <v>14.4</v>
      </c>
      <c r="XQ49" s="12">
        <v>14</v>
      </c>
      <c r="XR49" s="12">
        <v>14</v>
      </c>
      <c r="XS49" s="12">
        <v>0.4</v>
      </c>
      <c r="XT49" s="12">
        <v>10.8</v>
      </c>
      <c r="XU49" s="12">
        <v>14</v>
      </c>
      <c r="XV49" s="12">
        <v>20.39</v>
      </c>
      <c r="XW49" s="12">
        <v>-9.59</v>
      </c>
      <c r="XX49" s="12">
        <v>8.1</v>
      </c>
      <c r="XY49" s="12">
        <v>8.2100000000000009</v>
      </c>
      <c r="XZ49" s="12">
        <v>8.2100000000000009</v>
      </c>
      <c r="YA49" s="12">
        <v>-0.11</v>
      </c>
      <c r="YB49" s="12"/>
      <c r="YC49" s="12"/>
      <c r="YD49" s="12"/>
      <c r="YE49" s="12">
        <v>0</v>
      </c>
      <c r="YF49" s="12"/>
      <c r="YG49" s="12"/>
      <c r="YH49" s="12"/>
      <c r="YI49" s="12">
        <v>0</v>
      </c>
    </row>
    <row r="50" spans="1:659" ht="24" customHeight="1" x14ac:dyDescent="0.3">
      <c r="A50" s="1"/>
      <c r="B50" s="13" t="s">
        <v>70</v>
      </c>
      <c r="C50" s="13" t="s">
        <v>808</v>
      </c>
      <c r="D50" s="14">
        <v>139.19999999999999</v>
      </c>
      <c r="E50" s="14">
        <v>124.25976</v>
      </c>
      <c r="F50" s="14">
        <v>139.52359999999999</v>
      </c>
      <c r="G50" s="14">
        <v>-0.3236</v>
      </c>
      <c r="H50" s="14">
        <v>645.70000000000005</v>
      </c>
      <c r="I50" s="14">
        <v>643.65809000000002</v>
      </c>
      <c r="J50" s="14">
        <v>643.65809000000002</v>
      </c>
      <c r="K50" s="14">
        <v>2.0419100000000001</v>
      </c>
      <c r="L50" s="14">
        <v>215.2</v>
      </c>
      <c r="M50" s="14">
        <v>209.39341999999999</v>
      </c>
      <c r="N50" s="14">
        <v>209.39341999999999</v>
      </c>
      <c r="O50" s="14">
        <v>5.8065800000000003</v>
      </c>
      <c r="P50" s="14"/>
      <c r="Q50" s="14"/>
      <c r="R50" s="14"/>
      <c r="S50" s="14">
        <v>0</v>
      </c>
      <c r="T50" s="14"/>
      <c r="U50" s="14"/>
      <c r="V50" s="14"/>
      <c r="W50" s="14">
        <v>0</v>
      </c>
      <c r="X50" s="14">
        <v>40.9</v>
      </c>
      <c r="Y50" s="14">
        <v>16.520199999999999</v>
      </c>
      <c r="Z50" s="14">
        <v>32.39584</v>
      </c>
      <c r="AA50" s="14">
        <v>8.5041600000000006</v>
      </c>
      <c r="AB50" s="14">
        <v>73.099999999999994</v>
      </c>
      <c r="AC50" s="14">
        <v>77.308000000000007</v>
      </c>
      <c r="AD50" s="14">
        <v>91.364000000000004</v>
      </c>
      <c r="AE50" s="14">
        <v>-18.263999999999999</v>
      </c>
      <c r="AF50" s="14"/>
      <c r="AG50" s="14"/>
      <c r="AH50" s="14"/>
      <c r="AI50" s="14">
        <v>0</v>
      </c>
      <c r="AJ50" s="14"/>
      <c r="AK50" s="14"/>
      <c r="AL50" s="14"/>
      <c r="AM50" s="14">
        <v>0</v>
      </c>
      <c r="AN50" s="14">
        <v>187.3</v>
      </c>
      <c r="AO50" s="14">
        <v>196.22801999999999</v>
      </c>
      <c r="AP50" s="14">
        <v>196.22801999999999</v>
      </c>
      <c r="AQ50" s="14">
        <v>-8.9280200000000001</v>
      </c>
      <c r="AR50" s="14">
        <v>203.7</v>
      </c>
      <c r="AS50" s="14">
        <v>196.22801999999999</v>
      </c>
      <c r="AT50" s="14">
        <v>196.22801999999999</v>
      </c>
      <c r="AU50" s="14">
        <v>7.4719800000000003</v>
      </c>
      <c r="AV50" s="14">
        <v>204.3</v>
      </c>
      <c r="AW50" s="14">
        <v>196.22801999999999</v>
      </c>
      <c r="AX50" s="14">
        <v>196.22801999999999</v>
      </c>
      <c r="AY50" s="14">
        <v>8.0719799999999999</v>
      </c>
      <c r="AZ50" s="14">
        <v>285.7</v>
      </c>
      <c r="BA50" s="14">
        <v>295.22593999999998</v>
      </c>
      <c r="BB50" s="14">
        <v>295.22593999999998</v>
      </c>
      <c r="BC50" s="14">
        <v>-9.5259400000000003</v>
      </c>
      <c r="BD50" s="14">
        <v>217.4</v>
      </c>
      <c r="BE50" s="14">
        <v>208.07390000000001</v>
      </c>
      <c r="BF50" s="14">
        <v>208.07390000000001</v>
      </c>
      <c r="BG50" s="14">
        <v>9.3261000000000003</v>
      </c>
      <c r="BH50" s="14">
        <v>111.6</v>
      </c>
      <c r="BI50" s="14">
        <v>104.34936999999999</v>
      </c>
      <c r="BJ50" s="14">
        <v>104.34936999999999</v>
      </c>
      <c r="BK50" s="14">
        <v>7.2506300000000001</v>
      </c>
      <c r="BL50" s="14">
        <v>398.4</v>
      </c>
      <c r="BM50" s="14">
        <v>381.30576000000002</v>
      </c>
      <c r="BN50" s="14">
        <v>381.30583000000001</v>
      </c>
      <c r="BO50" s="14">
        <v>17.094169999999998</v>
      </c>
      <c r="BP50" s="14">
        <v>4.3</v>
      </c>
      <c r="BQ50" s="14">
        <v>4.4318400000000002</v>
      </c>
      <c r="BR50" s="14">
        <v>4.4318400000000002</v>
      </c>
      <c r="BS50" s="14">
        <v>-0.13184000000000001</v>
      </c>
      <c r="BT50" s="14"/>
      <c r="BU50" s="14"/>
      <c r="BV50" s="14"/>
      <c r="BW50" s="14">
        <v>0</v>
      </c>
      <c r="BX50" s="14"/>
      <c r="BY50" s="14"/>
      <c r="BZ50" s="14"/>
      <c r="CA50" s="14">
        <v>0</v>
      </c>
      <c r="CB50" s="14"/>
      <c r="CC50" s="14"/>
      <c r="CD50" s="14"/>
      <c r="CE50" s="14">
        <v>0</v>
      </c>
      <c r="CF50" s="14"/>
      <c r="CG50" s="14"/>
      <c r="CH50" s="14"/>
      <c r="CI50" s="14">
        <v>0</v>
      </c>
      <c r="CJ50" s="14">
        <v>114.7</v>
      </c>
      <c r="CK50" s="14">
        <v>115.83387999999999</v>
      </c>
      <c r="CL50" s="14">
        <v>115.83387999999999</v>
      </c>
      <c r="CM50" s="14">
        <v>-1.13388</v>
      </c>
      <c r="CN50" s="14">
        <v>7.9</v>
      </c>
      <c r="CO50" s="14">
        <v>5.1333399999999996</v>
      </c>
      <c r="CP50" s="14">
        <v>5.1333399999999996</v>
      </c>
      <c r="CQ50" s="14">
        <v>2.7666599999999999</v>
      </c>
      <c r="CR50" s="14">
        <v>5.3</v>
      </c>
      <c r="CS50" s="14">
        <v>2.8177599999999998</v>
      </c>
      <c r="CT50" s="14">
        <v>2.8177599999999998</v>
      </c>
      <c r="CU50" s="14">
        <v>2.48224</v>
      </c>
      <c r="CV50" s="14"/>
      <c r="CW50" s="14"/>
      <c r="CX50" s="14"/>
      <c r="CY50" s="14">
        <v>0</v>
      </c>
      <c r="CZ50" s="14">
        <v>7</v>
      </c>
      <c r="DA50" s="14">
        <v>6.8787000000000003</v>
      </c>
      <c r="DB50" s="14">
        <v>6.8787000000000003</v>
      </c>
      <c r="DC50" s="14">
        <v>0.12130000000000001</v>
      </c>
      <c r="DD50" s="14">
        <v>15</v>
      </c>
      <c r="DE50" s="14">
        <v>14.919420000000001</v>
      </c>
      <c r="DF50" s="14">
        <v>14.919420000000001</v>
      </c>
      <c r="DG50" s="14">
        <v>8.0579999999999999E-2</v>
      </c>
      <c r="DH50" s="14">
        <v>125.3</v>
      </c>
      <c r="DI50" s="14">
        <v>118.56851</v>
      </c>
      <c r="DJ50" s="14">
        <v>92.271429999999995</v>
      </c>
      <c r="DK50" s="14">
        <v>33.028570000000002</v>
      </c>
      <c r="DL50" s="14"/>
      <c r="DM50" s="14"/>
      <c r="DN50" s="14"/>
      <c r="DO50" s="14">
        <v>0</v>
      </c>
      <c r="DP50" s="14"/>
      <c r="DQ50" s="14"/>
      <c r="DR50" s="14"/>
      <c r="DS50" s="14">
        <v>0</v>
      </c>
      <c r="DT50" s="14"/>
      <c r="DU50" s="14"/>
      <c r="DV50" s="14"/>
      <c r="DW50" s="14">
        <v>0</v>
      </c>
      <c r="DX50" s="14"/>
      <c r="DY50" s="14"/>
      <c r="DZ50" s="14"/>
      <c r="EA50" s="14">
        <v>0</v>
      </c>
      <c r="EB50" s="14">
        <v>110</v>
      </c>
      <c r="EC50" s="14">
        <v>56.515709999999999</v>
      </c>
      <c r="ED50" s="14">
        <v>56.515709999999999</v>
      </c>
      <c r="EE50" s="14">
        <v>53.484290000000001</v>
      </c>
      <c r="EF50" s="14">
        <v>81</v>
      </c>
      <c r="EG50" s="14">
        <v>102.92773</v>
      </c>
      <c r="EH50" s="14">
        <v>103.21630999999999</v>
      </c>
      <c r="EI50" s="14">
        <v>-22.21631</v>
      </c>
      <c r="EJ50" s="14"/>
      <c r="EK50" s="14"/>
      <c r="EL50" s="14"/>
      <c r="EM50" s="14">
        <v>0</v>
      </c>
      <c r="EN50" s="14"/>
      <c r="EO50" s="14"/>
      <c r="EP50" s="14"/>
      <c r="EQ50" s="14">
        <v>0</v>
      </c>
      <c r="ER50" s="14"/>
      <c r="ES50" s="14"/>
      <c r="ET50" s="14"/>
      <c r="EU50" s="14">
        <v>0</v>
      </c>
      <c r="EV50" s="14">
        <v>6.5</v>
      </c>
      <c r="EW50" s="14">
        <v>6.39</v>
      </c>
      <c r="EX50" s="14">
        <v>6.39</v>
      </c>
      <c r="EY50" s="14">
        <v>0.11</v>
      </c>
      <c r="EZ50" s="14">
        <v>201.8</v>
      </c>
      <c r="FA50" s="14">
        <v>165.65645000000001</v>
      </c>
      <c r="FB50" s="14">
        <v>164.19726</v>
      </c>
      <c r="FC50" s="14">
        <v>37.602739999999997</v>
      </c>
      <c r="FD50" s="14">
        <v>30.4</v>
      </c>
      <c r="FE50" s="14">
        <v>31.38738</v>
      </c>
      <c r="FF50" s="14">
        <v>32.788400000000003</v>
      </c>
      <c r="FG50" s="14">
        <v>-2.3883999999999999</v>
      </c>
      <c r="FH50" s="14">
        <v>66.7</v>
      </c>
      <c r="FI50" s="14">
        <v>74.015010000000004</v>
      </c>
      <c r="FJ50" s="14">
        <v>125.77386</v>
      </c>
      <c r="FK50" s="14">
        <v>-59.073860000000003</v>
      </c>
      <c r="FL50" s="14">
        <v>19.5</v>
      </c>
      <c r="FM50" s="14">
        <v>22.982520000000001</v>
      </c>
      <c r="FN50" s="14">
        <v>19.79213</v>
      </c>
      <c r="FO50" s="14">
        <v>-0.29213</v>
      </c>
      <c r="FP50" s="14">
        <v>18.550460000000001</v>
      </c>
      <c r="FQ50" s="14">
        <v>18.440239999999999</v>
      </c>
      <c r="FR50" s="14">
        <v>18.440239999999999</v>
      </c>
      <c r="FS50" s="14">
        <v>0.11022</v>
      </c>
      <c r="FT50" s="14">
        <v>14.1</v>
      </c>
      <c r="FU50" s="14">
        <v>13.1068</v>
      </c>
      <c r="FV50" s="14">
        <v>13.1068</v>
      </c>
      <c r="FW50" s="14">
        <v>0.99319999999999997</v>
      </c>
      <c r="FX50" s="14">
        <v>59.3</v>
      </c>
      <c r="FY50" s="14">
        <v>63.29598</v>
      </c>
      <c r="FZ50" s="14">
        <v>63.29598</v>
      </c>
      <c r="GA50" s="14">
        <v>-3.9959799999999999</v>
      </c>
      <c r="GB50" s="14">
        <v>181.88030000000001</v>
      </c>
      <c r="GC50" s="14">
        <v>184.91498000000001</v>
      </c>
      <c r="GD50" s="14">
        <v>184.91498000000001</v>
      </c>
      <c r="GE50" s="14">
        <v>-3.0346799999999998</v>
      </c>
      <c r="GF50" s="14">
        <v>182.50138000000001</v>
      </c>
      <c r="GG50" s="14">
        <v>184.91498000000001</v>
      </c>
      <c r="GH50" s="14">
        <v>184.91498000000001</v>
      </c>
      <c r="GI50" s="14">
        <v>-2.4136000000000002</v>
      </c>
      <c r="GJ50" s="14">
        <v>183.42728</v>
      </c>
      <c r="GK50" s="14">
        <v>185.47028</v>
      </c>
      <c r="GL50" s="14">
        <v>185.47028</v>
      </c>
      <c r="GM50" s="14">
        <v>-2.0430000000000001</v>
      </c>
      <c r="GN50" s="14">
        <v>79.8</v>
      </c>
      <c r="GO50" s="14">
        <v>68.295109999999994</v>
      </c>
      <c r="GP50" s="14">
        <v>66.093779999999995</v>
      </c>
      <c r="GQ50" s="14">
        <v>13.70622</v>
      </c>
      <c r="GR50" s="14">
        <v>7.5</v>
      </c>
      <c r="GS50" s="14">
        <v>8.2413399999999992</v>
      </c>
      <c r="GT50" s="14">
        <v>9.09</v>
      </c>
      <c r="GU50" s="14">
        <v>-1.59</v>
      </c>
      <c r="GV50" s="14">
        <v>4.4000000000000004</v>
      </c>
      <c r="GW50" s="14">
        <v>5.0713200000000001</v>
      </c>
      <c r="GX50" s="14">
        <v>9.8520199999999996</v>
      </c>
      <c r="GY50" s="14">
        <v>-5.4520200000000001</v>
      </c>
      <c r="GZ50" s="14">
        <v>27</v>
      </c>
      <c r="HA50" s="14">
        <v>25.006969999999999</v>
      </c>
      <c r="HB50" s="14"/>
      <c r="HC50" s="14">
        <v>27</v>
      </c>
      <c r="HD50" s="14">
        <v>32.200000000000003</v>
      </c>
      <c r="HE50" s="14">
        <v>34.439810000000001</v>
      </c>
      <c r="HF50" s="14">
        <v>34.439810000000001</v>
      </c>
      <c r="HG50" s="14">
        <v>-2.2398099999999999</v>
      </c>
      <c r="HH50" s="14">
        <v>2</v>
      </c>
      <c r="HI50" s="14">
        <v>1.97359</v>
      </c>
      <c r="HJ50" s="14">
        <v>1.97359</v>
      </c>
      <c r="HK50" s="14">
        <v>2.6409999999999999E-2</v>
      </c>
      <c r="HL50" s="14">
        <v>15.9</v>
      </c>
      <c r="HM50" s="14">
        <v>16.664079999999998</v>
      </c>
      <c r="HN50" s="14">
        <v>16.664079999999998</v>
      </c>
      <c r="HO50" s="14">
        <v>-0.76407999999999998</v>
      </c>
      <c r="HP50" s="14">
        <v>107.6</v>
      </c>
      <c r="HQ50" s="14">
        <v>94.147509999999997</v>
      </c>
      <c r="HR50" s="14">
        <v>134.47191000000001</v>
      </c>
      <c r="HS50" s="14">
        <v>-26.87191</v>
      </c>
      <c r="HT50" s="14"/>
      <c r="HU50" s="14"/>
      <c r="HV50" s="14"/>
      <c r="HW50" s="14">
        <v>0</v>
      </c>
      <c r="HX50" s="14"/>
      <c r="HY50" s="14"/>
      <c r="HZ50" s="14"/>
      <c r="IA50" s="14">
        <v>0</v>
      </c>
      <c r="IB50" s="14">
        <v>80.2</v>
      </c>
      <c r="IC50" s="14">
        <v>74.157330000000002</v>
      </c>
      <c r="ID50" s="14">
        <v>59.1023</v>
      </c>
      <c r="IE50" s="14">
        <v>21.0977</v>
      </c>
      <c r="IF50" s="14"/>
      <c r="IG50" s="14"/>
      <c r="IH50" s="14"/>
      <c r="II50" s="14">
        <v>0</v>
      </c>
      <c r="IJ50" s="14"/>
      <c r="IK50" s="14"/>
      <c r="IL50" s="14"/>
      <c r="IM50" s="14">
        <v>0</v>
      </c>
      <c r="IN50" s="14">
        <v>47.2</v>
      </c>
      <c r="IO50" s="14">
        <v>48.181449999999998</v>
      </c>
      <c r="IP50" s="14">
        <v>48.181449999999998</v>
      </c>
      <c r="IQ50" s="14">
        <v>-0.98145000000000004</v>
      </c>
      <c r="IR50" s="14"/>
      <c r="IS50" s="14"/>
      <c r="IT50" s="14"/>
      <c r="IU50" s="14">
        <v>0</v>
      </c>
      <c r="IV50" s="14"/>
      <c r="IW50" s="14"/>
      <c r="IX50" s="14"/>
      <c r="IY50" s="14">
        <v>0</v>
      </c>
      <c r="IZ50" s="14"/>
      <c r="JA50" s="14"/>
      <c r="JB50" s="14"/>
      <c r="JC50" s="14">
        <v>0</v>
      </c>
      <c r="JD50" s="14">
        <v>60.1</v>
      </c>
      <c r="JE50" s="14">
        <v>47.546140000000001</v>
      </c>
      <c r="JF50" s="14">
        <v>52.680570000000003</v>
      </c>
      <c r="JG50" s="14">
        <v>7.4194300000000002</v>
      </c>
      <c r="JH50" s="14">
        <v>178.2</v>
      </c>
      <c r="JI50" s="14">
        <v>178.35103000000001</v>
      </c>
      <c r="JJ50" s="14">
        <v>178.35103000000001</v>
      </c>
      <c r="JK50" s="14">
        <v>-0.15103</v>
      </c>
      <c r="JL50" s="14">
        <v>176.1</v>
      </c>
      <c r="JM50" s="14">
        <v>178.35103000000001</v>
      </c>
      <c r="JN50" s="14">
        <v>178.35103000000001</v>
      </c>
      <c r="JO50" s="14">
        <v>-2.2510300000000001</v>
      </c>
      <c r="JP50" s="14">
        <v>210.2</v>
      </c>
      <c r="JQ50" s="14">
        <v>178.35103000000001</v>
      </c>
      <c r="JR50" s="14">
        <v>178.35103000000001</v>
      </c>
      <c r="JS50" s="14">
        <v>31.848970000000001</v>
      </c>
      <c r="JT50" s="14">
        <v>274.3</v>
      </c>
      <c r="JU50" s="14">
        <v>268.32992000000002</v>
      </c>
      <c r="JV50" s="14">
        <v>268.32992000000002</v>
      </c>
      <c r="JW50" s="14">
        <v>5.9700800000000003</v>
      </c>
      <c r="JX50" s="14"/>
      <c r="JY50" s="14"/>
      <c r="JZ50" s="14"/>
      <c r="KA50" s="14">
        <v>0</v>
      </c>
      <c r="KB50" s="14"/>
      <c r="KC50" s="14"/>
      <c r="KD50" s="14"/>
      <c r="KE50" s="14">
        <v>0</v>
      </c>
      <c r="KF50" s="14"/>
      <c r="KG50" s="14"/>
      <c r="KH50" s="14"/>
      <c r="KI50" s="14">
        <v>0</v>
      </c>
      <c r="KJ50" s="14"/>
      <c r="KK50" s="14"/>
      <c r="KL50" s="14"/>
      <c r="KM50" s="14">
        <v>0</v>
      </c>
      <c r="KN50" s="14"/>
      <c r="KO50" s="14"/>
      <c r="KP50" s="14"/>
      <c r="KQ50" s="14">
        <v>0</v>
      </c>
      <c r="KR50" s="14"/>
      <c r="KS50" s="14"/>
      <c r="KT50" s="14"/>
      <c r="KU50" s="14">
        <v>0</v>
      </c>
      <c r="KV50" s="14"/>
      <c r="KW50" s="14"/>
      <c r="KX50" s="14"/>
      <c r="KY50" s="14">
        <v>0</v>
      </c>
      <c r="KZ50" s="14"/>
      <c r="LA50" s="14"/>
      <c r="LB50" s="14"/>
      <c r="LC50" s="14">
        <v>0</v>
      </c>
      <c r="LD50" s="14">
        <v>0.9</v>
      </c>
      <c r="LE50" s="14">
        <v>1.1522699999999999</v>
      </c>
      <c r="LF50" s="14">
        <v>1.1522699999999999</v>
      </c>
      <c r="LG50" s="14">
        <v>-0.25226999999999999</v>
      </c>
      <c r="LH50" s="14">
        <v>178.3</v>
      </c>
      <c r="LI50" s="14">
        <v>162.93002000000001</v>
      </c>
      <c r="LJ50" s="14">
        <v>121.72278</v>
      </c>
      <c r="LK50" s="14">
        <v>56.577219999999997</v>
      </c>
      <c r="LL50" s="14">
        <v>100</v>
      </c>
      <c r="LM50" s="14">
        <v>106.20331</v>
      </c>
      <c r="LN50" s="14">
        <v>90.699950000000001</v>
      </c>
      <c r="LO50" s="14">
        <v>9.3000500000000006</v>
      </c>
      <c r="LP50" s="14">
        <v>64.2</v>
      </c>
      <c r="LQ50" s="14">
        <v>67.133979999999994</v>
      </c>
      <c r="LR50" s="14">
        <v>67.133979999999994</v>
      </c>
      <c r="LS50" s="14">
        <v>-2.93398</v>
      </c>
      <c r="LT50" s="14">
        <v>72.900000000000006</v>
      </c>
      <c r="LU50" s="14">
        <v>77.815979999999996</v>
      </c>
      <c r="LV50" s="14">
        <v>72.37388</v>
      </c>
      <c r="LW50" s="14">
        <v>0.52612000000000003</v>
      </c>
      <c r="LX50" s="14">
        <v>29.9</v>
      </c>
      <c r="LY50" s="14">
        <v>29.951460000000001</v>
      </c>
      <c r="LZ50" s="14">
        <v>29.951460000000001</v>
      </c>
      <c r="MA50" s="14">
        <v>-5.1459999999999999E-2</v>
      </c>
      <c r="MB50" s="14"/>
      <c r="MC50" s="14"/>
      <c r="MD50" s="14"/>
      <c r="ME50" s="14">
        <v>0</v>
      </c>
      <c r="MF50" s="14"/>
      <c r="MG50" s="14"/>
      <c r="MH50" s="14"/>
      <c r="MI50" s="14">
        <v>0</v>
      </c>
      <c r="MJ50" s="14"/>
      <c r="MK50" s="14"/>
      <c r="ML50" s="14"/>
      <c r="MM50" s="14">
        <v>0</v>
      </c>
      <c r="MN50" s="14">
        <v>146</v>
      </c>
      <c r="MO50" s="14">
        <v>149.62415999999999</v>
      </c>
      <c r="MP50" s="14">
        <v>158.56294</v>
      </c>
      <c r="MQ50" s="14">
        <v>-12.562939999999999</v>
      </c>
      <c r="MR50" s="14">
        <v>148.5</v>
      </c>
      <c r="MS50" s="14">
        <v>149.62415999999999</v>
      </c>
      <c r="MT50" s="14">
        <v>158.56294</v>
      </c>
      <c r="MU50" s="14">
        <v>-10.062939999999999</v>
      </c>
      <c r="MV50" s="14">
        <v>149.5</v>
      </c>
      <c r="MW50" s="14">
        <v>150.07347999999999</v>
      </c>
      <c r="MX50" s="14">
        <v>159.03910999999999</v>
      </c>
      <c r="MY50" s="14">
        <v>-9.5391100000000009</v>
      </c>
      <c r="MZ50" s="14"/>
      <c r="NA50" s="14"/>
      <c r="NB50" s="14"/>
      <c r="NC50" s="14">
        <v>0</v>
      </c>
      <c r="ND50" s="14"/>
      <c r="NE50" s="14"/>
      <c r="NF50" s="14"/>
      <c r="NG50" s="14">
        <v>0</v>
      </c>
      <c r="NH50" s="14"/>
      <c r="NI50" s="14"/>
      <c r="NJ50" s="14"/>
      <c r="NK50" s="14">
        <v>0</v>
      </c>
      <c r="NL50" s="14"/>
      <c r="NM50" s="14"/>
      <c r="NN50" s="14"/>
      <c r="NO50" s="14">
        <v>0</v>
      </c>
      <c r="NP50" s="14"/>
      <c r="NQ50" s="14"/>
      <c r="NR50" s="14"/>
      <c r="NS50" s="14">
        <v>0</v>
      </c>
      <c r="NT50" s="14">
        <v>217.9</v>
      </c>
      <c r="NU50" s="14">
        <v>192.23307</v>
      </c>
      <c r="NV50" s="14">
        <v>192.23309</v>
      </c>
      <c r="NW50" s="14">
        <v>25.666910000000001</v>
      </c>
      <c r="NX50" s="14">
        <v>105</v>
      </c>
      <c r="NY50" s="14">
        <v>96.405169999999998</v>
      </c>
      <c r="NZ50" s="14">
        <v>96.405180000000001</v>
      </c>
      <c r="OA50" s="14">
        <v>8.5948200000000003</v>
      </c>
      <c r="OB50" s="14">
        <v>0</v>
      </c>
      <c r="OC50" s="14"/>
      <c r="OD50" s="14"/>
      <c r="OE50" s="14">
        <v>0</v>
      </c>
      <c r="OF50" s="14">
        <v>37.299999999999997</v>
      </c>
      <c r="OG50" s="14">
        <v>79.2</v>
      </c>
      <c r="OH50" s="14">
        <v>67.48</v>
      </c>
      <c r="OI50" s="14">
        <v>-30.18</v>
      </c>
      <c r="OJ50" s="14">
        <v>0</v>
      </c>
      <c r="OK50" s="14"/>
      <c r="OL50" s="14"/>
      <c r="OM50" s="14">
        <v>0</v>
      </c>
      <c r="ON50" s="14">
        <v>13.9</v>
      </c>
      <c r="OO50" s="14">
        <v>14.507999999999999</v>
      </c>
      <c r="OP50" s="14">
        <v>14.507999999999999</v>
      </c>
      <c r="OQ50" s="14">
        <v>-0.60799999999999998</v>
      </c>
      <c r="OR50" s="14">
        <v>0</v>
      </c>
      <c r="OS50" s="14"/>
      <c r="OT50" s="14"/>
      <c r="OU50" s="14">
        <v>0</v>
      </c>
      <c r="OV50" s="14">
        <v>7.9</v>
      </c>
      <c r="OW50" s="14">
        <v>7.9</v>
      </c>
      <c r="OX50" s="14">
        <v>7.9</v>
      </c>
      <c r="OY50" s="14">
        <v>0</v>
      </c>
      <c r="OZ50" s="14"/>
      <c r="PA50" s="14"/>
      <c r="PB50" s="14"/>
      <c r="PC50" s="14">
        <v>0</v>
      </c>
      <c r="PD50" s="14">
        <v>9.9</v>
      </c>
      <c r="PE50" s="14">
        <v>9</v>
      </c>
      <c r="PF50" s="14">
        <v>9</v>
      </c>
      <c r="PG50" s="14">
        <v>0.9</v>
      </c>
      <c r="PH50" s="14">
        <v>3.4</v>
      </c>
      <c r="PI50" s="14">
        <v>1.74817</v>
      </c>
      <c r="PJ50" s="14">
        <v>2.7810800000000002</v>
      </c>
      <c r="PK50" s="14">
        <v>0.61892000000000003</v>
      </c>
      <c r="PL50" s="14">
        <v>0.3</v>
      </c>
      <c r="PM50" s="14">
        <v>1</v>
      </c>
      <c r="PN50" s="14">
        <v>1</v>
      </c>
      <c r="PO50" s="14">
        <v>-0.7</v>
      </c>
      <c r="PP50" s="14">
        <v>3.3</v>
      </c>
      <c r="PQ50" s="14">
        <v>3.1</v>
      </c>
      <c r="PR50" s="14">
        <v>3.1</v>
      </c>
      <c r="PS50" s="14">
        <v>0.2</v>
      </c>
      <c r="PT50" s="14">
        <v>2.1</v>
      </c>
      <c r="PU50" s="14">
        <v>2.2000000000000002</v>
      </c>
      <c r="PV50" s="14">
        <v>2.2000000000000002</v>
      </c>
      <c r="PW50" s="14">
        <v>-0.1</v>
      </c>
      <c r="PX50" s="14">
        <v>20.100000000000001</v>
      </c>
      <c r="PY50" s="14">
        <v>20</v>
      </c>
      <c r="PZ50" s="14">
        <v>19.417480000000001</v>
      </c>
      <c r="QA50" s="14">
        <v>0.68252000000000002</v>
      </c>
      <c r="QB50" s="14">
        <v>7.4</v>
      </c>
      <c r="QC50" s="14">
        <v>5.7</v>
      </c>
      <c r="QD50" s="14">
        <v>5.7</v>
      </c>
      <c r="QE50" s="14">
        <v>1.7</v>
      </c>
      <c r="QF50" s="14">
        <v>4</v>
      </c>
      <c r="QG50" s="14">
        <v>4</v>
      </c>
      <c r="QH50" s="14">
        <v>4</v>
      </c>
      <c r="QI50" s="14">
        <v>0</v>
      </c>
      <c r="QJ50" s="14">
        <v>3.3</v>
      </c>
      <c r="QK50" s="14">
        <v>3.4</v>
      </c>
      <c r="QL50" s="14">
        <v>3.4</v>
      </c>
      <c r="QM50" s="14">
        <v>-0.1</v>
      </c>
      <c r="QN50" s="14">
        <v>18.399999999999999</v>
      </c>
      <c r="QO50" s="14">
        <v>17.864080000000001</v>
      </c>
      <c r="QP50" s="14">
        <v>17.864080000000001</v>
      </c>
      <c r="QQ50" s="14">
        <v>0.53591999999999995</v>
      </c>
      <c r="QR50" s="14">
        <v>0</v>
      </c>
      <c r="QS50" s="14"/>
      <c r="QT50" s="14"/>
      <c r="QU50" s="14">
        <v>0</v>
      </c>
      <c r="QV50" s="14">
        <v>0</v>
      </c>
      <c r="QW50" s="14"/>
      <c r="QX50" s="14"/>
      <c r="QY50" s="14">
        <v>0</v>
      </c>
      <c r="QZ50" s="14">
        <v>11.3</v>
      </c>
      <c r="RA50" s="14">
        <v>17.899999999999999</v>
      </c>
      <c r="RB50" s="14">
        <v>14.420999999999999</v>
      </c>
      <c r="RC50" s="14">
        <v>-3.121</v>
      </c>
      <c r="RD50" s="14">
        <v>30.1</v>
      </c>
      <c r="RE50" s="14">
        <v>46.4</v>
      </c>
      <c r="RF50" s="14">
        <v>39.097000000000001</v>
      </c>
      <c r="RG50" s="14">
        <v>-8.9969999999999999</v>
      </c>
      <c r="RH50" s="14">
        <v>3.6</v>
      </c>
      <c r="RI50" s="14">
        <v>4.2</v>
      </c>
      <c r="RJ50" s="14">
        <v>4.2</v>
      </c>
      <c r="RK50" s="14">
        <v>-0.6</v>
      </c>
      <c r="RL50" s="14">
        <v>2.1</v>
      </c>
      <c r="RM50" s="14">
        <v>2.4</v>
      </c>
      <c r="RN50" s="14">
        <v>2.4</v>
      </c>
      <c r="RO50" s="14">
        <v>-0.3</v>
      </c>
      <c r="RP50" s="14">
        <v>2.1</v>
      </c>
      <c r="RQ50" s="14">
        <v>2.4</v>
      </c>
      <c r="RR50" s="14">
        <v>2.4</v>
      </c>
      <c r="RS50" s="14">
        <v>-0.3</v>
      </c>
      <c r="RT50" s="14">
        <v>2.8</v>
      </c>
      <c r="RU50" s="14">
        <v>2.8</v>
      </c>
      <c r="RV50" s="14">
        <v>2.8</v>
      </c>
      <c r="RW50" s="14">
        <v>0</v>
      </c>
      <c r="RX50" s="14">
        <v>0</v>
      </c>
      <c r="RY50" s="14"/>
      <c r="RZ50" s="14"/>
      <c r="SA50" s="14">
        <v>0</v>
      </c>
      <c r="SB50" s="14">
        <v>2.4</v>
      </c>
      <c r="SC50" s="14">
        <v>2.3010000000000002</v>
      </c>
      <c r="SD50" s="14">
        <v>2.3010000000000002</v>
      </c>
      <c r="SE50" s="14">
        <v>9.9000000000000005E-2</v>
      </c>
      <c r="SF50" s="14">
        <v>20.399999999999999</v>
      </c>
      <c r="SG50" s="14">
        <v>17.153169999999999</v>
      </c>
      <c r="SH50" s="14">
        <v>13.670820000000001</v>
      </c>
      <c r="SI50" s="14">
        <v>6.7291800000000004</v>
      </c>
      <c r="SJ50" s="14">
        <v>1.5</v>
      </c>
      <c r="SK50" s="14">
        <v>1.58</v>
      </c>
      <c r="SL50" s="14">
        <v>1.58</v>
      </c>
      <c r="SM50" s="14">
        <v>-0.08</v>
      </c>
      <c r="SN50" s="14">
        <v>0.3</v>
      </c>
      <c r="SO50" s="14">
        <v>0.4</v>
      </c>
      <c r="SP50" s="14">
        <v>0.4</v>
      </c>
      <c r="SQ50" s="14">
        <v>-0.1</v>
      </c>
      <c r="SR50" s="14">
        <v>4.9000000000000004</v>
      </c>
      <c r="SS50" s="14">
        <v>4.9000000000000004</v>
      </c>
      <c r="ST50" s="14">
        <v>4.9000000000000004</v>
      </c>
      <c r="SU50" s="14">
        <v>0</v>
      </c>
      <c r="SV50" s="14">
        <v>3.5</v>
      </c>
      <c r="SW50" s="14">
        <v>3</v>
      </c>
      <c r="SX50" s="14">
        <v>3</v>
      </c>
      <c r="SY50" s="14">
        <v>0.5</v>
      </c>
      <c r="SZ50" s="14">
        <v>3.9</v>
      </c>
      <c r="TA50" s="14">
        <v>3.5</v>
      </c>
      <c r="TB50" s="14">
        <v>3.5</v>
      </c>
      <c r="TC50" s="14">
        <v>0.4</v>
      </c>
      <c r="TD50" s="14">
        <v>5.5</v>
      </c>
      <c r="TE50" s="14">
        <v>5.5</v>
      </c>
      <c r="TF50" s="14">
        <v>5.5</v>
      </c>
      <c r="TG50" s="14">
        <v>0</v>
      </c>
      <c r="TH50" s="14">
        <v>16.100000000000001</v>
      </c>
      <c r="TI50" s="14">
        <v>16</v>
      </c>
      <c r="TJ50" s="14">
        <v>9.5</v>
      </c>
      <c r="TK50" s="14">
        <v>6.6</v>
      </c>
      <c r="TL50" s="14">
        <v>7.9</v>
      </c>
      <c r="TM50" s="14">
        <v>11.6</v>
      </c>
      <c r="TN50" s="14">
        <v>11.271000000000001</v>
      </c>
      <c r="TO50" s="14">
        <v>-3.371</v>
      </c>
      <c r="TP50" s="14">
        <v>11</v>
      </c>
      <c r="TQ50" s="14">
        <v>29.9</v>
      </c>
      <c r="TR50" s="14">
        <v>35.994999999999997</v>
      </c>
      <c r="TS50" s="14">
        <v>-24.995000000000001</v>
      </c>
      <c r="TT50" s="14">
        <v>0</v>
      </c>
      <c r="TU50" s="14"/>
      <c r="TV50" s="14"/>
      <c r="TW50" s="14">
        <v>0</v>
      </c>
      <c r="TX50" s="14">
        <v>29.4</v>
      </c>
      <c r="TY50" s="14">
        <v>46.8</v>
      </c>
      <c r="TZ50" s="14">
        <v>48.652999999999999</v>
      </c>
      <c r="UA50" s="14">
        <v>-19.253</v>
      </c>
      <c r="UB50" s="14">
        <v>51</v>
      </c>
      <c r="UC50" s="14">
        <v>71.8</v>
      </c>
      <c r="UD50" s="14">
        <v>74.853999999999999</v>
      </c>
      <c r="UE50" s="14">
        <v>-23.853999999999999</v>
      </c>
      <c r="UF50" s="14">
        <v>4.5</v>
      </c>
      <c r="UG50" s="14">
        <v>3.9</v>
      </c>
      <c r="UH50" s="14">
        <v>3.0739999999999998</v>
      </c>
      <c r="UI50" s="14">
        <v>1.4259999999999999</v>
      </c>
      <c r="UJ50" s="14">
        <v>2.2999999999999998</v>
      </c>
      <c r="UK50" s="14">
        <v>2.2999999999999998</v>
      </c>
      <c r="UL50" s="14">
        <v>1.8480000000000001</v>
      </c>
      <c r="UM50" s="14">
        <v>0.45200000000000001</v>
      </c>
      <c r="UN50" s="14">
        <v>9.4</v>
      </c>
      <c r="UO50" s="14">
        <v>11</v>
      </c>
      <c r="UP50" s="14">
        <v>5.5</v>
      </c>
      <c r="UQ50" s="14">
        <v>3.9</v>
      </c>
      <c r="UR50" s="14">
        <v>2.6</v>
      </c>
      <c r="US50" s="14">
        <v>3</v>
      </c>
      <c r="UT50" s="14">
        <v>2</v>
      </c>
      <c r="UU50" s="14">
        <v>0.6</v>
      </c>
      <c r="UV50" s="14">
        <v>2.9</v>
      </c>
      <c r="UW50" s="14"/>
      <c r="UX50" s="14"/>
      <c r="UY50" s="14">
        <v>2.9</v>
      </c>
      <c r="UZ50" s="14">
        <v>4.5999999999999996</v>
      </c>
      <c r="VA50" s="14">
        <v>5</v>
      </c>
      <c r="VB50" s="14">
        <v>5</v>
      </c>
      <c r="VC50" s="14">
        <v>-0.4</v>
      </c>
      <c r="VD50" s="14">
        <v>5</v>
      </c>
      <c r="VE50" s="14">
        <v>5.2</v>
      </c>
      <c r="VF50" s="14">
        <v>5.2</v>
      </c>
      <c r="VG50" s="14">
        <v>-0.2</v>
      </c>
      <c r="VH50" s="14">
        <v>5.2</v>
      </c>
      <c r="VI50" s="14">
        <v>5.2</v>
      </c>
      <c r="VJ50" s="14">
        <v>5.2</v>
      </c>
      <c r="VK50" s="14">
        <v>0</v>
      </c>
      <c r="VL50" s="14">
        <v>9.3000000000000007</v>
      </c>
      <c r="VM50" s="14">
        <v>11.048</v>
      </c>
      <c r="VN50" s="14">
        <v>11.048</v>
      </c>
      <c r="VO50" s="14">
        <v>-1.748</v>
      </c>
      <c r="VP50" s="14">
        <v>0</v>
      </c>
      <c r="VQ50" s="14"/>
      <c r="VR50" s="14"/>
      <c r="VS50" s="14">
        <v>0</v>
      </c>
      <c r="VT50" s="14">
        <v>0</v>
      </c>
      <c r="VU50" s="14"/>
      <c r="VV50" s="14"/>
      <c r="VW50" s="14">
        <v>0</v>
      </c>
      <c r="VX50" s="14">
        <v>0</v>
      </c>
      <c r="VY50" s="14"/>
      <c r="VZ50" s="14"/>
      <c r="WA50" s="14">
        <v>0</v>
      </c>
      <c r="WB50" s="14">
        <v>0.6</v>
      </c>
      <c r="WC50" s="14">
        <v>0.6</v>
      </c>
      <c r="WD50" s="14">
        <v>0.6</v>
      </c>
      <c r="WE50" s="14">
        <v>0</v>
      </c>
      <c r="WF50" s="14">
        <v>36</v>
      </c>
      <c r="WG50" s="14">
        <v>47.7</v>
      </c>
      <c r="WH50" s="14">
        <v>40</v>
      </c>
      <c r="WI50" s="14">
        <v>-4</v>
      </c>
      <c r="WJ50" s="14">
        <v>28.6</v>
      </c>
      <c r="WK50" s="14">
        <v>37.5</v>
      </c>
      <c r="WL50" s="14">
        <v>26</v>
      </c>
      <c r="WM50" s="14">
        <v>2.6</v>
      </c>
      <c r="WN50" s="14">
        <v>0</v>
      </c>
      <c r="WO50" s="14"/>
      <c r="WP50" s="14"/>
      <c r="WQ50" s="14">
        <v>0</v>
      </c>
      <c r="WR50" s="14">
        <v>0</v>
      </c>
      <c r="WS50" s="14"/>
      <c r="WT50" s="14"/>
      <c r="WU50" s="14">
        <v>0</v>
      </c>
      <c r="WV50" s="14">
        <v>6.4</v>
      </c>
      <c r="WW50" s="14">
        <v>10</v>
      </c>
      <c r="WX50" s="14">
        <v>10</v>
      </c>
      <c r="WY50" s="14">
        <v>-3.6</v>
      </c>
      <c r="WZ50" s="14">
        <v>18.8</v>
      </c>
      <c r="XA50" s="14">
        <v>18.4466</v>
      </c>
      <c r="XB50" s="14">
        <v>18.4466</v>
      </c>
      <c r="XC50" s="14">
        <v>0.35339999999999999</v>
      </c>
      <c r="XD50" s="14">
        <v>8.5</v>
      </c>
      <c r="XE50" s="14">
        <v>10.8</v>
      </c>
      <c r="XF50" s="14">
        <v>10.8</v>
      </c>
      <c r="XG50" s="14">
        <v>-2.2999999999999998</v>
      </c>
      <c r="XH50" s="14">
        <v>35.799999999999997</v>
      </c>
      <c r="XI50" s="14">
        <v>30</v>
      </c>
      <c r="XJ50" s="14">
        <v>30</v>
      </c>
      <c r="XK50" s="14">
        <v>5.8</v>
      </c>
      <c r="XL50" s="14">
        <v>25.4</v>
      </c>
      <c r="XM50" s="14">
        <v>30</v>
      </c>
      <c r="XN50" s="14">
        <v>30</v>
      </c>
      <c r="XO50" s="14">
        <v>-4.5999999999999996</v>
      </c>
      <c r="XP50" s="14">
        <v>14.6</v>
      </c>
      <c r="XQ50" s="14">
        <v>14</v>
      </c>
      <c r="XR50" s="14">
        <v>14</v>
      </c>
      <c r="XS50" s="14">
        <v>0.6</v>
      </c>
      <c r="XT50" s="14">
        <v>11.6</v>
      </c>
      <c r="XU50" s="14">
        <v>14</v>
      </c>
      <c r="XV50" s="14">
        <v>20.39</v>
      </c>
      <c r="XW50" s="14">
        <v>-8.7899999999999991</v>
      </c>
      <c r="XX50" s="14">
        <v>7.9</v>
      </c>
      <c r="XY50" s="14">
        <v>8.2100000000000009</v>
      </c>
      <c r="XZ50" s="14">
        <v>8.2100000000000009</v>
      </c>
      <c r="YA50" s="14">
        <v>-0.31</v>
      </c>
      <c r="YB50" s="14"/>
      <c r="YC50" s="14"/>
      <c r="YD50" s="14"/>
      <c r="YE50" s="14">
        <v>0</v>
      </c>
      <c r="YF50" s="14"/>
      <c r="YG50" s="14"/>
      <c r="YH50" s="14"/>
      <c r="YI50" s="14">
        <v>0</v>
      </c>
    </row>
    <row r="51" spans="1:659" ht="24" customHeight="1" x14ac:dyDescent="0.3">
      <c r="A51" s="1"/>
      <c r="B51" s="13" t="s">
        <v>70</v>
      </c>
      <c r="C51" s="13" t="s">
        <v>809</v>
      </c>
      <c r="D51" s="14">
        <v>141.80000000000001</v>
      </c>
      <c r="E51" s="14">
        <v>122.87105</v>
      </c>
      <c r="F51" s="14">
        <v>137.74941000000001</v>
      </c>
      <c r="G51" s="14">
        <v>4.0505899999999997</v>
      </c>
      <c r="H51" s="14">
        <v>647.9</v>
      </c>
      <c r="I51" s="14">
        <v>643.65809000000002</v>
      </c>
      <c r="J51" s="14">
        <v>643.65809000000002</v>
      </c>
      <c r="K51" s="14">
        <v>4.2419099999999998</v>
      </c>
      <c r="L51" s="14">
        <v>216.1</v>
      </c>
      <c r="M51" s="14">
        <v>209.39341999999999</v>
      </c>
      <c r="N51" s="14">
        <v>209.39341999999999</v>
      </c>
      <c r="O51" s="14">
        <v>6.7065799999999998</v>
      </c>
      <c r="P51" s="14"/>
      <c r="Q51" s="14"/>
      <c r="R51" s="14"/>
      <c r="S51" s="14">
        <v>0</v>
      </c>
      <c r="T51" s="14"/>
      <c r="U51" s="14"/>
      <c r="V51" s="14"/>
      <c r="W51" s="14">
        <v>0</v>
      </c>
      <c r="X51" s="14">
        <v>60.3</v>
      </c>
      <c r="Y51" s="14">
        <v>12.451589999999999</v>
      </c>
      <c r="Z51" s="14">
        <v>28.39649</v>
      </c>
      <c r="AA51" s="14">
        <v>31.903510000000001</v>
      </c>
      <c r="AB51" s="14">
        <v>73.5</v>
      </c>
      <c r="AC51" s="14">
        <v>77.308000000000007</v>
      </c>
      <c r="AD51" s="14">
        <v>91.364000000000004</v>
      </c>
      <c r="AE51" s="14">
        <v>-17.864000000000001</v>
      </c>
      <c r="AF51" s="14"/>
      <c r="AG51" s="14"/>
      <c r="AH51" s="14"/>
      <c r="AI51" s="14">
        <v>0</v>
      </c>
      <c r="AJ51" s="14"/>
      <c r="AK51" s="14"/>
      <c r="AL51" s="14"/>
      <c r="AM51" s="14">
        <v>0</v>
      </c>
      <c r="AN51" s="14">
        <v>186.2</v>
      </c>
      <c r="AO51" s="14">
        <v>196.22801999999999</v>
      </c>
      <c r="AP51" s="14">
        <v>196.22801999999999</v>
      </c>
      <c r="AQ51" s="14">
        <v>-10.02802</v>
      </c>
      <c r="AR51" s="14">
        <v>186.9</v>
      </c>
      <c r="AS51" s="14">
        <v>196.22801999999999</v>
      </c>
      <c r="AT51" s="14">
        <v>196.22801999999999</v>
      </c>
      <c r="AU51" s="14">
        <v>-9.3280200000000004</v>
      </c>
      <c r="AV51" s="14">
        <v>186.5</v>
      </c>
      <c r="AW51" s="14">
        <v>196.22801999999999</v>
      </c>
      <c r="AX51" s="14">
        <v>196.22801999999999</v>
      </c>
      <c r="AY51" s="14">
        <v>-9.7280200000000008</v>
      </c>
      <c r="AZ51" s="14">
        <v>281.39999999999998</v>
      </c>
      <c r="BA51" s="14">
        <v>295.22593999999998</v>
      </c>
      <c r="BB51" s="14">
        <v>295.22593999999998</v>
      </c>
      <c r="BC51" s="14">
        <v>-13.825939999999999</v>
      </c>
      <c r="BD51" s="14">
        <v>218.2</v>
      </c>
      <c r="BE51" s="14">
        <v>208.07390000000001</v>
      </c>
      <c r="BF51" s="14">
        <v>208.07390000000001</v>
      </c>
      <c r="BG51" s="14">
        <v>10.126099999999999</v>
      </c>
      <c r="BH51" s="14">
        <v>112</v>
      </c>
      <c r="BI51" s="14">
        <v>104.34936999999999</v>
      </c>
      <c r="BJ51" s="14">
        <v>104.34936999999999</v>
      </c>
      <c r="BK51" s="14">
        <v>7.6506299999999996</v>
      </c>
      <c r="BL51" s="14">
        <v>400.3</v>
      </c>
      <c r="BM51" s="14">
        <v>381.30576000000002</v>
      </c>
      <c r="BN51" s="14">
        <v>381.30583000000001</v>
      </c>
      <c r="BO51" s="14">
        <v>18.99417</v>
      </c>
      <c r="BP51" s="14">
        <v>4.3</v>
      </c>
      <c r="BQ51" s="14">
        <v>4.4318400000000002</v>
      </c>
      <c r="BR51" s="14">
        <v>4.4318400000000002</v>
      </c>
      <c r="BS51" s="14">
        <v>-0.13184000000000001</v>
      </c>
      <c r="BT51" s="14"/>
      <c r="BU51" s="14"/>
      <c r="BV51" s="14"/>
      <c r="BW51" s="14">
        <v>0</v>
      </c>
      <c r="BX51" s="14"/>
      <c r="BY51" s="14"/>
      <c r="BZ51" s="14"/>
      <c r="CA51" s="14">
        <v>0</v>
      </c>
      <c r="CB51" s="14"/>
      <c r="CC51" s="14"/>
      <c r="CD51" s="14"/>
      <c r="CE51" s="14">
        <v>0</v>
      </c>
      <c r="CF51" s="14"/>
      <c r="CG51" s="14"/>
      <c r="CH51" s="14"/>
      <c r="CI51" s="14">
        <v>0</v>
      </c>
      <c r="CJ51" s="14">
        <v>114.4</v>
      </c>
      <c r="CK51" s="14">
        <v>115.83387999999999</v>
      </c>
      <c r="CL51" s="14">
        <v>115.83387999999999</v>
      </c>
      <c r="CM51" s="14">
        <v>-1.43388</v>
      </c>
      <c r="CN51" s="14">
        <v>6.9</v>
      </c>
      <c r="CO51" s="14">
        <v>5.1333399999999996</v>
      </c>
      <c r="CP51" s="14">
        <v>5.1333399999999996</v>
      </c>
      <c r="CQ51" s="14">
        <v>1.7666599999999999</v>
      </c>
      <c r="CR51" s="14">
        <v>5.3</v>
      </c>
      <c r="CS51" s="14">
        <v>2.8177599999999998</v>
      </c>
      <c r="CT51" s="14">
        <v>2.8177599999999998</v>
      </c>
      <c r="CU51" s="14">
        <v>2.48224</v>
      </c>
      <c r="CV51" s="14"/>
      <c r="CW51" s="14"/>
      <c r="CX51" s="14"/>
      <c r="CY51" s="14">
        <v>0</v>
      </c>
      <c r="CZ51" s="14">
        <v>7</v>
      </c>
      <c r="DA51" s="14">
        <v>6.8787000000000003</v>
      </c>
      <c r="DB51" s="14">
        <v>6.8787000000000003</v>
      </c>
      <c r="DC51" s="14">
        <v>0.12130000000000001</v>
      </c>
      <c r="DD51" s="14">
        <v>14.9</v>
      </c>
      <c r="DE51" s="14">
        <v>14.919420000000001</v>
      </c>
      <c r="DF51" s="14">
        <v>14.919420000000001</v>
      </c>
      <c r="DG51" s="14">
        <v>-1.942E-2</v>
      </c>
      <c r="DH51" s="14">
        <v>125.8</v>
      </c>
      <c r="DI51" s="14">
        <v>118.5579</v>
      </c>
      <c r="DJ51" s="14">
        <v>91.359319999999997</v>
      </c>
      <c r="DK51" s="14">
        <v>34.44068</v>
      </c>
      <c r="DL51" s="14"/>
      <c r="DM51" s="14"/>
      <c r="DN51" s="14"/>
      <c r="DO51" s="14">
        <v>0</v>
      </c>
      <c r="DP51" s="14"/>
      <c r="DQ51" s="14"/>
      <c r="DR51" s="14"/>
      <c r="DS51" s="14">
        <v>0</v>
      </c>
      <c r="DT51" s="14"/>
      <c r="DU51" s="14"/>
      <c r="DV51" s="14"/>
      <c r="DW51" s="14">
        <v>0</v>
      </c>
      <c r="DX51" s="14"/>
      <c r="DY51" s="14"/>
      <c r="DZ51" s="14"/>
      <c r="EA51" s="14">
        <v>0</v>
      </c>
      <c r="EB51" s="14">
        <v>109.9</v>
      </c>
      <c r="EC51" s="14">
        <v>56.515709999999999</v>
      </c>
      <c r="ED51" s="14">
        <v>56.515709999999999</v>
      </c>
      <c r="EE51" s="14">
        <v>53.38429</v>
      </c>
      <c r="EF51" s="14">
        <v>90.7</v>
      </c>
      <c r="EG51" s="14">
        <v>103.19848</v>
      </c>
      <c r="EH51" s="14">
        <v>102.90635</v>
      </c>
      <c r="EI51" s="14">
        <v>-12.20635</v>
      </c>
      <c r="EJ51" s="14"/>
      <c r="EK51" s="14"/>
      <c r="EL51" s="14"/>
      <c r="EM51" s="14">
        <v>0</v>
      </c>
      <c r="EN51" s="14"/>
      <c r="EO51" s="14"/>
      <c r="EP51" s="14"/>
      <c r="EQ51" s="14">
        <v>0</v>
      </c>
      <c r="ER51" s="14"/>
      <c r="ES51" s="14"/>
      <c r="ET51" s="14"/>
      <c r="EU51" s="14">
        <v>0</v>
      </c>
      <c r="EV51" s="14">
        <v>6.5</v>
      </c>
      <c r="EW51" s="14">
        <v>6.39</v>
      </c>
      <c r="EX51" s="14">
        <v>6.39</v>
      </c>
      <c r="EY51" s="14">
        <v>0.11</v>
      </c>
      <c r="EZ51" s="14">
        <v>205</v>
      </c>
      <c r="FA51" s="14">
        <v>164.5222</v>
      </c>
      <c r="FB51" s="14">
        <v>162.98272</v>
      </c>
      <c r="FC51" s="14">
        <v>42.01728</v>
      </c>
      <c r="FD51" s="14">
        <v>31.4</v>
      </c>
      <c r="FE51" s="14">
        <v>31.38738</v>
      </c>
      <c r="FF51" s="14">
        <v>32.788400000000003</v>
      </c>
      <c r="FG51" s="14">
        <v>-1.3884000000000001</v>
      </c>
      <c r="FH51" s="14">
        <v>87.2</v>
      </c>
      <c r="FI51" s="14">
        <v>75.164609999999996</v>
      </c>
      <c r="FJ51" s="14">
        <v>127.04858</v>
      </c>
      <c r="FK51" s="14">
        <v>-39.848579999999998</v>
      </c>
      <c r="FL51" s="14">
        <v>20.7</v>
      </c>
      <c r="FM51" s="14">
        <v>22.982520000000001</v>
      </c>
      <c r="FN51" s="14">
        <v>19.79213</v>
      </c>
      <c r="FO51" s="14">
        <v>0.90786999999999995</v>
      </c>
      <c r="FP51" s="14">
        <v>18.531410000000001</v>
      </c>
      <c r="FQ51" s="14">
        <v>18.440239999999999</v>
      </c>
      <c r="FR51" s="14">
        <v>18.440239999999999</v>
      </c>
      <c r="FS51" s="14">
        <v>9.1170000000000001E-2</v>
      </c>
      <c r="FT51" s="14">
        <v>0</v>
      </c>
      <c r="FU51" s="14">
        <v>13.1068</v>
      </c>
      <c r="FV51" s="14">
        <v>13.1068</v>
      </c>
      <c r="FW51" s="14">
        <v>-13.1068</v>
      </c>
      <c r="FX51" s="14">
        <v>60.2</v>
      </c>
      <c r="FY51" s="14">
        <v>63.29598</v>
      </c>
      <c r="FZ51" s="14">
        <v>63.29598</v>
      </c>
      <c r="GA51" s="14">
        <v>-3.09598</v>
      </c>
      <c r="GB51" s="14">
        <v>183.54477</v>
      </c>
      <c r="GC51" s="14">
        <v>184.91498000000001</v>
      </c>
      <c r="GD51" s="14">
        <v>184.91498000000001</v>
      </c>
      <c r="GE51" s="14">
        <v>-1.3702099999999999</v>
      </c>
      <c r="GF51" s="14">
        <v>184.00702000000001</v>
      </c>
      <c r="GG51" s="14">
        <v>184.91498000000001</v>
      </c>
      <c r="GH51" s="14">
        <v>184.91498000000001</v>
      </c>
      <c r="GI51" s="14">
        <v>-0.90795999999999999</v>
      </c>
      <c r="GJ51" s="14">
        <v>183.90625</v>
      </c>
      <c r="GK51" s="14">
        <v>185.47028</v>
      </c>
      <c r="GL51" s="14">
        <v>185.47028</v>
      </c>
      <c r="GM51" s="14">
        <v>-1.56403</v>
      </c>
      <c r="GN51" s="14">
        <v>79.8</v>
      </c>
      <c r="GO51" s="14">
        <v>67.699280000000002</v>
      </c>
      <c r="GP51" s="14">
        <v>65.474429999999998</v>
      </c>
      <c r="GQ51" s="14">
        <v>14.325570000000001</v>
      </c>
      <c r="GR51" s="14">
        <v>7.4</v>
      </c>
      <c r="GS51" s="14">
        <v>8.2413399999999992</v>
      </c>
      <c r="GT51" s="14">
        <v>9.09</v>
      </c>
      <c r="GU51" s="14">
        <v>-1.69</v>
      </c>
      <c r="GV51" s="14">
        <v>4.4000000000000004</v>
      </c>
      <c r="GW51" s="14">
        <v>5.0713200000000001</v>
      </c>
      <c r="GX51" s="14">
        <v>9.8520199999999996</v>
      </c>
      <c r="GY51" s="14">
        <v>-5.4520200000000001</v>
      </c>
      <c r="GZ51" s="14">
        <v>26.9</v>
      </c>
      <c r="HA51" s="14">
        <v>26.72608</v>
      </c>
      <c r="HB51" s="14"/>
      <c r="HC51" s="14">
        <v>26.9</v>
      </c>
      <c r="HD51" s="14">
        <v>32.200000000000003</v>
      </c>
      <c r="HE51" s="14">
        <v>34.439810000000001</v>
      </c>
      <c r="HF51" s="14">
        <v>34.439810000000001</v>
      </c>
      <c r="HG51" s="14">
        <v>-2.2398099999999999</v>
      </c>
      <c r="HH51" s="14">
        <v>2</v>
      </c>
      <c r="HI51" s="14">
        <v>1.97359</v>
      </c>
      <c r="HJ51" s="14">
        <v>1.97359</v>
      </c>
      <c r="HK51" s="14">
        <v>2.6409999999999999E-2</v>
      </c>
      <c r="HL51" s="14">
        <v>16.2</v>
      </c>
      <c r="HM51" s="14">
        <v>16.664079999999998</v>
      </c>
      <c r="HN51" s="14">
        <v>16.664079999999998</v>
      </c>
      <c r="HO51" s="14">
        <v>-0.46407999999999999</v>
      </c>
      <c r="HP51" s="14">
        <v>94.6</v>
      </c>
      <c r="HQ51" s="14">
        <v>92.624679999999998</v>
      </c>
      <c r="HR51" s="14">
        <v>133.19719000000001</v>
      </c>
      <c r="HS51" s="14">
        <v>-38.597189999999998</v>
      </c>
      <c r="HT51" s="14"/>
      <c r="HU51" s="14"/>
      <c r="HV51" s="14"/>
      <c r="HW51" s="14">
        <v>0</v>
      </c>
      <c r="HX51" s="14"/>
      <c r="HY51" s="14"/>
      <c r="HZ51" s="14"/>
      <c r="IA51" s="14">
        <v>0</v>
      </c>
      <c r="IB51" s="14">
        <v>80.599999999999994</v>
      </c>
      <c r="IC51" s="14">
        <v>74.591430000000003</v>
      </c>
      <c r="ID51" s="14">
        <v>58.984819999999999</v>
      </c>
      <c r="IE51" s="14">
        <v>21.615179999999999</v>
      </c>
      <c r="IF51" s="14"/>
      <c r="IG51" s="14"/>
      <c r="IH51" s="14"/>
      <c r="II51" s="14">
        <v>0</v>
      </c>
      <c r="IJ51" s="14"/>
      <c r="IK51" s="14"/>
      <c r="IL51" s="14"/>
      <c r="IM51" s="14">
        <v>0</v>
      </c>
      <c r="IN51" s="14">
        <v>47.6</v>
      </c>
      <c r="IO51" s="14">
        <v>48.181449999999998</v>
      </c>
      <c r="IP51" s="14">
        <v>48.181449999999998</v>
      </c>
      <c r="IQ51" s="14">
        <v>-0.58145000000000002</v>
      </c>
      <c r="IR51" s="14"/>
      <c r="IS51" s="14"/>
      <c r="IT51" s="14"/>
      <c r="IU51" s="14">
        <v>0</v>
      </c>
      <c r="IV51" s="14"/>
      <c r="IW51" s="14"/>
      <c r="IX51" s="14"/>
      <c r="IY51" s="14">
        <v>0</v>
      </c>
      <c r="IZ51" s="14"/>
      <c r="JA51" s="14"/>
      <c r="JB51" s="14"/>
      <c r="JC51" s="14">
        <v>0</v>
      </c>
      <c r="JD51" s="14">
        <v>60.2</v>
      </c>
      <c r="JE51" s="14">
        <v>46.821170000000002</v>
      </c>
      <c r="JF51" s="14">
        <v>51.927</v>
      </c>
      <c r="JG51" s="14">
        <v>8.2729999999999997</v>
      </c>
      <c r="JH51" s="14">
        <v>179.2</v>
      </c>
      <c r="JI51" s="14">
        <v>178.35103000000001</v>
      </c>
      <c r="JJ51" s="14">
        <v>178.35103000000001</v>
      </c>
      <c r="JK51" s="14">
        <v>0.84897</v>
      </c>
      <c r="JL51" s="14">
        <v>175.9</v>
      </c>
      <c r="JM51" s="14">
        <v>178.35103000000001</v>
      </c>
      <c r="JN51" s="14">
        <v>178.35103000000001</v>
      </c>
      <c r="JO51" s="14">
        <v>-2.4510299999999998</v>
      </c>
      <c r="JP51" s="14">
        <v>210.3</v>
      </c>
      <c r="JQ51" s="14">
        <v>178.35103000000001</v>
      </c>
      <c r="JR51" s="14">
        <v>178.35103000000001</v>
      </c>
      <c r="JS51" s="14">
        <v>31.948969999999999</v>
      </c>
      <c r="JT51" s="14">
        <v>275.3</v>
      </c>
      <c r="JU51" s="14">
        <v>268.32992000000002</v>
      </c>
      <c r="JV51" s="14">
        <v>268.32992000000002</v>
      </c>
      <c r="JW51" s="14">
        <v>6.9700800000000003</v>
      </c>
      <c r="JX51" s="14"/>
      <c r="JY51" s="14"/>
      <c r="JZ51" s="14"/>
      <c r="KA51" s="14">
        <v>0</v>
      </c>
      <c r="KB51" s="14"/>
      <c r="KC51" s="14"/>
      <c r="KD51" s="14"/>
      <c r="KE51" s="14">
        <v>0</v>
      </c>
      <c r="KF51" s="14"/>
      <c r="KG51" s="14"/>
      <c r="KH51" s="14"/>
      <c r="KI51" s="14">
        <v>0</v>
      </c>
      <c r="KJ51" s="14"/>
      <c r="KK51" s="14"/>
      <c r="KL51" s="14"/>
      <c r="KM51" s="14">
        <v>0</v>
      </c>
      <c r="KN51" s="14"/>
      <c r="KO51" s="14"/>
      <c r="KP51" s="14"/>
      <c r="KQ51" s="14">
        <v>0</v>
      </c>
      <c r="KR51" s="14"/>
      <c r="KS51" s="14"/>
      <c r="KT51" s="14"/>
      <c r="KU51" s="14">
        <v>0</v>
      </c>
      <c r="KV51" s="14"/>
      <c r="KW51" s="14"/>
      <c r="KX51" s="14"/>
      <c r="KY51" s="14">
        <v>0</v>
      </c>
      <c r="KZ51" s="14"/>
      <c r="LA51" s="14"/>
      <c r="LB51" s="14"/>
      <c r="LC51" s="14">
        <v>0</v>
      </c>
      <c r="LD51" s="14">
        <v>0.9</v>
      </c>
      <c r="LE51" s="14">
        <v>1.1522699999999999</v>
      </c>
      <c r="LF51" s="14">
        <v>1.1522699999999999</v>
      </c>
      <c r="LG51" s="14">
        <v>-0.25226999999999999</v>
      </c>
      <c r="LH51" s="14">
        <v>167.2</v>
      </c>
      <c r="LI51" s="14">
        <v>167.40279000000001</v>
      </c>
      <c r="LJ51" s="14">
        <v>125.15461999999999</v>
      </c>
      <c r="LK51" s="14">
        <v>42.045380000000002</v>
      </c>
      <c r="LL51" s="14">
        <v>99.7</v>
      </c>
      <c r="LM51" s="14">
        <v>108.01962</v>
      </c>
      <c r="LN51" s="14">
        <v>92.145970000000005</v>
      </c>
      <c r="LO51" s="14">
        <v>7.55403</v>
      </c>
      <c r="LP51" s="14">
        <v>64.599999999999994</v>
      </c>
      <c r="LQ51" s="14">
        <v>67.133979999999994</v>
      </c>
      <c r="LR51" s="14">
        <v>67.133979999999994</v>
      </c>
      <c r="LS51" s="14">
        <v>-2.5339800000000001</v>
      </c>
      <c r="LT51" s="14">
        <v>73</v>
      </c>
      <c r="LU51" s="14">
        <v>78.514960000000002</v>
      </c>
      <c r="LV51" s="14">
        <v>72.37388</v>
      </c>
      <c r="LW51" s="14">
        <v>0.62612000000000001</v>
      </c>
      <c r="LX51" s="14">
        <v>30.1</v>
      </c>
      <c r="LY51" s="14">
        <v>29.951460000000001</v>
      </c>
      <c r="LZ51" s="14">
        <v>29.951460000000001</v>
      </c>
      <c r="MA51" s="14">
        <v>0.14854000000000001</v>
      </c>
      <c r="MB51" s="14"/>
      <c r="MC51" s="14"/>
      <c r="MD51" s="14"/>
      <c r="ME51" s="14">
        <v>0</v>
      </c>
      <c r="MF51" s="14"/>
      <c r="MG51" s="14"/>
      <c r="MH51" s="14"/>
      <c r="MI51" s="14">
        <v>0</v>
      </c>
      <c r="MJ51" s="14"/>
      <c r="MK51" s="14"/>
      <c r="ML51" s="14"/>
      <c r="MM51" s="14">
        <v>0</v>
      </c>
      <c r="MN51" s="14">
        <v>147.19999999999999</v>
      </c>
      <c r="MO51" s="14">
        <v>149.62415999999999</v>
      </c>
      <c r="MP51" s="14">
        <v>158.56294</v>
      </c>
      <c r="MQ51" s="14">
        <v>-11.36294</v>
      </c>
      <c r="MR51" s="14">
        <v>149.69999999999999</v>
      </c>
      <c r="MS51" s="14">
        <v>149.62415999999999</v>
      </c>
      <c r="MT51" s="14">
        <v>158.56294</v>
      </c>
      <c r="MU51" s="14">
        <v>-8.86294</v>
      </c>
      <c r="MV51" s="14">
        <v>150.69999999999999</v>
      </c>
      <c r="MW51" s="14">
        <v>150.07347999999999</v>
      </c>
      <c r="MX51" s="14">
        <v>159.03910999999999</v>
      </c>
      <c r="MY51" s="14">
        <v>-8.3391099999999998</v>
      </c>
      <c r="MZ51" s="14"/>
      <c r="NA51" s="14"/>
      <c r="NB51" s="14"/>
      <c r="NC51" s="14">
        <v>0</v>
      </c>
      <c r="ND51" s="14"/>
      <c r="NE51" s="14"/>
      <c r="NF51" s="14"/>
      <c r="NG51" s="14">
        <v>0</v>
      </c>
      <c r="NH51" s="14"/>
      <c r="NI51" s="14"/>
      <c r="NJ51" s="14"/>
      <c r="NK51" s="14">
        <v>0</v>
      </c>
      <c r="NL51" s="14"/>
      <c r="NM51" s="14"/>
      <c r="NN51" s="14"/>
      <c r="NO51" s="14">
        <v>0</v>
      </c>
      <c r="NP51" s="14"/>
      <c r="NQ51" s="14"/>
      <c r="NR51" s="14"/>
      <c r="NS51" s="14">
        <v>0</v>
      </c>
      <c r="NT51" s="14">
        <v>217.9</v>
      </c>
      <c r="NU51" s="14">
        <v>192.23307</v>
      </c>
      <c r="NV51" s="14">
        <v>192.23309</v>
      </c>
      <c r="NW51" s="14">
        <v>25.666910000000001</v>
      </c>
      <c r="NX51" s="14">
        <v>105.2</v>
      </c>
      <c r="NY51" s="14">
        <v>96.405169999999998</v>
      </c>
      <c r="NZ51" s="14">
        <v>96.405180000000001</v>
      </c>
      <c r="OA51" s="14">
        <v>8.7948199999999996</v>
      </c>
      <c r="OB51" s="14">
        <v>0</v>
      </c>
      <c r="OC51" s="14"/>
      <c r="OD51" s="14"/>
      <c r="OE51" s="14">
        <v>0</v>
      </c>
      <c r="OF51" s="14">
        <v>35.1</v>
      </c>
      <c r="OG51" s="14">
        <v>75.8</v>
      </c>
      <c r="OH51" s="14">
        <v>64.3</v>
      </c>
      <c r="OI51" s="14">
        <v>-29.2</v>
      </c>
      <c r="OJ51" s="14">
        <v>0</v>
      </c>
      <c r="OK51" s="14"/>
      <c r="OL51" s="14"/>
      <c r="OM51" s="14">
        <v>0</v>
      </c>
      <c r="ON51" s="14">
        <v>13</v>
      </c>
      <c r="OO51" s="14">
        <v>14.079000000000001</v>
      </c>
      <c r="OP51" s="14">
        <v>14.079000000000001</v>
      </c>
      <c r="OQ51" s="14">
        <v>-1.079</v>
      </c>
      <c r="OR51" s="14">
        <v>0</v>
      </c>
      <c r="OS51" s="14"/>
      <c r="OT51" s="14"/>
      <c r="OU51" s="14">
        <v>0</v>
      </c>
      <c r="OV51" s="14">
        <v>7.9</v>
      </c>
      <c r="OW51" s="14">
        <v>7.9</v>
      </c>
      <c r="OX51" s="14">
        <v>7.9</v>
      </c>
      <c r="OY51" s="14">
        <v>0</v>
      </c>
      <c r="OZ51" s="14"/>
      <c r="PA51" s="14"/>
      <c r="PB51" s="14"/>
      <c r="PC51" s="14">
        <v>0</v>
      </c>
      <c r="PD51" s="14">
        <v>10</v>
      </c>
      <c r="PE51" s="14">
        <v>9</v>
      </c>
      <c r="PF51" s="14">
        <v>9</v>
      </c>
      <c r="PG51" s="14">
        <v>1</v>
      </c>
      <c r="PH51" s="14">
        <v>3.4</v>
      </c>
      <c r="PI51" s="14">
        <v>1.48346</v>
      </c>
      <c r="PJ51" s="14">
        <v>2.5208699999999999</v>
      </c>
      <c r="PK51" s="14">
        <v>0.87912999999999997</v>
      </c>
      <c r="PL51" s="14">
        <v>0.3</v>
      </c>
      <c r="PM51" s="14">
        <v>1</v>
      </c>
      <c r="PN51" s="14">
        <v>1</v>
      </c>
      <c r="PO51" s="14">
        <v>-0.7</v>
      </c>
      <c r="PP51" s="14">
        <v>3.3</v>
      </c>
      <c r="PQ51" s="14">
        <v>3.1</v>
      </c>
      <c r="PR51" s="14">
        <v>3.1</v>
      </c>
      <c r="PS51" s="14">
        <v>0.2</v>
      </c>
      <c r="PT51" s="14">
        <v>2</v>
      </c>
      <c r="PU51" s="14">
        <v>2.2000000000000002</v>
      </c>
      <c r="PV51" s="14">
        <v>2.2000000000000002</v>
      </c>
      <c r="PW51" s="14">
        <v>-0.2</v>
      </c>
      <c r="PX51" s="14">
        <v>20.3</v>
      </c>
      <c r="PY51" s="14">
        <v>20</v>
      </c>
      <c r="PZ51" s="14">
        <v>19.417480000000001</v>
      </c>
      <c r="QA51" s="14">
        <v>0.88251999999999997</v>
      </c>
      <c r="QB51" s="14">
        <v>7.5</v>
      </c>
      <c r="QC51" s="14">
        <v>5.7</v>
      </c>
      <c r="QD51" s="14">
        <v>5.7</v>
      </c>
      <c r="QE51" s="14">
        <v>1.8</v>
      </c>
      <c r="QF51" s="14">
        <v>4</v>
      </c>
      <c r="QG51" s="14">
        <v>4</v>
      </c>
      <c r="QH51" s="14">
        <v>4</v>
      </c>
      <c r="QI51" s="14">
        <v>0</v>
      </c>
      <c r="QJ51" s="14">
        <v>3.3</v>
      </c>
      <c r="QK51" s="14">
        <v>3.4</v>
      </c>
      <c r="QL51" s="14">
        <v>3.4</v>
      </c>
      <c r="QM51" s="14">
        <v>-0.1</v>
      </c>
      <c r="QN51" s="14">
        <v>18.399999999999999</v>
      </c>
      <c r="QO51" s="14">
        <v>17.864080000000001</v>
      </c>
      <c r="QP51" s="14">
        <v>17.864080000000001</v>
      </c>
      <c r="QQ51" s="14">
        <v>0.53591999999999995</v>
      </c>
      <c r="QR51" s="14">
        <v>0</v>
      </c>
      <c r="QS51" s="14"/>
      <c r="QT51" s="14"/>
      <c r="QU51" s="14">
        <v>0</v>
      </c>
      <c r="QV51" s="14">
        <v>0</v>
      </c>
      <c r="QW51" s="14"/>
      <c r="QX51" s="14"/>
      <c r="QY51" s="14">
        <v>0</v>
      </c>
      <c r="QZ51" s="14">
        <v>9.6</v>
      </c>
      <c r="RA51" s="14">
        <v>16.399999999999999</v>
      </c>
      <c r="RB51" s="14">
        <v>13.669</v>
      </c>
      <c r="RC51" s="14">
        <v>-4.069</v>
      </c>
      <c r="RD51" s="14">
        <v>26.6</v>
      </c>
      <c r="RE51" s="14">
        <v>42.4</v>
      </c>
      <c r="RF51" s="14">
        <v>35.18</v>
      </c>
      <c r="RG51" s="14">
        <v>-8.58</v>
      </c>
      <c r="RH51" s="14">
        <v>3.6</v>
      </c>
      <c r="RI51" s="14">
        <v>4.2</v>
      </c>
      <c r="RJ51" s="14">
        <v>4.2</v>
      </c>
      <c r="RK51" s="14">
        <v>-0.6</v>
      </c>
      <c r="RL51" s="14">
        <v>2.1</v>
      </c>
      <c r="RM51" s="14">
        <v>2.4</v>
      </c>
      <c r="RN51" s="14">
        <v>2.4</v>
      </c>
      <c r="RO51" s="14">
        <v>-0.3</v>
      </c>
      <c r="RP51" s="14">
        <v>2.1</v>
      </c>
      <c r="RQ51" s="14">
        <v>2.4</v>
      </c>
      <c r="RR51" s="14">
        <v>2.4</v>
      </c>
      <c r="RS51" s="14">
        <v>-0.3</v>
      </c>
      <c r="RT51" s="14">
        <v>2.8</v>
      </c>
      <c r="RU51" s="14">
        <v>2.8</v>
      </c>
      <c r="RV51" s="14">
        <v>2.8</v>
      </c>
      <c r="RW51" s="14">
        <v>0</v>
      </c>
      <c r="RX51" s="14">
        <v>0</v>
      </c>
      <c r="RY51" s="14"/>
      <c r="RZ51" s="14"/>
      <c r="SA51" s="14">
        <v>0</v>
      </c>
      <c r="SB51" s="14">
        <v>2.4</v>
      </c>
      <c r="SC51" s="14">
        <v>2.3010000000000002</v>
      </c>
      <c r="SD51" s="14">
        <v>2.3010000000000002</v>
      </c>
      <c r="SE51" s="14">
        <v>9.9000000000000005E-2</v>
      </c>
      <c r="SF51" s="14">
        <v>20.3</v>
      </c>
      <c r="SG51" s="14">
        <v>17.253579999999999</v>
      </c>
      <c r="SH51" s="14">
        <v>13.643649999999999</v>
      </c>
      <c r="SI51" s="14">
        <v>6.6563499999999998</v>
      </c>
      <c r="SJ51" s="14">
        <v>1.5</v>
      </c>
      <c r="SK51" s="14">
        <v>1.512</v>
      </c>
      <c r="SL51" s="14">
        <v>1.512</v>
      </c>
      <c r="SM51" s="14">
        <v>-1.2E-2</v>
      </c>
      <c r="SN51" s="14">
        <v>0.3</v>
      </c>
      <c r="SO51" s="14">
        <v>0.4</v>
      </c>
      <c r="SP51" s="14">
        <v>0.4</v>
      </c>
      <c r="SQ51" s="14">
        <v>-0.1</v>
      </c>
      <c r="SR51" s="14">
        <v>5.3</v>
      </c>
      <c r="SS51" s="14">
        <v>4.9000000000000004</v>
      </c>
      <c r="ST51" s="14">
        <v>4.9000000000000004</v>
      </c>
      <c r="SU51" s="14">
        <v>0.4</v>
      </c>
      <c r="SV51" s="14">
        <v>3.6</v>
      </c>
      <c r="SW51" s="14">
        <v>3</v>
      </c>
      <c r="SX51" s="14">
        <v>3</v>
      </c>
      <c r="SY51" s="14">
        <v>0.6</v>
      </c>
      <c r="SZ51" s="14">
        <v>3.9</v>
      </c>
      <c r="TA51" s="14">
        <v>3.5</v>
      </c>
      <c r="TB51" s="14">
        <v>3.5</v>
      </c>
      <c r="TC51" s="14">
        <v>0.4</v>
      </c>
      <c r="TD51" s="14">
        <v>5.4</v>
      </c>
      <c r="TE51" s="14">
        <v>5.5</v>
      </c>
      <c r="TF51" s="14">
        <v>5.5</v>
      </c>
      <c r="TG51" s="14">
        <v>-0.1</v>
      </c>
      <c r="TH51" s="14">
        <v>16</v>
      </c>
      <c r="TI51" s="14">
        <v>16</v>
      </c>
      <c r="TJ51" s="14">
        <v>9.5</v>
      </c>
      <c r="TK51" s="14">
        <v>6.5</v>
      </c>
      <c r="TL51" s="14">
        <v>5.8</v>
      </c>
      <c r="TM51" s="14">
        <v>11.7</v>
      </c>
      <c r="TN51" s="14">
        <v>11.209</v>
      </c>
      <c r="TO51" s="14">
        <v>-5.4089999999999998</v>
      </c>
      <c r="TP51" s="14">
        <v>10.7</v>
      </c>
      <c r="TQ51" s="14">
        <v>27.3</v>
      </c>
      <c r="TR51" s="14">
        <v>32.582999999999998</v>
      </c>
      <c r="TS51" s="14">
        <v>-21.882999999999999</v>
      </c>
      <c r="TT51" s="14">
        <v>0</v>
      </c>
      <c r="TU51" s="14"/>
      <c r="TV51" s="14"/>
      <c r="TW51" s="14">
        <v>0</v>
      </c>
      <c r="TX51" s="14">
        <v>34.200000000000003</v>
      </c>
      <c r="TY51" s="14">
        <v>42.7</v>
      </c>
      <c r="TZ51" s="14">
        <v>46.100999999999999</v>
      </c>
      <c r="UA51" s="14">
        <v>-11.901</v>
      </c>
      <c r="UB51" s="14">
        <v>52.2</v>
      </c>
      <c r="UC51" s="14">
        <v>66.2</v>
      </c>
      <c r="UD51" s="14">
        <v>73.218000000000004</v>
      </c>
      <c r="UE51" s="14">
        <v>-21.018000000000001</v>
      </c>
      <c r="UF51" s="14">
        <v>4.5</v>
      </c>
      <c r="UG51" s="14">
        <v>3.3</v>
      </c>
      <c r="UH51" s="14">
        <v>2.9140000000000001</v>
      </c>
      <c r="UI51" s="14">
        <v>1.5860000000000001</v>
      </c>
      <c r="UJ51" s="14">
        <v>2.2000000000000002</v>
      </c>
      <c r="UK51" s="14">
        <v>1.8</v>
      </c>
      <c r="UL51" s="14">
        <v>1.623</v>
      </c>
      <c r="UM51" s="14">
        <v>0.57699999999999996</v>
      </c>
      <c r="UN51" s="14">
        <v>9.4</v>
      </c>
      <c r="UO51" s="14">
        <v>11</v>
      </c>
      <c r="UP51" s="14">
        <v>5.5</v>
      </c>
      <c r="UQ51" s="14">
        <v>3.9</v>
      </c>
      <c r="UR51" s="14">
        <v>2.6</v>
      </c>
      <c r="US51" s="14">
        <v>3</v>
      </c>
      <c r="UT51" s="14">
        <v>2</v>
      </c>
      <c r="UU51" s="14">
        <v>0.6</v>
      </c>
      <c r="UV51" s="14">
        <v>4.4000000000000004</v>
      </c>
      <c r="UW51" s="14"/>
      <c r="UX51" s="14"/>
      <c r="UY51" s="14">
        <v>4.4000000000000004</v>
      </c>
      <c r="UZ51" s="14">
        <v>4.5999999999999996</v>
      </c>
      <c r="VA51" s="14">
        <v>5</v>
      </c>
      <c r="VB51" s="14">
        <v>5</v>
      </c>
      <c r="VC51" s="14">
        <v>-0.4</v>
      </c>
      <c r="VD51" s="14">
        <v>5</v>
      </c>
      <c r="VE51" s="14">
        <v>5.2</v>
      </c>
      <c r="VF51" s="14">
        <v>5.2</v>
      </c>
      <c r="VG51" s="14">
        <v>-0.2</v>
      </c>
      <c r="VH51" s="14">
        <v>5.2</v>
      </c>
      <c r="VI51" s="14">
        <v>5.2</v>
      </c>
      <c r="VJ51" s="14">
        <v>5.2</v>
      </c>
      <c r="VK51" s="14">
        <v>0</v>
      </c>
      <c r="VL51" s="14">
        <v>7.4</v>
      </c>
      <c r="VM51" s="14">
        <v>10.33</v>
      </c>
      <c r="VN51" s="14">
        <v>10.33</v>
      </c>
      <c r="VO51" s="14">
        <v>-2.93</v>
      </c>
      <c r="VP51" s="14">
        <v>0</v>
      </c>
      <c r="VQ51" s="14"/>
      <c r="VR51" s="14"/>
      <c r="VS51" s="14">
        <v>0</v>
      </c>
      <c r="VT51" s="14">
        <v>0</v>
      </c>
      <c r="VU51" s="14"/>
      <c r="VV51" s="14"/>
      <c r="VW51" s="14">
        <v>0</v>
      </c>
      <c r="VX51" s="14">
        <v>0</v>
      </c>
      <c r="VY51" s="14"/>
      <c r="VZ51" s="14"/>
      <c r="WA51" s="14">
        <v>0</v>
      </c>
      <c r="WB51" s="14">
        <v>0.6</v>
      </c>
      <c r="WC51" s="14">
        <v>0.6</v>
      </c>
      <c r="WD51" s="14">
        <v>0.6</v>
      </c>
      <c r="WE51" s="14">
        <v>0</v>
      </c>
      <c r="WF51" s="14">
        <v>40.700000000000003</v>
      </c>
      <c r="WG51" s="14">
        <v>39.4</v>
      </c>
      <c r="WH51" s="14">
        <v>31</v>
      </c>
      <c r="WI51" s="14">
        <v>9.6999999999999993</v>
      </c>
      <c r="WJ51" s="14">
        <v>26</v>
      </c>
      <c r="WK51" s="14">
        <v>30.8</v>
      </c>
      <c r="WL51" s="14">
        <v>20</v>
      </c>
      <c r="WM51" s="14">
        <v>6</v>
      </c>
      <c r="WN51" s="14">
        <v>0</v>
      </c>
      <c r="WO51" s="14"/>
      <c r="WP51" s="14"/>
      <c r="WQ51" s="14">
        <v>0</v>
      </c>
      <c r="WR51" s="14">
        <v>0</v>
      </c>
      <c r="WS51" s="14"/>
      <c r="WT51" s="14"/>
      <c r="WU51" s="14">
        <v>0</v>
      </c>
      <c r="WV51" s="14">
        <v>6.4</v>
      </c>
      <c r="WW51" s="14">
        <v>10</v>
      </c>
      <c r="WX51" s="14">
        <v>10</v>
      </c>
      <c r="WY51" s="14">
        <v>-3.6</v>
      </c>
      <c r="WZ51" s="14">
        <v>18.8</v>
      </c>
      <c r="XA51" s="14">
        <v>18.4466</v>
      </c>
      <c r="XB51" s="14">
        <v>18.4466</v>
      </c>
      <c r="XC51" s="14">
        <v>0.35339999999999999</v>
      </c>
      <c r="XD51" s="14">
        <v>7.7</v>
      </c>
      <c r="XE51" s="14">
        <v>10.8</v>
      </c>
      <c r="XF51" s="14">
        <v>10.8</v>
      </c>
      <c r="XG51" s="14">
        <v>-3.1</v>
      </c>
      <c r="XH51" s="14">
        <v>35.200000000000003</v>
      </c>
      <c r="XI51" s="14">
        <v>30</v>
      </c>
      <c r="XJ51" s="14">
        <v>30</v>
      </c>
      <c r="XK51" s="14">
        <v>5.2</v>
      </c>
      <c r="XL51" s="14">
        <v>25.6</v>
      </c>
      <c r="XM51" s="14">
        <v>30</v>
      </c>
      <c r="XN51" s="14">
        <v>30</v>
      </c>
      <c r="XO51" s="14">
        <v>-4.4000000000000004</v>
      </c>
      <c r="XP51" s="14">
        <v>13.5</v>
      </c>
      <c r="XQ51" s="14">
        <v>14</v>
      </c>
      <c r="XR51" s="14">
        <v>14</v>
      </c>
      <c r="XS51" s="14">
        <v>-0.5</v>
      </c>
      <c r="XT51" s="14">
        <v>13.3</v>
      </c>
      <c r="XU51" s="14">
        <v>14</v>
      </c>
      <c r="XV51" s="14">
        <v>20.39</v>
      </c>
      <c r="XW51" s="14">
        <v>-7.09</v>
      </c>
      <c r="XX51" s="14">
        <v>7.5</v>
      </c>
      <c r="XY51" s="14">
        <v>8.2100000000000009</v>
      </c>
      <c r="XZ51" s="14">
        <v>8.2100000000000009</v>
      </c>
      <c r="YA51" s="14">
        <v>-0.71</v>
      </c>
      <c r="YB51" s="14"/>
      <c r="YC51" s="14"/>
      <c r="YD51" s="14"/>
      <c r="YE51" s="14">
        <v>0</v>
      </c>
      <c r="YF51" s="14"/>
      <c r="YG51" s="14"/>
      <c r="YH51" s="14"/>
      <c r="YI51" s="14">
        <v>0</v>
      </c>
    </row>
    <row r="52" spans="1:659" ht="24" customHeight="1" x14ac:dyDescent="0.3">
      <c r="A52" s="1"/>
      <c r="B52" s="13" t="s">
        <v>70</v>
      </c>
      <c r="C52" s="13" t="s">
        <v>810</v>
      </c>
      <c r="D52" s="14">
        <v>135.80000000000001</v>
      </c>
      <c r="E52" s="14">
        <v>121.24724999999999</v>
      </c>
      <c r="F52" s="14">
        <v>136.42442</v>
      </c>
      <c r="G52" s="14">
        <v>-0.62441999999999998</v>
      </c>
      <c r="H52" s="14">
        <v>641.70000000000005</v>
      </c>
      <c r="I52" s="14">
        <v>643.65809000000002</v>
      </c>
      <c r="J52" s="14">
        <v>643.65809000000002</v>
      </c>
      <c r="K52" s="14">
        <v>-1.9580900000000001</v>
      </c>
      <c r="L52" s="14">
        <v>213.8</v>
      </c>
      <c r="M52" s="14">
        <v>209.39341999999999</v>
      </c>
      <c r="N52" s="14">
        <v>209.39341999999999</v>
      </c>
      <c r="O52" s="14">
        <v>4.4065799999999999</v>
      </c>
      <c r="P52" s="14"/>
      <c r="Q52" s="14"/>
      <c r="R52" s="14"/>
      <c r="S52" s="14">
        <v>0</v>
      </c>
      <c r="T52" s="14"/>
      <c r="U52" s="14"/>
      <c r="V52" s="14"/>
      <c r="W52" s="14">
        <v>0</v>
      </c>
      <c r="X52" s="14">
        <v>60</v>
      </c>
      <c r="Y52" s="14">
        <v>12.091100000000001</v>
      </c>
      <c r="Z52" s="14">
        <v>14.269399999999999</v>
      </c>
      <c r="AA52" s="14">
        <v>45.730600000000003</v>
      </c>
      <c r="AB52" s="14">
        <v>73.099999999999994</v>
      </c>
      <c r="AC52" s="14">
        <v>77.308000000000007</v>
      </c>
      <c r="AD52" s="14">
        <v>91.364000000000004</v>
      </c>
      <c r="AE52" s="14">
        <v>-18.263999999999999</v>
      </c>
      <c r="AF52" s="14"/>
      <c r="AG52" s="14"/>
      <c r="AH52" s="14"/>
      <c r="AI52" s="14">
        <v>0</v>
      </c>
      <c r="AJ52" s="14"/>
      <c r="AK52" s="14"/>
      <c r="AL52" s="14"/>
      <c r="AM52" s="14">
        <v>0</v>
      </c>
      <c r="AN52" s="14">
        <v>185.1</v>
      </c>
      <c r="AO52" s="14">
        <v>196.22801999999999</v>
      </c>
      <c r="AP52" s="14">
        <v>196.22801999999999</v>
      </c>
      <c r="AQ52" s="14">
        <v>-11.128019999999999</v>
      </c>
      <c r="AR52" s="14">
        <v>188.1</v>
      </c>
      <c r="AS52" s="14">
        <v>196.22801999999999</v>
      </c>
      <c r="AT52" s="14">
        <v>196.22801999999999</v>
      </c>
      <c r="AU52" s="14">
        <v>-8.1280199999999994</v>
      </c>
      <c r="AV52" s="14">
        <v>188.3</v>
      </c>
      <c r="AW52" s="14">
        <v>196.22801999999999</v>
      </c>
      <c r="AX52" s="14">
        <v>196.22801999999999</v>
      </c>
      <c r="AY52" s="14">
        <v>-7.9280200000000001</v>
      </c>
      <c r="AZ52" s="14">
        <v>281.39999999999998</v>
      </c>
      <c r="BA52" s="14">
        <v>295.22593999999998</v>
      </c>
      <c r="BB52" s="14">
        <v>295.22593999999998</v>
      </c>
      <c r="BC52" s="14">
        <v>-13.825939999999999</v>
      </c>
      <c r="BD52" s="14">
        <v>217.3</v>
      </c>
      <c r="BE52" s="14">
        <v>208.07390000000001</v>
      </c>
      <c r="BF52" s="14">
        <v>208.07390000000001</v>
      </c>
      <c r="BG52" s="14">
        <v>9.2261000000000006</v>
      </c>
      <c r="BH52" s="14">
        <v>112</v>
      </c>
      <c r="BI52" s="14">
        <v>104.34936999999999</v>
      </c>
      <c r="BJ52" s="14">
        <v>104.34936999999999</v>
      </c>
      <c r="BK52" s="14">
        <v>7.6506299999999996</v>
      </c>
      <c r="BL52" s="14">
        <v>396.6</v>
      </c>
      <c r="BM52" s="14">
        <v>381.30577</v>
      </c>
      <c r="BN52" s="14">
        <v>381.30583000000001</v>
      </c>
      <c r="BO52" s="14">
        <v>15.294169999999999</v>
      </c>
      <c r="BP52" s="14">
        <v>4.2</v>
      </c>
      <c r="BQ52" s="14">
        <v>4.4318400000000002</v>
      </c>
      <c r="BR52" s="14">
        <v>4.4318400000000002</v>
      </c>
      <c r="BS52" s="14">
        <v>-0.23183999999999999</v>
      </c>
      <c r="BT52" s="14"/>
      <c r="BU52" s="14"/>
      <c r="BV52" s="14"/>
      <c r="BW52" s="14">
        <v>0</v>
      </c>
      <c r="BX52" s="14"/>
      <c r="BY52" s="14"/>
      <c r="BZ52" s="14"/>
      <c r="CA52" s="14">
        <v>0</v>
      </c>
      <c r="CB52" s="14"/>
      <c r="CC52" s="14"/>
      <c r="CD52" s="14"/>
      <c r="CE52" s="14">
        <v>0</v>
      </c>
      <c r="CF52" s="14"/>
      <c r="CG52" s="14"/>
      <c r="CH52" s="14"/>
      <c r="CI52" s="14">
        <v>0</v>
      </c>
      <c r="CJ52" s="14">
        <v>113.5</v>
      </c>
      <c r="CK52" s="14">
        <v>115.83387999999999</v>
      </c>
      <c r="CL52" s="14">
        <v>115.83387999999999</v>
      </c>
      <c r="CM52" s="14">
        <v>-2.3338800000000002</v>
      </c>
      <c r="CN52" s="14">
        <v>6.9</v>
      </c>
      <c r="CO52" s="14">
        <v>5.1333399999999996</v>
      </c>
      <c r="CP52" s="14">
        <v>5.1333399999999996</v>
      </c>
      <c r="CQ52" s="14">
        <v>1.7666599999999999</v>
      </c>
      <c r="CR52" s="14">
        <v>5.6</v>
      </c>
      <c r="CS52" s="14">
        <v>2.8177599999999998</v>
      </c>
      <c r="CT52" s="14">
        <v>2.8177599999999998</v>
      </c>
      <c r="CU52" s="14">
        <v>2.7822399999999998</v>
      </c>
      <c r="CV52" s="14"/>
      <c r="CW52" s="14"/>
      <c r="CX52" s="14"/>
      <c r="CY52" s="14">
        <v>0</v>
      </c>
      <c r="CZ52" s="14">
        <v>7.1</v>
      </c>
      <c r="DA52" s="14">
        <v>6.8787000000000003</v>
      </c>
      <c r="DB52" s="14">
        <v>6.8787000000000003</v>
      </c>
      <c r="DC52" s="14">
        <v>0.2213</v>
      </c>
      <c r="DD52" s="14">
        <v>14.5</v>
      </c>
      <c r="DE52" s="14">
        <v>14.919420000000001</v>
      </c>
      <c r="DF52" s="14">
        <v>14.919420000000001</v>
      </c>
      <c r="DG52" s="14">
        <v>-0.41942000000000002</v>
      </c>
      <c r="DH52" s="14">
        <v>126.2</v>
      </c>
      <c r="DI52" s="14">
        <v>120.63762</v>
      </c>
      <c r="DJ52" s="14">
        <v>94.08184</v>
      </c>
      <c r="DK52" s="14">
        <v>32.118160000000003</v>
      </c>
      <c r="DL52" s="14"/>
      <c r="DM52" s="14"/>
      <c r="DN52" s="14"/>
      <c r="DO52" s="14">
        <v>0</v>
      </c>
      <c r="DP52" s="14"/>
      <c r="DQ52" s="14"/>
      <c r="DR52" s="14"/>
      <c r="DS52" s="14">
        <v>0</v>
      </c>
      <c r="DT52" s="14"/>
      <c r="DU52" s="14"/>
      <c r="DV52" s="14"/>
      <c r="DW52" s="14">
        <v>0</v>
      </c>
      <c r="DX52" s="14"/>
      <c r="DY52" s="14"/>
      <c r="DZ52" s="14"/>
      <c r="EA52" s="14">
        <v>0</v>
      </c>
      <c r="EB52" s="14">
        <v>109.6</v>
      </c>
      <c r="EC52" s="14">
        <v>56.515709999999999</v>
      </c>
      <c r="ED52" s="14">
        <v>56.515709999999999</v>
      </c>
      <c r="EE52" s="14">
        <v>53.084290000000003</v>
      </c>
      <c r="EF52" s="14">
        <v>90.7</v>
      </c>
      <c r="EG52" s="14">
        <v>103.5256</v>
      </c>
      <c r="EH52" s="14">
        <v>103.52627</v>
      </c>
      <c r="EI52" s="14">
        <v>-12.826269999999999</v>
      </c>
      <c r="EJ52" s="14"/>
      <c r="EK52" s="14"/>
      <c r="EL52" s="14"/>
      <c r="EM52" s="14">
        <v>0</v>
      </c>
      <c r="EN52" s="14"/>
      <c r="EO52" s="14"/>
      <c r="EP52" s="14"/>
      <c r="EQ52" s="14">
        <v>0</v>
      </c>
      <c r="ER52" s="14"/>
      <c r="ES52" s="14"/>
      <c r="ET52" s="14"/>
      <c r="EU52" s="14">
        <v>0</v>
      </c>
      <c r="EV52" s="14">
        <v>6.5</v>
      </c>
      <c r="EW52" s="14">
        <v>6.39</v>
      </c>
      <c r="EX52" s="14">
        <v>6.39</v>
      </c>
      <c r="EY52" s="14">
        <v>0.11</v>
      </c>
      <c r="EZ52" s="14">
        <v>202.8</v>
      </c>
      <c r="FA52" s="14">
        <v>160.49323000000001</v>
      </c>
      <c r="FB52" s="14">
        <v>160.88305</v>
      </c>
      <c r="FC52" s="14">
        <v>41.91695</v>
      </c>
      <c r="FD52" s="14">
        <v>30</v>
      </c>
      <c r="FE52" s="14">
        <v>31.38738</v>
      </c>
      <c r="FF52" s="14">
        <v>32.788400000000003</v>
      </c>
      <c r="FG52" s="14">
        <v>-2.7884000000000002</v>
      </c>
      <c r="FH52" s="14">
        <v>97.3</v>
      </c>
      <c r="FI52" s="14">
        <v>73.51961</v>
      </c>
      <c r="FJ52" s="14">
        <v>133.1917</v>
      </c>
      <c r="FK52" s="14">
        <v>-35.8917</v>
      </c>
      <c r="FL52" s="14">
        <v>20.399999999999999</v>
      </c>
      <c r="FM52" s="14">
        <v>22.982520000000001</v>
      </c>
      <c r="FN52" s="14">
        <v>19.79213</v>
      </c>
      <c r="FO52" s="14">
        <v>0.60787000000000002</v>
      </c>
      <c r="FP52" s="14">
        <v>18.522970000000001</v>
      </c>
      <c r="FQ52" s="14">
        <v>18.440239999999999</v>
      </c>
      <c r="FR52" s="14">
        <v>18.440239999999999</v>
      </c>
      <c r="FS52" s="14">
        <v>8.2729999999999998E-2</v>
      </c>
      <c r="FT52" s="14">
        <v>0</v>
      </c>
      <c r="FU52" s="14">
        <v>13.1068</v>
      </c>
      <c r="FV52" s="14">
        <v>13.1068</v>
      </c>
      <c r="FW52" s="14">
        <v>-13.1068</v>
      </c>
      <c r="FX52" s="14">
        <v>57.4</v>
      </c>
      <c r="FY52" s="14">
        <v>63.29598</v>
      </c>
      <c r="FZ52" s="14">
        <v>63.29598</v>
      </c>
      <c r="GA52" s="14">
        <v>-5.8959799999999998</v>
      </c>
      <c r="GB52" s="14">
        <v>181.10762</v>
      </c>
      <c r="GC52" s="14">
        <v>184.91498000000001</v>
      </c>
      <c r="GD52" s="14">
        <v>184.91498000000001</v>
      </c>
      <c r="GE52" s="14">
        <v>-3.8073600000000001</v>
      </c>
      <c r="GF52" s="14">
        <v>181.4487</v>
      </c>
      <c r="GG52" s="14">
        <v>184.91498000000001</v>
      </c>
      <c r="GH52" s="14">
        <v>184.91498000000001</v>
      </c>
      <c r="GI52" s="14">
        <v>-3.4662799999999998</v>
      </c>
      <c r="GJ52" s="14">
        <v>183.49025</v>
      </c>
      <c r="GK52" s="14">
        <v>185.47028</v>
      </c>
      <c r="GL52" s="14">
        <v>185.47028</v>
      </c>
      <c r="GM52" s="14">
        <v>-1.98003</v>
      </c>
      <c r="GN52" s="14">
        <v>80</v>
      </c>
      <c r="GO52" s="14">
        <v>65.247860000000003</v>
      </c>
      <c r="GP52" s="14">
        <v>64.353610000000003</v>
      </c>
      <c r="GQ52" s="14">
        <v>15.64639</v>
      </c>
      <c r="GR52" s="14">
        <v>7.7</v>
      </c>
      <c r="GS52" s="14">
        <v>8.2413399999999992</v>
      </c>
      <c r="GT52" s="14">
        <v>9.09</v>
      </c>
      <c r="GU52" s="14">
        <v>-1.39</v>
      </c>
      <c r="GV52" s="14">
        <v>4.4000000000000004</v>
      </c>
      <c r="GW52" s="14">
        <v>5.0713200000000001</v>
      </c>
      <c r="GX52" s="14">
        <v>9.8520199999999996</v>
      </c>
      <c r="GY52" s="14">
        <v>-5.4520200000000001</v>
      </c>
      <c r="GZ52" s="14">
        <v>29.7</v>
      </c>
      <c r="HA52" s="14">
        <v>30.221620000000001</v>
      </c>
      <c r="HB52" s="14"/>
      <c r="HC52" s="14">
        <v>29.7</v>
      </c>
      <c r="HD52" s="14">
        <v>31.6</v>
      </c>
      <c r="HE52" s="14">
        <v>34.439810000000001</v>
      </c>
      <c r="HF52" s="14">
        <v>34.439810000000001</v>
      </c>
      <c r="HG52" s="14">
        <v>-2.8398099999999999</v>
      </c>
      <c r="HH52" s="14">
        <v>2</v>
      </c>
      <c r="HI52" s="14">
        <v>1.97359</v>
      </c>
      <c r="HJ52" s="14">
        <v>1.97359</v>
      </c>
      <c r="HK52" s="14">
        <v>2.6409999999999999E-2</v>
      </c>
      <c r="HL52" s="14">
        <v>15.8</v>
      </c>
      <c r="HM52" s="14">
        <v>16.664079999999998</v>
      </c>
      <c r="HN52" s="14">
        <v>16.664079999999998</v>
      </c>
      <c r="HO52" s="14">
        <v>-0.86407999999999996</v>
      </c>
      <c r="HP52" s="14">
        <v>44.3</v>
      </c>
      <c r="HQ52" s="14">
        <v>76.327730000000003</v>
      </c>
      <c r="HR52" s="14">
        <v>127.05407</v>
      </c>
      <c r="HS52" s="14">
        <v>-82.754069999999999</v>
      </c>
      <c r="HT52" s="14"/>
      <c r="HU52" s="14"/>
      <c r="HV52" s="14"/>
      <c r="HW52" s="14">
        <v>0</v>
      </c>
      <c r="HX52" s="14"/>
      <c r="HY52" s="14"/>
      <c r="HZ52" s="14"/>
      <c r="IA52" s="14">
        <v>0</v>
      </c>
      <c r="IB52" s="14">
        <v>79.599999999999994</v>
      </c>
      <c r="IC52" s="14">
        <v>74.944100000000006</v>
      </c>
      <c r="ID52" s="14">
        <v>63.746470000000002</v>
      </c>
      <c r="IE52" s="14">
        <v>15.853529999999999</v>
      </c>
      <c r="IF52" s="14"/>
      <c r="IG52" s="14"/>
      <c r="IH52" s="14"/>
      <c r="II52" s="14">
        <v>0</v>
      </c>
      <c r="IJ52" s="14"/>
      <c r="IK52" s="14"/>
      <c r="IL52" s="14"/>
      <c r="IM52" s="14">
        <v>0</v>
      </c>
      <c r="IN52" s="14">
        <v>48</v>
      </c>
      <c r="IO52" s="14">
        <v>48.181449999999998</v>
      </c>
      <c r="IP52" s="14">
        <v>48.181449999999998</v>
      </c>
      <c r="IQ52" s="14">
        <v>-0.18145</v>
      </c>
      <c r="IR52" s="14"/>
      <c r="IS52" s="14"/>
      <c r="IT52" s="14"/>
      <c r="IU52" s="14">
        <v>0</v>
      </c>
      <c r="IV52" s="14"/>
      <c r="IW52" s="14"/>
      <c r="IX52" s="14"/>
      <c r="IY52" s="14">
        <v>0</v>
      </c>
      <c r="IZ52" s="14"/>
      <c r="JA52" s="14"/>
      <c r="JB52" s="14"/>
      <c r="JC52" s="14">
        <v>0</v>
      </c>
      <c r="JD52" s="14">
        <v>59.8</v>
      </c>
      <c r="JE52" s="14">
        <v>43.838439999999999</v>
      </c>
      <c r="JF52" s="14">
        <v>50.563249999999996</v>
      </c>
      <c r="JG52" s="14">
        <v>9.2367500000000007</v>
      </c>
      <c r="JH52" s="14">
        <v>178.2</v>
      </c>
      <c r="JI52" s="14">
        <v>178.35103000000001</v>
      </c>
      <c r="JJ52" s="14">
        <v>178.35103000000001</v>
      </c>
      <c r="JK52" s="14">
        <v>-0.15103</v>
      </c>
      <c r="JL52" s="14">
        <v>176.1</v>
      </c>
      <c r="JM52" s="14">
        <v>178.35103000000001</v>
      </c>
      <c r="JN52" s="14">
        <v>178.35103000000001</v>
      </c>
      <c r="JO52" s="14">
        <v>-2.2510300000000001</v>
      </c>
      <c r="JP52" s="14">
        <v>210.2</v>
      </c>
      <c r="JQ52" s="14">
        <v>178.35103000000001</v>
      </c>
      <c r="JR52" s="14">
        <v>178.35103000000001</v>
      </c>
      <c r="JS52" s="14">
        <v>31.848970000000001</v>
      </c>
      <c r="JT52" s="14">
        <v>274.8</v>
      </c>
      <c r="JU52" s="14">
        <v>268.32992000000002</v>
      </c>
      <c r="JV52" s="14">
        <v>268.32992000000002</v>
      </c>
      <c r="JW52" s="14">
        <v>6.4700800000000003</v>
      </c>
      <c r="JX52" s="14"/>
      <c r="JY52" s="14"/>
      <c r="JZ52" s="14"/>
      <c r="KA52" s="14">
        <v>0</v>
      </c>
      <c r="KB52" s="14"/>
      <c r="KC52" s="14"/>
      <c r="KD52" s="14"/>
      <c r="KE52" s="14">
        <v>0</v>
      </c>
      <c r="KF52" s="14"/>
      <c r="KG52" s="14"/>
      <c r="KH52" s="14"/>
      <c r="KI52" s="14">
        <v>0</v>
      </c>
      <c r="KJ52" s="14"/>
      <c r="KK52" s="14"/>
      <c r="KL52" s="14"/>
      <c r="KM52" s="14">
        <v>0</v>
      </c>
      <c r="KN52" s="14"/>
      <c r="KO52" s="14"/>
      <c r="KP52" s="14"/>
      <c r="KQ52" s="14">
        <v>0</v>
      </c>
      <c r="KR52" s="14"/>
      <c r="KS52" s="14"/>
      <c r="KT52" s="14"/>
      <c r="KU52" s="14">
        <v>0</v>
      </c>
      <c r="KV52" s="14"/>
      <c r="KW52" s="14"/>
      <c r="KX52" s="14"/>
      <c r="KY52" s="14">
        <v>0</v>
      </c>
      <c r="KZ52" s="14"/>
      <c r="LA52" s="14"/>
      <c r="LB52" s="14"/>
      <c r="LC52" s="14">
        <v>0</v>
      </c>
      <c r="LD52" s="14">
        <v>0.9</v>
      </c>
      <c r="LE52" s="14">
        <v>1.1522699999999999</v>
      </c>
      <c r="LF52" s="14">
        <v>1.1522699999999999</v>
      </c>
      <c r="LG52" s="14">
        <v>-0.25226999999999999</v>
      </c>
      <c r="LH52" s="14">
        <v>151.1</v>
      </c>
      <c r="LI52" s="14">
        <v>164.46038999999999</v>
      </c>
      <c r="LJ52" s="14">
        <v>131.1919</v>
      </c>
      <c r="LK52" s="14">
        <v>19.908100000000001</v>
      </c>
      <c r="LL52" s="14">
        <v>93.4</v>
      </c>
      <c r="LM52" s="14">
        <v>107.80103</v>
      </c>
      <c r="LN52" s="14">
        <v>95.714219999999997</v>
      </c>
      <c r="LO52" s="14">
        <v>-2.3142200000000002</v>
      </c>
      <c r="LP52" s="14">
        <v>63.9</v>
      </c>
      <c r="LQ52" s="14">
        <v>67.133979999999994</v>
      </c>
      <c r="LR52" s="14">
        <v>67.133979999999994</v>
      </c>
      <c r="LS52" s="14">
        <v>-3.2339799999999999</v>
      </c>
      <c r="LT52" s="14">
        <v>73</v>
      </c>
      <c r="LU52" s="14">
        <v>78.436760000000007</v>
      </c>
      <c r="LV52" s="14">
        <v>72.37388</v>
      </c>
      <c r="LW52" s="14">
        <v>0.62612000000000001</v>
      </c>
      <c r="LX52" s="14">
        <v>29.7</v>
      </c>
      <c r="LY52" s="14">
        <v>29.951460000000001</v>
      </c>
      <c r="LZ52" s="14">
        <v>29.951460000000001</v>
      </c>
      <c r="MA52" s="14">
        <v>-0.25146000000000002</v>
      </c>
      <c r="MB52" s="14"/>
      <c r="MC52" s="14"/>
      <c r="MD52" s="14"/>
      <c r="ME52" s="14">
        <v>0</v>
      </c>
      <c r="MF52" s="14"/>
      <c r="MG52" s="14"/>
      <c r="MH52" s="14"/>
      <c r="MI52" s="14">
        <v>0</v>
      </c>
      <c r="MJ52" s="14"/>
      <c r="MK52" s="14"/>
      <c r="ML52" s="14"/>
      <c r="MM52" s="14">
        <v>0</v>
      </c>
      <c r="MN52" s="14">
        <v>146.80000000000001</v>
      </c>
      <c r="MO52" s="14">
        <v>149.62415999999999</v>
      </c>
      <c r="MP52" s="14">
        <v>149.62415999999999</v>
      </c>
      <c r="MQ52" s="14">
        <v>-2.82416</v>
      </c>
      <c r="MR52" s="14">
        <v>149.19999999999999</v>
      </c>
      <c r="MS52" s="14">
        <v>149.62415999999999</v>
      </c>
      <c r="MT52" s="14">
        <v>149.62415999999999</v>
      </c>
      <c r="MU52" s="14">
        <v>-0.42415999999999998</v>
      </c>
      <c r="MV52" s="14">
        <v>149.9</v>
      </c>
      <c r="MW52" s="14">
        <v>150.07347999999999</v>
      </c>
      <c r="MX52" s="14">
        <v>150.07347999999999</v>
      </c>
      <c r="MY52" s="14">
        <v>-0.17348</v>
      </c>
      <c r="MZ52" s="14"/>
      <c r="NA52" s="14"/>
      <c r="NB52" s="14"/>
      <c r="NC52" s="14">
        <v>0</v>
      </c>
      <c r="ND52" s="14"/>
      <c r="NE52" s="14"/>
      <c r="NF52" s="14"/>
      <c r="NG52" s="14">
        <v>0</v>
      </c>
      <c r="NH52" s="14"/>
      <c r="NI52" s="14"/>
      <c r="NJ52" s="14"/>
      <c r="NK52" s="14">
        <v>0</v>
      </c>
      <c r="NL52" s="14"/>
      <c r="NM52" s="14"/>
      <c r="NN52" s="14"/>
      <c r="NO52" s="14">
        <v>0</v>
      </c>
      <c r="NP52" s="14"/>
      <c r="NQ52" s="14"/>
      <c r="NR52" s="14"/>
      <c r="NS52" s="14">
        <v>0</v>
      </c>
      <c r="NT52" s="14">
        <v>218.1</v>
      </c>
      <c r="NU52" s="14">
        <v>192.23307</v>
      </c>
      <c r="NV52" s="14">
        <v>192.23309</v>
      </c>
      <c r="NW52" s="14">
        <v>25.866910000000001</v>
      </c>
      <c r="NX52" s="14">
        <v>105.2</v>
      </c>
      <c r="NY52" s="14">
        <v>96.405169999999998</v>
      </c>
      <c r="NZ52" s="14">
        <v>96.405180000000001</v>
      </c>
      <c r="OA52" s="14">
        <v>8.7948199999999996</v>
      </c>
      <c r="OB52" s="14">
        <v>0</v>
      </c>
      <c r="OC52" s="14"/>
      <c r="OD52" s="14"/>
      <c r="OE52" s="14">
        <v>0</v>
      </c>
      <c r="OF52" s="14">
        <v>36.200000000000003</v>
      </c>
      <c r="OG52" s="14">
        <v>72.3</v>
      </c>
      <c r="OH52" s="14">
        <v>61.11</v>
      </c>
      <c r="OI52" s="14">
        <v>-24.91</v>
      </c>
      <c r="OJ52" s="14">
        <v>0</v>
      </c>
      <c r="OK52" s="14"/>
      <c r="OL52" s="14"/>
      <c r="OM52" s="14">
        <v>0</v>
      </c>
      <c r="ON52" s="14">
        <v>13.6</v>
      </c>
      <c r="OO52" s="14">
        <v>13.965</v>
      </c>
      <c r="OP52" s="14">
        <v>13.965</v>
      </c>
      <c r="OQ52" s="14">
        <v>-0.36499999999999999</v>
      </c>
      <c r="OR52" s="14">
        <v>0</v>
      </c>
      <c r="OS52" s="14"/>
      <c r="OT52" s="14"/>
      <c r="OU52" s="14">
        <v>0</v>
      </c>
      <c r="OV52" s="14">
        <v>8</v>
      </c>
      <c r="OW52" s="14">
        <v>7.9</v>
      </c>
      <c r="OX52" s="14">
        <v>7.9</v>
      </c>
      <c r="OY52" s="14">
        <v>0.1</v>
      </c>
      <c r="OZ52" s="14"/>
      <c r="PA52" s="14"/>
      <c r="PB52" s="14"/>
      <c r="PC52" s="14">
        <v>0</v>
      </c>
      <c r="PD52" s="14">
        <v>9.9</v>
      </c>
      <c r="PE52" s="14">
        <v>9</v>
      </c>
      <c r="PF52" s="14">
        <v>9</v>
      </c>
      <c r="PG52" s="14">
        <v>0.9</v>
      </c>
      <c r="PH52" s="14">
        <v>4.9000000000000004</v>
      </c>
      <c r="PI52" s="14">
        <v>1.46</v>
      </c>
      <c r="PJ52" s="14">
        <v>1.6017300000000001</v>
      </c>
      <c r="PK52" s="14">
        <v>3.29827</v>
      </c>
      <c r="PL52" s="14">
        <v>0.3</v>
      </c>
      <c r="PM52" s="14">
        <v>1</v>
      </c>
      <c r="PN52" s="14">
        <v>1</v>
      </c>
      <c r="PO52" s="14">
        <v>-0.7</v>
      </c>
      <c r="PP52" s="14">
        <v>3.3</v>
      </c>
      <c r="PQ52" s="14">
        <v>3.1</v>
      </c>
      <c r="PR52" s="14">
        <v>3.1</v>
      </c>
      <c r="PS52" s="14">
        <v>0.2</v>
      </c>
      <c r="PT52" s="14">
        <v>2</v>
      </c>
      <c r="PU52" s="14">
        <v>2.2000000000000002</v>
      </c>
      <c r="PV52" s="14">
        <v>2.2000000000000002</v>
      </c>
      <c r="PW52" s="14">
        <v>-0.2</v>
      </c>
      <c r="PX52" s="14">
        <v>19.899999999999999</v>
      </c>
      <c r="PY52" s="14">
        <v>20</v>
      </c>
      <c r="PZ52" s="14">
        <v>19.417480000000001</v>
      </c>
      <c r="QA52" s="14">
        <v>0.48252</v>
      </c>
      <c r="QB52" s="14">
        <v>7.5</v>
      </c>
      <c r="QC52" s="14">
        <v>5.7</v>
      </c>
      <c r="QD52" s="14">
        <v>5.7</v>
      </c>
      <c r="QE52" s="14">
        <v>1.8</v>
      </c>
      <c r="QF52" s="14">
        <v>4</v>
      </c>
      <c r="QG52" s="14">
        <v>4</v>
      </c>
      <c r="QH52" s="14">
        <v>4</v>
      </c>
      <c r="QI52" s="14">
        <v>0</v>
      </c>
      <c r="QJ52" s="14">
        <v>3.3</v>
      </c>
      <c r="QK52" s="14">
        <v>3.4</v>
      </c>
      <c r="QL52" s="14">
        <v>3.4</v>
      </c>
      <c r="QM52" s="14">
        <v>-0.1</v>
      </c>
      <c r="QN52" s="14">
        <v>18.399999999999999</v>
      </c>
      <c r="QO52" s="14">
        <v>17.864080000000001</v>
      </c>
      <c r="QP52" s="14">
        <v>17.864080000000001</v>
      </c>
      <c r="QQ52" s="14">
        <v>0.53591999999999995</v>
      </c>
      <c r="QR52" s="14">
        <v>0</v>
      </c>
      <c r="QS52" s="14"/>
      <c r="QT52" s="14"/>
      <c r="QU52" s="14">
        <v>0</v>
      </c>
      <c r="QV52" s="14">
        <v>0</v>
      </c>
      <c r="QW52" s="14"/>
      <c r="QX52" s="14"/>
      <c r="QY52" s="14">
        <v>0</v>
      </c>
      <c r="QZ52" s="14">
        <v>9.4</v>
      </c>
      <c r="RA52" s="14">
        <v>15.8</v>
      </c>
      <c r="RB52" s="14">
        <v>12.938000000000001</v>
      </c>
      <c r="RC52" s="14">
        <v>-3.5379999999999998</v>
      </c>
      <c r="RD52" s="14">
        <v>29.2</v>
      </c>
      <c r="RE52" s="14">
        <v>39.799999999999997</v>
      </c>
      <c r="RF52" s="14">
        <v>32.268999999999998</v>
      </c>
      <c r="RG52" s="14">
        <v>-3.069</v>
      </c>
      <c r="RH52" s="14">
        <v>3.6</v>
      </c>
      <c r="RI52" s="14">
        <v>4.2</v>
      </c>
      <c r="RJ52" s="14">
        <v>4.2</v>
      </c>
      <c r="RK52" s="14">
        <v>-0.6</v>
      </c>
      <c r="RL52" s="14">
        <v>2.1</v>
      </c>
      <c r="RM52" s="14">
        <v>2.4</v>
      </c>
      <c r="RN52" s="14">
        <v>2.4</v>
      </c>
      <c r="RO52" s="14">
        <v>-0.3</v>
      </c>
      <c r="RP52" s="14">
        <v>2.1</v>
      </c>
      <c r="RQ52" s="14">
        <v>2.4</v>
      </c>
      <c r="RR52" s="14">
        <v>2.4</v>
      </c>
      <c r="RS52" s="14">
        <v>-0.3</v>
      </c>
      <c r="RT52" s="14">
        <v>2.8</v>
      </c>
      <c r="RU52" s="14">
        <v>2.8</v>
      </c>
      <c r="RV52" s="14">
        <v>2.8</v>
      </c>
      <c r="RW52" s="14">
        <v>0</v>
      </c>
      <c r="RX52" s="14">
        <v>0</v>
      </c>
      <c r="RY52" s="14"/>
      <c r="RZ52" s="14"/>
      <c r="SA52" s="14">
        <v>0</v>
      </c>
      <c r="SB52" s="14">
        <v>2.4</v>
      </c>
      <c r="SC52" s="14">
        <v>2.3010000000000002</v>
      </c>
      <c r="SD52" s="14">
        <v>2.3010000000000002</v>
      </c>
      <c r="SE52" s="14">
        <v>9.9000000000000005E-2</v>
      </c>
      <c r="SF52" s="14">
        <v>20.3</v>
      </c>
      <c r="SG52" s="14">
        <v>17.335149999999999</v>
      </c>
      <c r="SH52" s="14">
        <v>14.745050000000001</v>
      </c>
      <c r="SI52" s="14">
        <v>5.5549499999999998</v>
      </c>
      <c r="SJ52" s="14">
        <v>1.4</v>
      </c>
      <c r="SK52" s="14">
        <v>1.496</v>
      </c>
      <c r="SL52" s="14">
        <v>1.496</v>
      </c>
      <c r="SM52" s="14">
        <v>-9.6000000000000002E-2</v>
      </c>
      <c r="SN52" s="14">
        <v>0.3</v>
      </c>
      <c r="SO52" s="14">
        <v>0.4</v>
      </c>
      <c r="SP52" s="14">
        <v>0.4</v>
      </c>
      <c r="SQ52" s="14">
        <v>-0.1</v>
      </c>
      <c r="SR52" s="14">
        <v>5.5</v>
      </c>
      <c r="SS52" s="14">
        <v>4.9000000000000004</v>
      </c>
      <c r="ST52" s="14">
        <v>4.9000000000000004</v>
      </c>
      <c r="SU52" s="14">
        <v>0.6</v>
      </c>
      <c r="SV52" s="14">
        <v>3.7</v>
      </c>
      <c r="SW52" s="14">
        <v>3</v>
      </c>
      <c r="SX52" s="14">
        <v>3</v>
      </c>
      <c r="SY52" s="14">
        <v>0.7</v>
      </c>
      <c r="SZ52" s="14">
        <v>3.7</v>
      </c>
      <c r="TA52" s="14">
        <v>3.5</v>
      </c>
      <c r="TB52" s="14">
        <v>3.5</v>
      </c>
      <c r="TC52" s="14">
        <v>0.2</v>
      </c>
      <c r="TD52" s="14">
        <v>5.4</v>
      </c>
      <c r="TE52" s="14">
        <v>5.5</v>
      </c>
      <c r="TF52" s="14">
        <v>5.5</v>
      </c>
      <c r="TG52" s="14">
        <v>-0.1</v>
      </c>
      <c r="TH52" s="14">
        <v>15.9</v>
      </c>
      <c r="TI52" s="14">
        <v>16</v>
      </c>
      <c r="TJ52" s="14">
        <v>9.5</v>
      </c>
      <c r="TK52" s="14">
        <v>6.4</v>
      </c>
      <c r="TL52" s="14">
        <v>8.4</v>
      </c>
      <c r="TM52" s="14">
        <v>12.1</v>
      </c>
      <c r="TN52" s="14">
        <v>11.449</v>
      </c>
      <c r="TO52" s="14">
        <v>-3.0489999999999999</v>
      </c>
      <c r="TP52" s="14">
        <v>12.1</v>
      </c>
      <c r="TQ52" s="14">
        <v>23.6</v>
      </c>
      <c r="TR52" s="14">
        <v>28.573</v>
      </c>
      <c r="TS52" s="14">
        <v>-16.472999999999999</v>
      </c>
      <c r="TT52" s="14">
        <v>0</v>
      </c>
      <c r="TU52" s="14"/>
      <c r="TV52" s="14"/>
      <c r="TW52" s="14">
        <v>0</v>
      </c>
      <c r="TX52" s="14">
        <v>28.3</v>
      </c>
      <c r="TY52" s="14">
        <v>38.700000000000003</v>
      </c>
      <c r="TZ52" s="14">
        <v>42.15</v>
      </c>
      <c r="UA52" s="14">
        <v>-13.85</v>
      </c>
      <c r="UB52" s="14">
        <v>51.8</v>
      </c>
      <c r="UC52" s="14">
        <v>60.2</v>
      </c>
      <c r="UD52" s="14">
        <v>68.528000000000006</v>
      </c>
      <c r="UE52" s="14">
        <v>-16.728000000000002</v>
      </c>
      <c r="UF52" s="14">
        <v>2.7</v>
      </c>
      <c r="UG52" s="14">
        <v>2.7</v>
      </c>
      <c r="UH52" s="14">
        <v>2.7959999999999998</v>
      </c>
      <c r="UI52" s="14">
        <v>-9.6000000000000002E-2</v>
      </c>
      <c r="UJ52" s="14">
        <v>1.2</v>
      </c>
      <c r="UK52" s="14">
        <v>1.4</v>
      </c>
      <c r="UL52" s="14">
        <v>1.4650000000000001</v>
      </c>
      <c r="UM52" s="14">
        <v>-0.26500000000000001</v>
      </c>
      <c r="UN52" s="14">
        <v>9.5</v>
      </c>
      <c r="UO52" s="14">
        <v>11</v>
      </c>
      <c r="UP52" s="14">
        <v>5.5</v>
      </c>
      <c r="UQ52" s="14">
        <v>4</v>
      </c>
      <c r="UR52" s="14">
        <v>2.5</v>
      </c>
      <c r="US52" s="14">
        <v>3</v>
      </c>
      <c r="UT52" s="14">
        <v>2</v>
      </c>
      <c r="UU52" s="14">
        <v>0.5</v>
      </c>
      <c r="UV52" s="14">
        <v>4.4000000000000004</v>
      </c>
      <c r="UW52" s="14"/>
      <c r="UX52" s="14"/>
      <c r="UY52" s="14">
        <v>4.4000000000000004</v>
      </c>
      <c r="UZ52" s="14">
        <v>4.5999999999999996</v>
      </c>
      <c r="VA52" s="14">
        <v>5</v>
      </c>
      <c r="VB52" s="14">
        <v>5</v>
      </c>
      <c r="VC52" s="14">
        <v>-0.4</v>
      </c>
      <c r="VD52" s="14">
        <v>5</v>
      </c>
      <c r="VE52" s="14">
        <v>5.2</v>
      </c>
      <c r="VF52" s="14">
        <v>5.2</v>
      </c>
      <c r="VG52" s="14">
        <v>-0.2</v>
      </c>
      <c r="VH52" s="14">
        <v>5.2</v>
      </c>
      <c r="VI52" s="14">
        <v>5.2</v>
      </c>
      <c r="VJ52" s="14">
        <v>5.2</v>
      </c>
      <c r="VK52" s="14">
        <v>0</v>
      </c>
      <c r="VL52" s="14">
        <v>9.9</v>
      </c>
      <c r="VM52" s="14">
        <v>9.9610000000000003</v>
      </c>
      <c r="VN52" s="14">
        <v>9.9610000000000003</v>
      </c>
      <c r="VO52" s="14">
        <v>-6.0999999999999999E-2</v>
      </c>
      <c r="VP52" s="14">
        <v>0</v>
      </c>
      <c r="VQ52" s="14"/>
      <c r="VR52" s="14"/>
      <c r="VS52" s="14">
        <v>0</v>
      </c>
      <c r="VT52" s="14">
        <v>0</v>
      </c>
      <c r="VU52" s="14"/>
      <c r="VV52" s="14"/>
      <c r="VW52" s="14">
        <v>0</v>
      </c>
      <c r="VX52" s="14">
        <v>0</v>
      </c>
      <c r="VY52" s="14"/>
      <c r="VZ52" s="14"/>
      <c r="WA52" s="14">
        <v>0</v>
      </c>
      <c r="WB52" s="14">
        <v>0.6</v>
      </c>
      <c r="WC52" s="14">
        <v>0.6</v>
      </c>
      <c r="WD52" s="14">
        <v>0.6</v>
      </c>
      <c r="WE52" s="14">
        <v>0</v>
      </c>
      <c r="WF52" s="14">
        <v>20.6</v>
      </c>
      <c r="WG52" s="14">
        <v>31.5</v>
      </c>
      <c r="WH52" s="14">
        <v>25</v>
      </c>
      <c r="WI52" s="14">
        <v>-4.4000000000000004</v>
      </c>
      <c r="WJ52" s="14">
        <v>15.5</v>
      </c>
      <c r="WK52" s="14">
        <v>25</v>
      </c>
      <c r="WL52" s="14">
        <v>15</v>
      </c>
      <c r="WM52" s="14">
        <v>0.5</v>
      </c>
      <c r="WN52" s="14">
        <v>0</v>
      </c>
      <c r="WO52" s="14"/>
      <c r="WP52" s="14"/>
      <c r="WQ52" s="14">
        <v>0</v>
      </c>
      <c r="WR52" s="14">
        <v>0</v>
      </c>
      <c r="WS52" s="14"/>
      <c r="WT52" s="14"/>
      <c r="WU52" s="14">
        <v>0</v>
      </c>
      <c r="WV52" s="14">
        <v>6.4</v>
      </c>
      <c r="WW52" s="14">
        <v>10</v>
      </c>
      <c r="WX52" s="14">
        <v>10</v>
      </c>
      <c r="WY52" s="14">
        <v>-3.6</v>
      </c>
      <c r="WZ52" s="14">
        <v>18.7</v>
      </c>
      <c r="XA52" s="14">
        <v>18.4466</v>
      </c>
      <c r="XB52" s="14">
        <v>18.4466</v>
      </c>
      <c r="XC52" s="14">
        <v>0.25340000000000001</v>
      </c>
      <c r="XD52" s="14">
        <v>7.7</v>
      </c>
      <c r="XE52" s="14">
        <v>10.8</v>
      </c>
      <c r="XF52" s="14">
        <v>10.8</v>
      </c>
      <c r="XG52" s="14">
        <v>-3.1</v>
      </c>
      <c r="XH52" s="14">
        <v>35.700000000000003</v>
      </c>
      <c r="XI52" s="14">
        <v>30</v>
      </c>
      <c r="XJ52" s="14">
        <v>30</v>
      </c>
      <c r="XK52" s="14">
        <v>5.7</v>
      </c>
      <c r="XL52" s="14">
        <v>25.5</v>
      </c>
      <c r="XM52" s="14">
        <v>30</v>
      </c>
      <c r="XN52" s="14">
        <v>30</v>
      </c>
      <c r="XO52" s="14">
        <v>-4.5</v>
      </c>
      <c r="XP52" s="14">
        <v>14.7</v>
      </c>
      <c r="XQ52" s="14">
        <v>14</v>
      </c>
      <c r="XR52" s="14">
        <v>14</v>
      </c>
      <c r="XS52" s="14">
        <v>0.7</v>
      </c>
      <c r="XT52" s="14">
        <v>16.399999999999999</v>
      </c>
      <c r="XU52" s="14">
        <v>14</v>
      </c>
      <c r="XV52" s="14">
        <v>20.39</v>
      </c>
      <c r="XW52" s="14">
        <v>-3.99</v>
      </c>
      <c r="XX52" s="14">
        <v>7.9</v>
      </c>
      <c r="XY52" s="14">
        <v>8.2100000000000009</v>
      </c>
      <c r="XZ52" s="14">
        <v>8.2100000000000009</v>
      </c>
      <c r="YA52" s="14">
        <v>-0.31</v>
      </c>
      <c r="YB52" s="14"/>
      <c r="YC52" s="14"/>
      <c r="YD52" s="14"/>
      <c r="YE52" s="14">
        <v>0</v>
      </c>
      <c r="YF52" s="14"/>
      <c r="YG52" s="14"/>
      <c r="YH52" s="14"/>
      <c r="YI52" s="14">
        <v>0</v>
      </c>
    </row>
    <row r="53" spans="1:659" ht="24" customHeight="1" x14ac:dyDescent="0.3">
      <c r="A53" s="1"/>
      <c r="B53" s="13" t="s">
        <v>70</v>
      </c>
      <c r="C53" s="13" t="s">
        <v>811</v>
      </c>
      <c r="D53" s="14">
        <v>139.4</v>
      </c>
      <c r="E53" s="14">
        <v>116.1717</v>
      </c>
      <c r="F53" s="14">
        <v>130.92635000000001</v>
      </c>
      <c r="G53" s="14">
        <v>8.4736499999999992</v>
      </c>
      <c r="H53" s="14">
        <v>654.5</v>
      </c>
      <c r="I53" s="14">
        <v>643.65809000000002</v>
      </c>
      <c r="J53" s="14">
        <v>643.65809000000002</v>
      </c>
      <c r="K53" s="14">
        <v>10.84191</v>
      </c>
      <c r="L53" s="14">
        <v>218.5</v>
      </c>
      <c r="M53" s="14">
        <v>209.39341999999999</v>
      </c>
      <c r="N53" s="14">
        <v>209.39341999999999</v>
      </c>
      <c r="O53" s="14">
        <v>9.1065799999999992</v>
      </c>
      <c r="P53" s="14"/>
      <c r="Q53" s="14"/>
      <c r="R53" s="14"/>
      <c r="S53" s="14">
        <v>0</v>
      </c>
      <c r="T53" s="14"/>
      <c r="U53" s="14"/>
      <c r="V53" s="14"/>
      <c r="W53" s="14">
        <v>0</v>
      </c>
      <c r="X53" s="14">
        <v>60.3</v>
      </c>
      <c r="Y53" s="14">
        <v>10.30932</v>
      </c>
      <c r="Z53" s="14">
        <v>10.309279999999999</v>
      </c>
      <c r="AA53" s="14">
        <v>49.990720000000003</v>
      </c>
      <c r="AB53" s="14">
        <v>73.7</v>
      </c>
      <c r="AC53" s="14">
        <v>77.308000000000007</v>
      </c>
      <c r="AD53" s="14">
        <v>91.364000000000004</v>
      </c>
      <c r="AE53" s="14">
        <v>-17.664000000000001</v>
      </c>
      <c r="AF53" s="14"/>
      <c r="AG53" s="14"/>
      <c r="AH53" s="14"/>
      <c r="AI53" s="14">
        <v>0</v>
      </c>
      <c r="AJ53" s="14"/>
      <c r="AK53" s="14"/>
      <c r="AL53" s="14"/>
      <c r="AM53" s="14">
        <v>0</v>
      </c>
      <c r="AN53" s="14">
        <v>183.8</v>
      </c>
      <c r="AO53" s="14">
        <v>196.22801999999999</v>
      </c>
      <c r="AP53" s="14">
        <v>196.22801999999999</v>
      </c>
      <c r="AQ53" s="14">
        <v>-12.42802</v>
      </c>
      <c r="AR53" s="14">
        <v>183.4</v>
      </c>
      <c r="AS53" s="14">
        <v>196.22801999999999</v>
      </c>
      <c r="AT53" s="14">
        <v>196.22801999999999</v>
      </c>
      <c r="AU53" s="14">
        <v>-12.82802</v>
      </c>
      <c r="AV53" s="14">
        <v>183.3</v>
      </c>
      <c r="AW53" s="14">
        <v>196.22801999999999</v>
      </c>
      <c r="AX53" s="14">
        <v>196.22801999999999</v>
      </c>
      <c r="AY53" s="14">
        <v>-12.92802</v>
      </c>
      <c r="AZ53" s="14">
        <v>262.5</v>
      </c>
      <c r="BA53" s="14">
        <v>295.22593999999998</v>
      </c>
      <c r="BB53" s="14">
        <v>295.22593999999998</v>
      </c>
      <c r="BC53" s="14">
        <v>-32.725940000000001</v>
      </c>
      <c r="BD53" s="14">
        <v>219</v>
      </c>
      <c r="BE53" s="14">
        <v>208.07390000000001</v>
      </c>
      <c r="BF53" s="14">
        <v>208.07390000000001</v>
      </c>
      <c r="BG53" s="14">
        <v>10.9261</v>
      </c>
      <c r="BH53" s="14">
        <v>111.8</v>
      </c>
      <c r="BI53" s="14">
        <v>104.34936999999999</v>
      </c>
      <c r="BJ53" s="14">
        <v>104.34936999999999</v>
      </c>
      <c r="BK53" s="14">
        <v>7.4506300000000003</v>
      </c>
      <c r="BL53" s="14">
        <v>411</v>
      </c>
      <c r="BM53" s="14">
        <v>381.30577</v>
      </c>
      <c r="BN53" s="14">
        <v>381.30583000000001</v>
      </c>
      <c r="BO53" s="14">
        <v>29.69417</v>
      </c>
      <c r="BP53" s="14">
        <v>4.3</v>
      </c>
      <c r="BQ53" s="14">
        <v>4.4318400000000002</v>
      </c>
      <c r="BR53" s="14">
        <v>4.4318400000000002</v>
      </c>
      <c r="BS53" s="14">
        <v>-0.13184000000000001</v>
      </c>
      <c r="BT53" s="14"/>
      <c r="BU53" s="14"/>
      <c r="BV53" s="14"/>
      <c r="BW53" s="14">
        <v>0</v>
      </c>
      <c r="BX53" s="14"/>
      <c r="BY53" s="14"/>
      <c r="BZ53" s="14"/>
      <c r="CA53" s="14">
        <v>0</v>
      </c>
      <c r="CB53" s="14"/>
      <c r="CC53" s="14"/>
      <c r="CD53" s="14"/>
      <c r="CE53" s="14">
        <v>0</v>
      </c>
      <c r="CF53" s="14"/>
      <c r="CG53" s="14"/>
      <c r="CH53" s="14"/>
      <c r="CI53" s="14">
        <v>0</v>
      </c>
      <c r="CJ53" s="14">
        <v>119.3</v>
      </c>
      <c r="CK53" s="14">
        <v>115.83387999999999</v>
      </c>
      <c r="CL53" s="14">
        <v>115.83387999999999</v>
      </c>
      <c r="CM53" s="14">
        <v>3.4661200000000001</v>
      </c>
      <c r="CN53" s="14">
        <v>8.3000000000000007</v>
      </c>
      <c r="CO53" s="14">
        <v>5.1333399999999996</v>
      </c>
      <c r="CP53" s="14">
        <v>5.1333399999999996</v>
      </c>
      <c r="CQ53" s="14">
        <v>3.1666599999999998</v>
      </c>
      <c r="CR53" s="14">
        <v>5.2</v>
      </c>
      <c r="CS53" s="14">
        <v>2.8177599999999998</v>
      </c>
      <c r="CT53" s="14">
        <v>2.8177599999999998</v>
      </c>
      <c r="CU53" s="14">
        <v>2.3822399999999999</v>
      </c>
      <c r="CV53" s="14"/>
      <c r="CW53" s="14"/>
      <c r="CX53" s="14"/>
      <c r="CY53" s="14">
        <v>0</v>
      </c>
      <c r="CZ53" s="14">
        <v>7</v>
      </c>
      <c r="DA53" s="14">
        <v>6.8787000000000003</v>
      </c>
      <c r="DB53" s="14">
        <v>6.8787000000000003</v>
      </c>
      <c r="DC53" s="14">
        <v>0.12130000000000001</v>
      </c>
      <c r="DD53" s="14">
        <v>14.5</v>
      </c>
      <c r="DE53" s="14">
        <v>14.919420000000001</v>
      </c>
      <c r="DF53" s="14">
        <v>14.919420000000001</v>
      </c>
      <c r="DG53" s="14">
        <v>-0.41942000000000002</v>
      </c>
      <c r="DH53" s="14">
        <v>126.8</v>
      </c>
      <c r="DI53" s="14">
        <v>113.43122</v>
      </c>
      <c r="DJ53" s="14">
        <v>85.888800000000003</v>
      </c>
      <c r="DK53" s="14">
        <v>40.911200000000001</v>
      </c>
      <c r="DL53" s="14"/>
      <c r="DM53" s="14"/>
      <c r="DN53" s="14"/>
      <c r="DO53" s="14">
        <v>0</v>
      </c>
      <c r="DP53" s="14"/>
      <c r="DQ53" s="14"/>
      <c r="DR53" s="14"/>
      <c r="DS53" s="14">
        <v>0</v>
      </c>
      <c r="DT53" s="14"/>
      <c r="DU53" s="14"/>
      <c r="DV53" s="14"/>
      <c r="DW53" s="14">
        <v>0</v>
      </c>
      <c r="DX53" s="14"/>
      <c r="DY53" s="14"/>
      <c r="DZ53" s="14"/>
      <c r="EA53" s="14">
        <v>0</v>
      </c>
      <c r="EB53" s="14">
        <v>109.9</v>
      </c>
      <c r="EC53" s="14">
        <v>56.515709999999999</v>
      </c>
      <c r="ED53" s="14">
        <v>56.515709999999999</v>
      </c>
      <c r="EE53" s="14">
        <v>53.38429</v>
      </c>
      <c r="EF53" s="14">
        <v>90.7</v>
      </c>
      <c r="EG53" s="14">
        <v>103.21598</v>
      </c>
      <c r="EH53" s="14">
        <v>103.21630999999999</v>
      </c>
      <c r="EI53" s="14">
        <v>-12.516310000000001</v>
      </c>
      <c r="EJ53" s="14"/>
      <c r="EK53" s="14"/>
      <c r="EL53" s="14"/>
      <c r="EM53" s="14">
        <v>0</v>
      </c>
      <c r="EN53" s="14"/>
      <c r="EO53" s="14"/>
      <c r="EP53" s="14"/>
      <c r="EQ53" s="14">
        <v>0</v>
      </c>
      <c r="ER53" s="14"/>
      <c r="ES53" s="14"/>
      <c r="ET53" s="14"/>
      <c r="EU53" s="14">
        <v>0</v>
      </c>
      <c r="EV53" s="14">
        <v>6.5</v>
      </c>
      <c r="EW53" s="14">
        <v>6.39</v>
      </c>
      <c r="EX53" s="14">
        <v>6.39</v>
      </c>
      <c r="EY53" s="14">
        <v>0.11</v>
      </c>
      <c r="EZ53" s="14">
        <v>147.80000000000001</v>
      </c>
      <c r="FA53" s="14">
        <v>155.35065</v>
      </c>
      <c r="FB53" s="14">
        <v>155.46651</v>
      </c>
      <c r="FC53" s="14">
        <v>-7.6665099999999997</v>
      </c>
      <c r="FD53" s="14">
        <v>31.3</v>
      </c>
      <c r="FE53" s="14">
        <v>31.38738</v>
      </c>
      <c r="FF53" s="14">
        <v>32.788400000000003</v>
      </c>
      <c r="FG53" s="14">
        <v>-1.4883999999999999</v>
      </c>
      <c r="FH53" s="14">
        <v>129</v>
      </c>
      <c r="FI53" s="14">
        <v>61.15699</v>
      </c>
      <c r="FJ53" s="14">
        <v>127.29192999999999</v>
      </c>
      <c r="FK53" s="14">
        <v>1.70807</v>
      </c>
      <c r="FL53" s="14">
        <v>21.2</v>
      </c>
      <c r="FM53" s="14">
        <v>22.982520000000001</v>
      </c>
      <c r="FN53" s="14">
        <v>19.79213</v>
      </c>
      <c r="FO53" s="14">
        <v>1.40787</v>
      </c>
      <c r="FP53" s="14">
        <v>18.52412</v>
      </c>
      <c r="FQ53" s="14">
        <v>18.440239999999999</v>
      </c>
      <c r="FR53" s="14">
        <v>18.440239999999999</v>
      </c>
      <c r="FS53" s="14">
        <v>8.3879999999999996E-2</v>
      </c>
      <c r="FT53" s="14">
        <v>0</v>
      </c>
      <c r="FU53" s="14">
        <v>13.1068</v>
      </c>
      <c r="FV53" s="14">
        <v>13.1068</v>
      </c>
      <c r="FW53" s="14">
        <v>-13.1068</v>
      </c>
      <c r="FX53" s="14">
        <v>61.2</v>
      </c>
      <c r="FY53" s="14">
        <v>63.29598</v>
      </c>
      <c r="FZ53" s="14">
        <v>63.29598</v>
      </c>
      <c r="GA53" s="14">
        <v>-2.09598</v>
      </c>
      <c r="GB53" s="14">
        <v>184.29506000000001</v>
      </c>
      <c r="GC53" s="14">
        <v>184.91498000000001</v>
      </c>
      <c r="GD53" s="14">
        <v>184.91498000000001</v>
      </c>
      <c r="GE53" s="14">
        <v>-0.61992000000000003</v>
      </c>
      <c r="GF53" s="14">
        <v>184.37805</v>
      </c>
      <c r="GG53" s="14">
        <v>184.91498000000001</v>
      </c>
      <c r="GH53" s="14">
        <v>184.91498000000001</v>
      </c>
      <c r="GI53" s="14">
        <v>-0.53693000000000002</v>
      </c>
      <c r="GJ53" s="14">
        <v>184.84342000000001</v>
      </c>
      <c r="GK53" s="14">
        <v>185.47028</v>
      </c>
      <c r="GL53" s="14">
        <v>185.47028</v>
      </c>
      <c r="GM53" s="14">
        <v>-0.62685999999999997</v>
      </c>
      <c r="GN53" s="14">
        <v>80.5</v>
      </c>
      <c r="GO53" s="14">
        <v>61.305480000000003</v>
      </c>
      <c r="GP53" s="14">
        <v>60.320720000000001</v>
      </c>
      <c r="GQ53" s="14">
        <v>20.179279999999999</v>
      </c>
      <c r="GR53" s="14">
        <v>7.7</v>
      </c>
      <c r="GS53" s="14">
        <v>8.2413399999999992</v>
      </c>
      <c r="GT53" s="14">
        <v>9.09</v>
      </c>
      <c r="GU53" s="14">
        <v>-1.39</v>
      </c>
      <c r="GV53" s="14">
        <v>4.4000000000000004</v>
      </c>
      <c r="GW53" s="14">
        <v>5.0713200000000001</v>
      </c>
      <c r="GX53" s="14">
        <v>9.8520199999999996</v>
      </c>
      <c r="GY53" s="14">
        <v>-5.4520200000000001</v>
      </c>
      <c r="GZ53" s="14">
        <v>34.700000000000003</v>
      </c>
      <c r="HA53" s="14">
        <v>34.477600000000002</v>
      </c>
      <c r="HB53" s="14"/>
      <c r="HC53" s="14">
        <v>34.700000000000003</v>
      </c>
      <c r="HD53" s="14">
        <v>32.200000000000003</v>
      </c>
      <c r="HE53" s="14">
        <v>34.439810000000001</v>
      </c>
      <c r="HF53" s="14">
        <v>34.439810000000001</v>
      </c>
      <c r="HG53" s="14">
        <v>-2.2398099999999999</v>
      </c>
      <c r="HH53" s="14">
        <v>2</v>
      </c>
      <c r="HI53" s="14">
        <v>1.97359</v>
      </c>
      <c r="HJ53" s="14">
        <v>1.97359</v>
      </c>
      <c r="HK53" s="14">
        <v>2.6409999999999999E-2</v>
      </c>
      <c r="HL53" s="14">
        <v>16</v>
      </c>
      <c r="HM53" s="14">
        <v>16.664079999999998</v>
      </c>
      <c r="HN53" s="14">
        <v>16.664079999999998</v>
      </c>
      <c r="HO53" s="14">
        <v>-0.66408</v>
      </c>
      <c r="HP53" s="14">
        <v>50.2</v>
      </c>
      <c r="HQ53" s="14">
        <v>55.916550000000001</v>
      </c>
      <c r="HR53" s="14">
        <v>109.89355</v>
      </c>
      <c r="HS53" s="14">
        <v>-59.693550000000002</v>
      </c>
      <c r="HT53" s="14"/>
      <c r="HU53" s="14"/>
      <c r="HV53" s="14"/>
      <c r="HW53" s="14">
        <v>0</v>
      </c>
      <c r="HX53" s="14"/>
      <c r="HY53" s="14"/>
      <c r="HZ53" s="14"/>
      <c r="IA53" s="14">
        <v>0</v>
      </c>
      <c r="IB53" s="14">
        <v>80.8</v>
      </c>
      <c r="IC53" s="14">
        <v>66.154430000000005</v>
      </c>
      <c r="ID53" s="14">
        <v>52.740009999999998</v>
      </c>
      <c r="IE53" s="14">
        <v>28.059989999999999</v>
      </c>
      <c r="IF53" s="14"/>
      <c r="IG53" s="14"/>
      <c r="IH53" s="14"/>
      <c r="II53" s="14">
        <v>0</v>
      </c>
      <c r="IJ53" s="14"/>
      <c r="IK53" s="14"/>
      <c r="IL53" s="14"/>
      <c r="IM53" s="14">
        <v>0</v>
      </c>
      <c r="IN53" s="14">
        <v>47.4</v>
      </c>
      <c r="IO53" s="14">
        <v>48.181449999999998</v>
      </c>
      <c r="IP53" s="14">
        <v>48.181449999999998</v>
      </c>
      <c r="IQ53" s="14">
        <v>-0.78144999999999998</v>
      </c>
      <c r="IR53" s="14"/>
      <c r="IS53" s="14"/>
      <c r="IT53" s="14"/>
      <c r="IU53" s="14">
        <v>0</v>
      </c>
      <c r="IV53" s="14"/>
      <c r="IW53" s="14"/>
      <c r="IX53" s="14"/>
      <c r="IY53" s="14">
        <v>0</v>
      </c>
      <c r="IZ53" s="14"/>
      <c r="JA53" s="14"/>
      <c r="JB53" s="14"/>
      <c r="JC53" s="14">
        <v>0</v>
      </c>
      <c r="JD53" s="14">
        <v>60.3</v>
      </c>
      <c r="JE53" s="14">
        <v>39.041620000000002</v>
      </c>
      <c r="JF53" s="14">
        <v>45.656300000000002</v>
      </c>
      <c r="JG53" s="14">
        <v>14.643700000000001</v>
      </c>
      <c r="JH53" s="14">
        <v>178.5</v>
      </c>
      <c r="JI53" s="14">
        <v>178.35103000000001</v>
      </c>
      <c r="JJ53" s="14">
        <v>178.35103000000001</v>
      </c>
      <c r="JK53" s="14">
        <v>0.14896999999999999</v>
      </c>
      <c r="JL53" s="14">
        <v>175.8</v>
      </c>
      <c r="JM53" s="14">
        <v>178.35103000000001</v>
      </c>
      <c r="JN53" s="14">
        <v>178.35103000000001</v>
      </c>
      <c r="JO53" s="14">
        <v>-2.5510299999999999</v>
      </c>
      <c r="JP53" s="14">
        <v>210.7</v>
      </c>
      <c r="JQ53" s="14">
        <v>178.35103000000001</v>
      </c>
      <c r="JR53" s="14">
        <v>178.35103000000001</v>
      </c>
      <c r="JS53" s="14">
        <v>32.348970000000001</v>
      </c>
      <c r="JT53" s="14">
        <v>274.7</v>
      </c>
      <c r="JU53" s="14">
        <v>268.32992000000002</v>
      </c>
      <c r="JV53" s="14">
        <v>268.32992000000002</v>
      </c>
      <c r="JW53" s="14">
        <v>6.3700799999999997</v>
      </c>
      <c r="JX53" s="14"/>
      <c r="JY53" s="14"/>
      <c r="JZ53" s="14"/>
      <c r="KA53" s="14">
        <v>0</v>
      </c>
      <c r="KB53" s="14"/>
      <c r="KC53" s="14"/>
      <c r="KD53" s="14"/>
      <c r="KE53" s="14">
        <v>0</v>
      </c>
      <c r="KF53" s="14"/>
      <c r="KG53" s="14"/>
      <c r="KH53" s="14"/>
      <c r="KI53" s="14">
        <v>0</v>
      </c>
      <c r="KJ53" s="14"/>
      <c r="KK53" s="14"/>
      <c r="KL53" s="14"/>
      <c r="KM53" s="14">
        <v>0</v>
      </c>
      <c r="KN53" s="14"/>
      <c r="KO53" s="14"/>
      <c r="KP53" s="14"/>
      <c r="KQ53" s="14">
        <v>0</v>
      </c>
      <c r="KR53" s="14"/>
      <c r="KS53" s="14"/>
      <c r="KT53" s="14"/>
      <c r="KU53" s="14">
        <v>0</v>
      </c>
      <c r="KV53" s="14"/>
      <c r="KW53" s="14"/>
      <c r="KX53" s="14"/>
      <c r="KY53" s="14">
        <v>0</v>
      </c>
      <c r="KZ53" s="14"/>
      <c r="LA53" s="14"/>
      <c r="LB53" s="14"/>
      <c r="LC53" s="14">
        <v>0</v>
      </c>
      <c r="LD53" s="14">
        <v>0.9</v>
      </c>
      <c r="LE53" s="14">
        <v>1.1522699999999999</v>
      </c>
      <c r="LF53" s="14">
        <v>1.1522699999999999</v>
      </c>
      <c r="LG53" s="14">
        <v>-0.25226999999999999</v>
      </c>
      <c r="LH53" s="14">
        <v>154</v>
      </c>
      <c r="LI53" s="14">
        <v>153.04006999999999</v>
      </c>
      <c r="LJ53" s="14">
        <v>116.71971000000001</v>
      </c>
      <c r="LK53" s="14">
        <v>37.280290000000001</v>
      </c>
      <c r="LL53" s="14">
        <v>98.1</v>
      </c>
      <c r="LM53" s="14">
        <v>104.88314</v>
      </c>
      <c r="LN53" s="14">
        <v>92.444500000000005</v>
      </c>
      <c r="LO53" s="14">
        <v>5.6555</v>
      </c>
      <c r="LP53" s="14">
        <v>65.099999999999994</v>
      </c>
      <c r="LQ53" s="14">
        <v>67.133979999999994</v>
      </c>
      <c r="LR53" s="14">
        <v>67.133979999999994</v>
      </c>
      <c r="LS53" s="14">
        <v>-2.0339800000000001</v>
      </c>
      <c r="LT53" s="14">
        <v>73.099999999999994</v>
      </c>
      <c r="LU53" s="14">
        <v>77.285240000000002</v>
      </c>
      <c r="LV53" s="14">
        <v>72.37388</v>
      </c>
      <c r="LW53" s="14">
        <v>0.72611999999999999</v>
      </c>
      <c r="LX53" s="14">
        <v>30.5</v>
      </c>
      <c r="LY53" s="14">
        <v>29.951460000000001</v>
      </c>
      <c r="LZ53" s="14">
        <v>29.951460000000001</v>
      </c>
      <c r="MA53" s="14">
        <v>0.54854000000000003</v>
      </c>
      <c r="MB53" s="14"/>
      <c r="MC53" s="14"/>
      <c r="MD53" s="14"/>
      <c r="ME53" s="14">
        <v>0</v>
      </c>
      <c r="MF53" s="14"/>
      <c r="MG53" s="14"/>
      <c r="MH53" s="14"/>
      <c r="MI53" s="14">
        <v>0</v>
      </c>
      <c r="MJ53" s="14"/>
      <c r="MK53" s="14"/>
      <c r="ML53" s="14"/>
      <c r="MM53" s="14">
        <v>0</v>
      </c>
      <c r="MN53" s="14">
        <v>147.19999999999999</v>
      </c>
      <c r="MO53" s="14">
        <v>149.62415999999999</v>
      </c>
      <c r="MP53" s="14">
        <v>149.62415999999999</v>
      </c>
      <c r="MQ53" s="14">
        <v>-2.4241600000000001</v>
      </c>
      <c r="MR53" s="14">
        <v>149.5</v>
      </c>
      <c r="MS53" s="14">
        <v>149.62415999999999</v>
      </c>
      <c r="MT53" s="14">
        <v>149.62415999999999</v>
      </c>
      <c r="MU53" s="14">
        <v>-0.12416000000000001</v>
      </c>
      <c r="MV53" s="14">
        <v>150.6</v>
      </c>
      <c r="MW53" s="14">
        <v>150.07347999999999</v>
      </c>
      <c r="MX53" s="14">
        <v>150.07347999999999</v>
      </c>
      <c r="MY53" s="14">
        <v>0.52651999999999999</v>
      </c>
      <c r="MZ53" s="14"/>
      <c r="NA53" s="14"/>
      <c r="NB53" s="14"/>
      <c r="NC53" s="14">
        <v>0</v>
      </c>
      <c r="ND53" s="14"/>
      <c r="NE53" s="14"/>
      <c r="NF53" s="14"/>
      <c r="NG53" s="14">
        <v>0</v>
      </c>
      <c r="NH53" s="14"/>
      <c r="NI53" s="14"/>
      <c r="NJ53" s="14"/>
      <c r="NK53" s="14">
        <v>0</v>
      </c>
      <c r="NL53" s="14"/>
      <c r="NM53" s="14"/>
      <c r="NN53" s="14"/>
      <c r="NO53" s="14">
        <v>0</v>
      </c>
      <c r="NP53" s="14"/>
      <c r="NQ53" s="14"/>
      <c r="NR53" s="14"/>
      <c r="NS53" s="14">
        <v>0</v>
      </c>
      <c r="NT53" s="14">
        <v>218.5</v>
      </c>
      <c r="NU53" s="14">
        <v>192.23305999999999</v>
      </c>
      <c r="NV53" s="14">
        <v>192.23309</v>
      </c>
      <c r="NW53" s="14">
        <v>26.266909999999999</v>
      </c>
      <c r="NX53" s="14">
        <v>105.2</v>
      </c>
      <c r="NY53" s="14">
        <v>96.405169999999998</v>
      </c>
      <c r="NZ53" s="14">
        <v>96.405180000000001</v>
      </c>
      <c r="OA53" s="14">
        <v>8.7948199999999996</v>
      </c>
      <c r="OB53" s="14">
        <v>0</v>
      </c>
      <c r="OC53" s="14"/>
      <c r="OD53" s="14"/>
      <c r="OE53" s="14">
        <v>0</v>
      </c>
      <c r="OF53" s="14">
        <v>41.6</v>
      </c>
      <c r="OG53" s="14">
        <v>68.599999999999994</v>
      </c>
      <c r="OH53" s="14">
        <v>58.34</v>
      </c>
      <c r="OI53" s="14">
        <v>-16.739999999999998</v>
      </c>
      <c r="OJ53" s="14">
        <v>0</v>
      </c>
      <c r="OK53" s="14"/>
      <c r="OL53" s="14"/>
      <c r="OM53" s="14">
        <v>0</v>
      </c>
      <c r="ON53" s="14">
        <v>8.5</v>
      </c>
      <c r="OO53" s="14">
        <v>13.901</v>
      </c>
      <c r="OP53" s="14">
        <v>13.901</v>
      </c>
      <c r="OQ53" s="14">
        <v>-5.4009999999999998</v>
      </c>
      <c r="OR53" s="14">
        <v>0</v>
      </c>
      <c r="OS53" s="14"/>
      <c r="OT53" s="14"/>
      <c r="OU53" s="14">
        <v>0</v>
      </c>
      <c r="OV53" s="14">
        <v>8</v>
      </c>
      <c r="OW53" s="14">
        <v>7.9</v>
      </c>
      <c r="OX53" s="14">
        <v>7.9</v>
      </c>
      <c r="OY53" s="14">
        <v>0.1</v>
      </c>
      <c r="OZ53" s="14"/>
      <c r="PA53" s="14"/>
      <c r="PB53" s="14"/>
      <c r="PC53" s="14">
        <v>0</v>
      </c>
      <c r="PD53" s="14">
        <v>10</v>
      </c>
      <c r="PE53" s="14">
        <v>9</v>
      </c>
      <c r="PF53" s="14">
        <v>9</v>
      </c>
      <c r="PG53" s="14">
        <v>1</v>
      </c>
      <c r="PH53" s="14">
        <v>4.9000000000000004</v>
      </c>
      <c r="PI53" s="14">
        <v>1.3440799999999999</v>
      </c>
      <c r="PJ53" s="14">
        <v>1.3440700000000001</v>
      </c>
      <c r="PK53" s="14">
        <v>3.55593</v>
      </c>
      <c r="PL53" s="14">
        <v>0.3</v>
      </c>
      <c r="PM53" s="14">
        <v>1</v>
      </c>
      <c r="PN53" s="14">
        <v>1</v>
      </c>
      <c r="PO53" s="14">
        <v>-0.7</v>
      </c>
      <c r="PP53" s="14">
        <v>3.3</v>
      </c>
      <c r="PQ53" s="14">
        <v>3.1</v>
      </c>
      <c r="PR53" s="14">
        <v>3.1</v>
      </c>
      <c r="PS53" s="14">
        <v>0.2</v>
      </c>
      <c r="PT53" s="14">
        <v>2</v>
      </c>
      <c r="PU53" s="14">
        <v>2.2000000000000002</v>
      </c>
      <c r="PV53" s="14">
        <v>2.2000000000000002</v>
      </c>
      <c r="PW53" s="14">
        <v>-0.2</v>
      </c>
      <c r="PX53" s="14">
        <v>20.5</v>
      </c>
      <c r="PY53" s="14">
        <v>20</v>
      </c>
      <c r="PZ53" s="14">
        <v>19.417480000000001</v>
      </c>
      <c r="QA53" s="14">
        <v>1.0825199999999999</v>
      </c>
      <c r="QB53" s="14">
        <v>7.5</v>
      </c>
      <c r="QC53" s="14">
        <v>5.7</v>
      </c>
      <c r="QD53" s="14">
        <v>5.7</v>
      </c>
      <c r="QE53" s="14">
        <v>1.8</v>
      </c>
      <c r="QF53" s="14">
        <v>4</v>
      </c>
      <c r="QG53" s="14">
        <v>4</v>
      </c>
      <c r="QH53" s="14">
        <v>4</v>
      </c>
      <c r="QI53" s="14">
        <v>0</v>
      </c>
      <c r="QJ53" s="14">
        <v>3.3</v>
      </c>
      <c r="QK53" s="14">
        <v>3.4</v>
      </c>
      <c r="QL53" s="14">
        <v>3.4</v>
      </c>
      <c r="QM53" s="14">
        <v>-0.1</v>
      </c>
      <c r="QN53" s="14">
        <v>18.399999999999999</v>
      </c>
      <c r="QO53" s="14">
        <v>17.864080000000001</v>
      </c>
      <c r="QP53" s="14">
        <v>17.864080000000001</v>
      </c>
      <c r="QQ53" s="14">
        <v>0.53591999999999995</v>
      </c>
      <c r="QR53" s="14">
        <v>0</v>
      </c>
      <c r="QS53" s="14"/>
      <c r="QT53" s="14"/>
      <c r="QU53" s="14">
        <v>0</v>
      </c>
      <c r="QV53" s="14">
        <v>0</v>
      </c>
      <c r="QW53" s="14"/>
      <c r="QX53" s="14"/>
      <c r="QY53" s="14">
        <v>0</v>
      </c>
      <c r="QZ53" s="14">
        <v>10.1</v>
      </c>
      <c r="RA53" s="14">
        <v>15.4</v>
      </c>
      <c r="RB53" s="14">
        <v>12.228999999999999</v>
      </c>
      <c r="RC53" s="14">
        <v>-2.129</v>
      </c>
      <c r="RD53" s="14">
        <v>32.200000000000003</v>
      </c>
      <c r="RE53" s="14">
        <v>37.5</v>
      </c>
      <c r="RF53" s="14">
        <v>30.364000000000001</v>
      </c>
      <c r="RG53" s="14">
        <v>1.8360000000000001</v>
      </c>
      <c r="RH53" s="14">
        <v>3.3</v>
      </c>
      <c r="RI53" s="14">
        <v>4.2</v>
      </c>
      <c r="RJ53" s="14">
        <v>4.2</v>
      </c>
      <c r="RK53" s="14">
        <v>-0.9</v>
      </c>
      <c r="RL53" s="14">
        <v>2.1</v>
      </c>
      <c r="RM53" s="14">
        <v>2.4</v>
      </c>
      <c r="RN53" s="14">
        <v>2.4</v>
      </c>
      <c r="RO53" s="14">
        <v>-0.3</v>
      </c>
      <c r="RP53" s="14">
        <v>2.2000000000000002</v>
      </c>
      <c r="RQ53" s="14">
        <v>2.4</v>
      </c>
      <c r="RR53" s="14">
        <v>2.4</v>
      </c>
      <c r="RS53" s="14">
        <v>-0.2</v>
      </c>
      <c r="RT53" s="14">
        <v>2.2000000000000002</v>
      </c>
      <c r="RU53" s="14">
        <v>2.8</v>
      </c>
      <c r="RV53" s="14">
        <v>2.8</v>
      </c>
      <c r="RW53" s="14">
        <v>-0.6</v>
      </c>
      <c r="RX53" s="14">
        <v>0</v>
      </c>
      <c r="RY53" s="14"/>
      <c r="RZ53" s="14"/>
      <c r="SA53" s="14">
        <v>0</v>
      </c>
      <c r="SB53" s="14">
        <v>2.4</v>
      </c>
      <c r="SC53" s="14">
        <v>2.3010000000000002</v>
      </c>
      <c r="SD53" s="14">
        <v>2.3010000000000002</v>
      </c>
      <c r="SE53" s="14">
        <v>9.9000000000000005E-2</v>
      </c>
      <c r="SF53" s="14">
        <v>20.2</v>
      </c>
      <c r="SG53" s="14">
        <v>15.30203</v>
      </c>
      <c r="SH53" s="14">
        <v>12.19918</v>
      </c>
      <c r="SI53" s="14">
        <v>8.0008199999999992</v>
      </c>
      <c r="SJ53" s="14">
        <v>1.4</v>
      </c>
      <c r="SK53" s="14">
        <v>1.484</v>
      </c>
      <c r="SL53" s="14">
        <v>1.484</v>
      </c>
      <c r="SM53" s="14">
        <v>-8.4000000000000005E-2</v>
      </c>
      <c r="SN53" s="14">
        <v>0.3</v>
      </c>
      <c r="SO53" s="14">
        <v>0.4</v>
      </c>
      <c r="SP53" s="14">
        <v>0.4</v>
      </c>
      <c r="SQ53" s="14">
        <v>-0.1</v>
      </c>
      <c r="SR53" s="14">
        <v>5.8</v>
      </c>
      <c r="SS53" s="14">
        <v>4.9000000000000004</v>
      </c>
      <c r="ST53" s="14">
        <v>4.9000000000000004</v>
      </c>
      <c r="SU53" s="14">
        <v>0.9</v>
      </c>
      <c r="SV53" s="14">
        <v>3.8</v>
      </c>
      <c r="SW53" s="14">
        <v>3</v>
      </c>
      <c r="SX53" s="14">
        <v>3</v>
      </c>
      <c r="SY53" s="14">
        <v>0.8</v>
      </c>
      <c r="SZ53" s="14">
        <v>4.2</v>
      </c>
      <c r="TA53" s="14">
        <v>3.5</v>
      </c>
      <c r="TB53" s="14">
        <v>3.5</v>
      </c>
      <c r="TC53" s="14">
        <v>0.7</v>
      </c>
      <c r="TD53" s="14">
        <v>5.4</v>
      </c>
      <c r="TE53" s="14">
        <v>5.5</v>
      </c>
      <c r="TF53" s="14">
        <v>5.5</v>
      </c>
      <c r="TG53" s="14">
        <v>-0.1</v>
      </c>
      <c r="TH53" s="14">
        <v>16</v>
      </c>
      <c r="TI53" s="14">
        <v>16</v>
      </c>
      <c r="TJ53" s="14">
        <v>9.5</v>
      </c>
      <c r="TK53" s="14">
        <v>6.5</v>
      </c>
      <c r="TL53" s="14">
        <v>12.3</v>
      </c>
      <c r="TM53" s="14">
        <v>12.6</v>
      </c>
      <c r="TN53" s="14">
        <v>11.738</v>
      </c>
      <c r="TO53" s="14">
        <v>0.56200000000000006</v>
      </c>
      <c r="TP53" s="14">
        <v>11</v>
      </c>
      <c r="TQ53" s="14">
        <v>19.7</v>
      </c>
      <c r="TR53" s="14">
        <v>24.608000000000001</v>
      </c>
      <c r="TS53" s="14">
        <v>-13.608000000000001</v>
      </c>
      <c r="TT53" s="14">
        <v>0</v>
      </c>
      <c r="TU53" s="14"/>
      <c r="TV53" s="14"/>
      <c r="TW53" s="14">
        <v>0</v>
      </c>
      <c r="TX53" s="14">
        <v>22.4</v>
      </c>
      <c r="TY53" s="14">
        <v>34.9</v>
      </c>
      <c r="TZ53" s="14">
        <v>38.372</v>
      </c>
      <c r="UA53" s="14">
        <v>-15.972</v>
      </c>
      <c r="UB53" s="14">
        <v>46.9</v>
      </c>
      <c r="UC53" s="14">
        <v>53.9</v>
      </c>
      <c r="UD53" s="14">
        <v>63.947000000000003</v>
      </c>
      <c r="UE53" s="14">
        <v>-17.047000000000001</v>
      </c>
      <c r="UF53" s="14">
        <v>1.6</v>
      </c>
      <c r="UG53" s="14">
        <v>2.2999999999999998</v>
      </c>
      <c r="UH53" s="14">
        <v>2.6120000000000001</v>
      </c>
      <c r="UI53" s="14">
        <v>-1.012</v>
      </c>
      <c r="UJ53" s="14">
        <v>0.7</v>
      </c>
      <c r="UK53" s="14">
        <v>1.1000000000000001</v>
      </c>
      <c r="UL53" s="14">
        <v>1.294</v>
      </c>
      <c r="UM53" s="14">
        <v>-0.59399999999999997</v>
      </c>
      <c r="UN53" s="14">
        <v>10.3</v>
      </c>
      <c r="UO53" s="14">
        <v>11</v>
      </c>
      <c r="UP53" s="14">
        <v>5.5</v>
      </c>
      <c r="UQ53" s="14">
        <v>4.8</v>
      </c>
      <c r="UR53" s="14">
        <v>2.5</v>
      </c>
      <c r="US53" s="14">
        <v>3</v>
      </c>
      <c r="UT53" s="14">
        <v>2</v>
      </c>
      <c r="UU53" s="14">
        <v>0.5</v>
      </c>
      <c r="UV53" s="14">
        <v>6.7</v>
      </c>
      <c r="UW53" s="14"/>
      <c r="UX53" s="14"/>
      <c r="UY53" s="14">
        <v>6.7</v>
      </c>
      <c r="UZ53" s="14">
        <v>4.5999999999999996</v>
      </c>
      <c r="VA53" s="14">
        <v>5</v>
      </c>
      <c r="VB53" s="14">
        <v>5</v>
      </c>
      <c r="VC53" s="14">
        <v>-0.4</v>
      </c>
      <c r="VD53" s="14">
        <v>5</v>
      </c>
      <c r="VE53" s="14">
        <v>5.2</v>
      </c>
      <c r="VF53" s="14">
        <v>5.2</v>
      </c>
      <c r="VG53" s="14">
        <v>-0.2</v>
      </c>
      <c r="VH53" s="14">
        <v>5.2</v>
      </c>
      <c r="VI53" s="14">
        <v>5.2</v>
      </c>
      <c r="VJ53" s="14">
        <v>5.2</v>
      </c>
      <c r="VK53" s="14">
        <v>0</v>
      </c>
      <c r="VL53" s="14">
        <v>5.4</v>
      </c>
      <c r="VM53" s="14">
        <v>9.7550000000000008</v>
      </c>
      <c r="VN53" s="14">
        <v>9.7550000000000008</v>
      </c>
      <c r="VO53" s="14">
        <v>-4.3550000000000004</v>
      </c>
      <c r="VP53" s="14">
        <v>0</v>
      </c>
      <c r="VQ53" s="14"/>
      <c r="VR53" s="14"/>
      <c r="VS53" s="14">
        <v>0</v>
      </c>
      <c r="VT53" s="14">
        <v>0</v>
      </c>
      <c r="VU53" s="14"/>
      <c r="VV53" s="14"/>
      <c r="VW53" s="14">
        <v>0</v>
      </c>
      <c r="VX53" s="14">
        <v>0</v>
      </c>
      <c r="VY53" s="14"/>
      <c r="VZ53" s="14"/>
      <c r="WA53" s="14">
        <v>0</v>
      </c>
      <c r="WB53" s="14">
        <v>0.6</v>
      </c>
      <c r="WC53" s="14">
        <v>0.6</v>
      </c>
      <c r="WD53" s="14">
        <v>0.6</v>
      </c>
      <c r="WE53" s="14">
        <v>0</v>
      </c>
      <c r="WF53" s="14">
        <v>13.4</v>
      </c>
      <c r="WG53" s="14">
        <v>24.7</v>
      </c>
      <c r="WH53" s="14">
        <v>19</v>
      </c>
      <c r="WI53" s="14">
        <v>-5.6</v>
      </c>
      <c r="WJ53" s="14">
        <v>7.9</v>
      </c>
      <c r="WK53" s="14">
        <v>21.6</v>
      </c>
      <c r="WL53" s="14">
        <v>12</v>
      </c>
      <c r="WM53" s="14">
        <v>-4.0999999999999996</v>
      </c>
      <c r="WN53" s="14">
        <v>0</v>
      </c>
      <c r="WO53" s="14"/>
      <c r="WP53" s="14"/>
      <c r="WQ53" s="14">
        <v>0</v>
      </c>
      <c r="WR53" s="14">
        <v>0</v>
      </c>
      <c r="WS53" s="14"/>
      <c r="WT53" s="14"/>
      <c r="WU53" s="14">
        <v>0</v>
      </c>
      <c r="WV53" s="14">
        <v>6.4</v>
      </c>
      <c r="WW53" s="14">
        <v>10</v>
      </c>
      <c r="WX53" s="14">
        <v>10</v>
      </c>
      <c r="WY53" s="14">
        <v>-3.6</v>
      </c>
      <c r="WZ53" s="14">
        <v>18.8</v>
      </c>
      <c r="XA53" s="14">
        <v>18.4466</v>
      </c>
      <c r="XB53" s="14">
        <v>18.4466</v>
      </c>
      <c r="XC53" s="14">
        <v>0.35339999999999999</v>
      </c>
      <c r="XD53" s="14">
        <v>10.199999999999999</v>
      </c>
      <c r="XE53" s="14">
        <v>10.8</v>
      </c>
      <c r="XF53" s="14">
        <v>10.8</v>
      </c>
      <c r="XG53" s="14">
        <v>-0.6</v>
      </c>
      <c r="XH53" s="14">
        <v>35.6</v>
      </c>
      <c r="XI53" s="14">
        <v>30</v>
      </c>
      <c r="XJ53" s="14">
        <v>30</v>
      </c>
      <c r="XK53" s="14">
        <v>5.6</v>
      </c>
      <c r="XL53" s="14">
        <v>25.2</v>
      </c>
      <c r="XM53" s="14">
        <v>30</v>
      </c>
      <c r="XN53" s="14">
        <v>30</v>
      </c>
      <c r="XO53" s="14">
        <v>-4.8</v>
      </c>
      <c r="XP53" s="14">
        <v>14.4</v>
      </c>
      <c r="XQ53" s="14">
        <v>14</v>
      </c>
      <c r="XR53" s="14">
        <v>14</v>
      </c>
      <c r="XS53" s="14">
        <v>0.4</v>
      </c>
      <c r="XT53" s="14">
        <v>17</v>
      </c>
      <c r="XU53" s="14">
        <v>14</v>
      </c>
      <c r="XV53" s="14">
        <v>20.39</v>
      </c>
      <c r="XW53" s="14">
        <v>-3.39</v>
      </c>
      <c r="XX53" s="14">
        <v>8.1</v>
      </c>
      <c r="XY53" s="14">
        <v>8.2100000000000009</v>
      </c>
      <c r="XZ53" s="14">
        <v>8.2100000000000009</v>
      </c>
      <c r="YA53" s="14">
        <v>-0.11</v>
      </c>
      <c r="YB53" s="14"/>
      <c r="YC53" s="14"/>
      <c r="YD53" s="14"/>
      <c r="YE53" s="14">
        <v>0</v>
      </c>
      <c r="YF53" s="14"/>
      <c r="YG53" s="14"/>
      <c r="YH53" s="14"/>
      <c r="YI53" s="14">
        <v>0</v>
      </c>
    </row>
    <row r="54" spans="1:659" ht="24" customHeight="1" x14ac:dyDescent="0.3">
      <c r="A54" s="1"/>
      <c r="B54" s="13" t="s">
        <v>70</v>
      </c>
      <c r="C54" s="13" t="s">
        <v>812</v>
      </c>
      <c r="D54" s="14">
        <v>136.6</v>
      </c>
      <c r="E54" s="14">
        <v>110.62491</v>
      </c>
      <c r="F54" s="14">
        <v>123.44521</v>
      </c>
      <c r="G54" s="14">
        <v>13.15479</v>
      </c>
      <c r="H54" s="14">
        <v>647.70000000000005</v>
      </c>
      <c r="I54" s="14">
        <v>643.65809000000002</v>
      </c>
      <c r="J54" s="14">
        <v>643.65809000000002</v>
      </c>
      <c r="K54" s="14">
        <v>4.0419099999999997</v>
      </c>
      <c r="L54" s="14">
        <v>215.9</v>
      </c>
      <c r="M54" s="14">
        <v>209.39341999999999</v>
      </c>
      <c r="N54" s="14">
        <v>209.39341999999999</v>
      </c>
      <c r="O54" s="14">
        <v>6.5065799999999996</v>
      </c>
      <c r="P54" s="14"/>
      <c r="Q54" s="14"/>
      <c r="R54" s="14"/>
      <c r="S54" s="14">
        <v>0</v>
      </c>
      <c r="T54" s="14"/>
      <c r="U54" s="14"/>
      <c r="V54" s="14"/>
      <c r="W54" s="14">
        <v>0</v>
      </c>
      <c r="X54" s="14">
        <v>60.3</v>
      </c>
      <c r="Y54" s="14">
        <v>10.3093</v>
      </c>
      <c r="Z54" s="14">
        <v>10.309279999999999</v>
      </c>
      <c r="AA54" s="14">
        <v>49.990720000000003</v>
      </c>
      <c r="AB54" s="14">
        <v>74</v>
      </c>
      <c r="AC54" s="14">
        <v>77.308000000000007</v>
      </c>
      <c r="AD54" s="14">
        <v>91.364000000000004</v>
      </c>
      <c r="AE54" s="14">
        <v>-17.364000000000001</v>
      </c>
      <c r="AF54" s="14"/>
      <c r="AG54" s="14"/>
      <c r="AH54" s="14"/>
      <c r="AI54" s="14">
        <v>0</v>
      </c>
      <c r="AJ54" s="14"/>
      <c r="AK54" s="14"/>
      <c r="AL54" s="14"/>
      <c r="AM54" s="14">
        <v>0</v>
      </c>
      <c r="AN54" s="14">
        <v>186.3</v>
      </c>
      <c r="AO54" s="14">
        <v>196.22801999999999</v>
      </c>
      <c r="AP54" s="14">
        <v>196.22801999999999</v>
      </c>
      <c r="AQ54" s="14">
        <v>-9.9280200000000001</v>
      </c>
      <c r="AR54" s="14">
        <v>183.4</v>
      </c>
      <c r="AS54" s="14">
        <v>196.22801999999999</v>
      </c>
      <c r="AT54" s="14">
        <v>196.22801999999999</v>
      </c>
      <c r="AU54" s="14">
        <v>-12.82802</v>
      </c>
      <c r="AV54" s="14">
        <v>186.6</v>
      </c>
      <c r="AW54" s="14">
        <v>196.22801999999999</v>
      </c>
      <c r="AX54" s="14">
        <v>196.22801999999999</v>
      </c>
      <c r="AY54" s="14">
        <v>-9.6280199999999994</v>
      </c>
      <c r="AZ54" s="14">
        <v>262</v>
      </c>
      <c r="BA54" s="14">
        <v>295.22593999999998</v>
      </c>
      <c r="BB54" s="14">
        <v>295.22593999999998</v>
      </c>
      <c r="BC54" s="14">
        <v>-33.225940000000001</v>
      </c>
      <c r="BD54" s="14">
        <v>219.4</v>
      </c>
      <c r="BE54" s="14">
        <v>208.07390000000001</v>
      </c>
      <c r="BF54" s="14">
        <v>208.07390000000001</v>
      </c>
      <c r="BG54" s="14">
        <v>11.3261</v>
      </c>
      <c r="BH54" s="14">
        <v>112.1</v>
      </c>
      <c r="BI54" s="14">
        <v>104.34936999999999</v>
      </c>
      <c r="BJ54" s="14">
        <v>104.34936999999999</v>
      </c>
      <c r="BK54" s="14">
        <v>7.7506300000000001</v>
      </c>
      <c r="BL54" s="14">
        <v>333.5</v>
      </c>
      <c r="BM54" s="14">
        <v>381.30577</v>
      </c>
      <c r="BN54" s="14">
        <v>381.30583000000001</v>
      </c>
      <c r="BO54" s="14">
        <v>-47.80583</v>
      </c>
      <c r="BP54" s="14">
        <v>4.3</v>
      </c>
      <c r="BQ54" s="14">
        <v>4.4318400000000002</v>
      </c>
      <c r="BR54" s="14">
        <v>4.4318400000000002</v>
      </c>
      <c r="BS54" s="14">
        <v>-0.13184000000000001</v>
      </c>
      <c r="BT54" s="14"/>
      <c r="BU54" s="14"/>
      <c r="BV54" s="14"/>
      <c r="BW54" s="14">
        <v>0</v>
      </c>
      <c r="BX54" s="14"/>
      <c r="BY54" s="14"/>
      <c r="BZ54" s="14"/>
      <c r="CA54" s="14">
        <v>0</v>
      </c>
      <c r="CB54" s="14"/>
      <c r="CC54" s="14"/>
      <c r="CD54" s="14"/>
      <c r="CE54" s="14">
        <v>0</v>
      </c>
      <c r="CF54" s="14"/>
      <c r="CG54" s="14"/>
      <c r="CH54" s="14"/>
      <c r="CI54" s="14">
        <v>0</v>
      </c>
      <c r="CJ54" s="14">
        <v>116.6</v>
      </c>
      <c r="CK54" s="14">
        <v>115.83387999999999</v>
      </c>
      <c r="CL54" s="14">
        <v>115.83387999999999</v>
      </c>
      <c r="CM54" s="14">
        <v>0.76612000000000002</v>
      </c>
      <c r="CN54" s="14">
        <v>8.1</v>
      </c>
      <c r="CO54" s="14">
        <v>5.1333399999999996</v>
      </c>
      <c r="CP54" s="14">
        <v>5.1333399999999996</v>
      </c>
      <c r="CQ54" s="14">
        <v>2.9666600000000001</v>
      </c>
      <c r="CR54" s="14">
        <v>5.0999999999999996</v>
      </c>
      <c r="CS54" s="14">
        <v>2.8177599999999998</v>
      </c>
      <c r="CT54" s="14">
        <v>2.8177599999999998</v>
      </c>
      <c r="CU54" s="14">
        <v>2.2822399999999998</v>
      </c>
      <c r="CV54" s="14"/>
      <c r="CW54" s="14"/>
      <c r="CX54" s="14"/>
      <c r="CY54" s="14">
        <v>0</v>
      </c>
      <c r="CZ54" s="14">
        <v>7</v>
      </c>
      <c r="DA54" s="14">
        <v>6.8787000000000003</v>
      </c>
      <c r="DB54" s="14">
        <v>6.8787000000000003</v>
      </c>
      <c r="DC54" s="14">
        <v>0.12130000000000001</v>
      </c>
      <c r="DD54" s="14">
        <v>14.5</v>
      </c>
      <c r="DE54" s="14">
        <v>14.919420000000001</v>
      </c>
      <c r="DF54" s="14">
        <v>14.919420000000001</v>
      </c>
      <c r="DG54" s="14">
        <v>-0.41942000000000002</v>
      </c>
      <c r="DH54" s="14">
        <v>126.4</v>
      </c>
      <c r="DI54" s="14">
        <v>102.91707</v>
      </c>
      <c r="DJ54" s="14">
        <v>71.005009999999999</v>
      </c>
      <c r="DK54" s="14">
        <v>55.39499</v>
      </c>
      <c r="DL54" s="14"/>
      <c r="DM54" s="14"/>
      <c r="DN54" s="14"/>
      <c r="DO54" s="14">
        <v>0</v>
      </c>
      <c r="DP54" s="14"/>
      <c r="DQ54" s="14"/>
      <c r="DR54" s="14"/>
      <c r="DS54" s="14">
        <v>0</v>
      </c>
      <c r="DT54" s="14"/>
      <c r="DU54" s="14"/>
      <c r="DV54" s="14"/>
      <c r="DW54" s="14">
        <v>0</v>
      </c>
      <c r="DX54" s="14"/>
      <c r="DY54" s="14"/>
      <c r="DZ54" s="14"/>
      <c r="EA54" s="14">
        <v>0</v>
      </c>
      <c r="EB54" s="14">
        <v>94.3</v>
      </c>
      <c r="EC54" s="14">
        <v>56.515709999999999</v>
      </c>
      <c r="ED54" s="14">
        <v>56.515709999999999</v>
      </c>
      <c r="EE54" s="14">
        <v>37.784289999999999</v>
      </c>
      <c r="EF54" s="14">
        <v>91</v>
      </c>
      <c r="EG54" s="14">
        <v>95.894360000000006</v>
      </c>
      <c r="EH54" s="14">
        <v>94.84742</v>
      </c>
      <c r="EI54" s="14">
        <v>-3.8474200000000001</v>
      </c>
      <c r="EJ54" s="14"/>
      <c r="EK54" s="14"/>
      <c r="EL54" s="14"/>
      <c r="EM54" s="14">
        <v>0</v>
      </c>
      <c r="EN54" s="14"/>
      <c r="EO54" s="14"/>
      <c r="EP54" s="14"/>
      <c r="EQ54" s="14">
        <v>0</v>
      </c>
      <c r="ER54" s="14"/>
      <c r="ES54" s="14"/>
      <c r="ET54" s="14"/>
      <c r="EU54" s="14">
        <v>0</v>
      </c>
      <c r="EV54" s="14">
        <v>6.5</v>
      </c>
      <c r="EW54" s="14">
        <v>6.39</v>
      </c>
      <c r="EX54" s="14">
        <v>6.39</v>
      </c>
      <c r="EY54" s="14">
        <v>0.11</v>
      </c>
      <c r="EZ54" s="14">
        <v>147</v>
      </c>
      <c r="FA54" s="14">
        <v>148.65747999999999</v>
      </c>
      <c r="FB54" s="14">
        <v>146.21213</v>
      </c>
      <c r="FC54" s="14">
        <v>0.78786999999999996</v>
      </c>
      <c r="FD54" s="14">
        <v>33</v>
      </c>
      <c r="FE54" s="14">
        <v>31.38738</v>
      </c>
      <c r="FF54" s="14">
        <v>32.788400000000003</v>
      </c>
      <c r="FG54" s="14">
        <v>0.21160000000000001</v>
      </c>
      <c r="FH54" s="14">
        <v>111.2</v>
      </c>
      <c r="FI54" s="14">
        <v>45.606999999999999</v>
      </c>
      <c r="FJ54" s="14">
        <v>112.01031</v>
      </c>
      <c r="FK54" s="14">
        <v>-0.81030999999999997</v>
      </c>
      <c r="FL54" s="14">
        <v>22</v>
      </c>
      <c r="FM54" s="14">
        <v>22.982520000000001</v>
      </c>
      <c r="FN54" s="14">
        <v>19.79213</v>
      </c>
      <c r="FO54" s="14">
        <v>2.2078700000000002</v>
      </c>
      <c r="FP54" s="14">
        <v>18.59797</v>
      </c>
      <c r="FQ54" s="14">
        <v>18.440239999999999</v>
      </c>
      <c r="FR54" s="14">
        <v>18.440239999999999</v>
      </c>
      <c r="FS54" s="14">
        <v>0.15773000000000001</v>
      </c>
      <c r="FT54" s="14">
        <v>0</v>
      </c>
      <c r="FU54" s="14">
        <v>13.1068</v>
      </c>
      <c r="FV54" s="14">
        <v>13.1068</v>
      </c>
      <c r="FW54" s="14">
        <v>-13.1068</v>
      </c>
      <c r="FX54" s="14">
        <v>60.6</v>
      </c>
      <c r="FY54" s="14">
        <v>63.29598</v>
      </c>
      <c r="FZ54" s="14">
        <v>63.29598</v>
      </c>
      <c r="GA54" s="14">
        <v>-2.69598</v>
      </c>
      <c r="GB54" s="14">
        <v>182.89017000000001</v>
      </c>
      <c r="GC54" s="14">
        <v>184.91498000000001</v>
      </c>
      <c r="GD54" s="14">
        <v>184.91498000000001</v>
      </c>
      <c r="GE54" s="14">
        <v>-2.02481</v>
      </c>
      <c r="GF54" s="14">
        <v>183.15020000000001</v>
      </c>
      <c r="GG54" s="14">
        <v>184.91498000000001</v>
      </c>
      <c r="GH54" s="14">
        <v>184.91498000000001</v>
      </c>
      <c r="GI54" s="14">
        <v>-1.76478</v>
      </c>
      <c r="GJ54" s="14">
        <v>184.64726999999999</v>
      </c>
      <c r="GK54" s="14">
        <v>185.47028</v>
      </c>
      <c r="GL54" s="14">
        <v>185.47028</v>
      </c>
      <c r="GM54" s="14">
        <v>-0.82301000000000002</v>
      </c>
      <c r="GN54" s="14">
        <v>79.599999999999994</v>
      </c>
      <c r="GO54" s="14">
        <v>56.013019999999997</v>
      </c>
      <c r="GP54" s="14">
        <v>52.369610000000002</v>
      </c>
      <c r="GQ54" s="14">
        <v>27.23039</v>
      </c>
      <c r="GR54" s="14">
        <v>7.8</v>
      </c>
      <c r="GS54" s="14">
        <v>8.2413399999999992</v>
      </c>
      <c r="GT54" s="14">
        <v>9.09</v>
      </c>
      <c r="GU54" s="14">
        <v>-1.29</v>
      </c>
      <c r="GV54" s="14">
        <v>4.4000000000000004</v>
      </c>
      <c r="GW54" s="14">
        <v>5.0713200000000001</v>
      </c>
      <c r="GX54" s="14">
        <v>9.8520199999999996</v>
      </c>
      <c r="GY54" s="14">
        <v>-5.4520200000000001</v>
      </c>
      <c r="GZ54" s="14">
        <v>34.700000000000003</v>
      </c>
      <c r="HA54" s="14">
        <v>34.476379999999999</v>
      </c>
      <c r="HB54" s="14"/>
      <c r="HC54" s="14">
        <v>34.700000000000003</v>
      </c>
      <c r="HD54" s="14">
        <v>32.299999999999997</v>
      </c>
      <c r="HE54" s="14">
        <v>34.439810000000001</v>
      </c>
      <c r="HF54" s="14">
        <v>34.439810000000001</v>
      </c>
      <c r="HG54" s="14">
        <v>-2.1398100000000002</v>
      </c>
      <c r="HH54" s="14">
        <v>2</v>
      </c>
      <c r="HI54" s="14">
        <v>1.97359</v>
      </c>
      <c r="HJ54" s="14">
        <v>1.97359</v>
      </c>
      <c r="HK54" s="14">
        <v>2.6409999999999999E-2</v>
      </c>
      <c r="HL54" s="14">
        <v>16</v>
      </c>
      <c r="HM54" s="14">
        <v>16.664079999999998</v>
      </c>
      <c r="HN54" s="14">
        <v>16.664079999999998</v>
      </c>
      <c r="HO54" s="14">
        <v>-0.66408</v>
      </c>
      <c r="HP54" s="14">
        <v>47.1</v>
      </c>
      <c r="HQ54" s="14">
        <v>45.619300000000003</v>
      </c>
      <c r="HR54" s="14">
        <v>77.013509999999997</v>
      </c>
      <c r="HS54" s="14">
        <v>-29.913509999999999</v>
      </c>
      <c r="HT54" s="14"/>
      <c r="HU54" s="14"/>
      <c r="HV54" s="14"/>
      <c r="HW54" s="14">
        <v>0</v>
      </c>
      <c r="HX54" s="14"/>
      <c r="HY54" s="14"/>
      <c r="HZ54" s="14"/>
      <c r="IA54" s="14">
        <v>0</v>
      </c>
      <c r="IB54" s="14">
        <v>42.1</v>
      </c>
      <c r="IC54" s="14">
        <v>51.275530000000003</v>
      </c>
      <c r="ID54" s="14">
        <v>51.204000000000001</v>
      </c>
      <c r="IE54" s="14">
        <v>-9.1039999999999992</v>
      </c>
      <c r="IF54" s="14"/>
      <c r="IG54" s="14"/>
      <c r="IH54" s="14"/>
      <c r="II54" s="14">
        <v>0</v>
      </c>
      <c r="IJ54" s="14"/>
      <c r="IK54" s="14"/>
      <c r="IL54" s="14"/>
      <c r="IM54" s="14">
        <v>0</v>
      </c>
      <c r="IN54" s="14">
        <v>47.9</v>
      </c>
      <c r="IO54" s="14">
        <v>48.181449999999998</v>
      </c>
      <c r="IP54" s="14">
        <v>48.181449999999998</v>
      </c>
      <c r="IQ54" s="14">
        <v>-0.28144999999999998</v>
      </c>
      <c r="IR54" s="14"/>
      <c r="IS54" s="14"/>
      <c r="IT54" s="14"/>
      <c r="IU54" s="14">
        <v>0</v>
      </c>
      <c r="IV54" s="14"/>
      <c r="IW54" s="14"/>
      <c r="IX54" s="14"/>
      <c r="IY54" s="14">
        <v>0</v>
      </c>
      <c r="IZ54" s="14"/>
      <c r="JA54" s="14"/>
      <c r="JB54" s="14"/>
      <c r="JC54" s="14">
        <v>0</v>
      </c>
      <c r="JD54" s="14">
        <v>60.2</v>
      </c>
      <c r="JE54" s="14">
        <v>32.6021</v>
      </c>
      <c r="JF54" s="14">
        <v>35.981909999999999</v>
      </c>
      <c r="JG54" s="14">
        <v>24.21809</v>
      </c>
      <c r="JH54" s="14">
        <v>178.6</v>
      </c>
      <c r="JI54" s="14">
        <v>178.35103000000001</v>
      </c>
      <c r="JJ54" s="14">
        <v>178.35103000000001</v>
      </c>
      <c r="JK54" s="14">
        <v>0.24897</v>
      </c>
      <c r="JL54" s="14">
        <v>176</v>
      </c>
      <c r="JM54" s="14">
        <v>178.35103000000001</v>
      </c>
      <c r="JN54" s="14">
        <v>178.35103000000001</v>
      </c>
      <c r="JO54" s="14">
        <v>-2.3510300000000002</v>
      </c>
      <c r="JP54" s="14">
        <v>210.2</v>
      </c>
      <c r="JQ54" s="14">
        <v>178.35103000000001</v>
      </c>
      <c r="JR54" s="14">
        <v>178.35103000000001</v>
      </c>
      <c r="JS54" s="14">
        <v>31.848970000000001</v>
      </c>
      <c r="JT54" s="14">
        <v>274.3</v>
      </c>
      <c r="JU54" s="14">
        <v>268.32992000000002</v>
      </c>
      <c r="JV54" s="14">
        <v>268.32992000000002</v>
      </c>
      <c r="JW54" s="14">
        <v>5.9700800000000003</v>
      </c>
      <c r="JX54" s="14"/>
      <c r="JY54" s="14"/>
      <c r="JZ54" s="14"/>
      <c r="KA54" s="14">
        <v>0</v>
      </c>
      <c r="KB54" s="14"/>
      <c r="KC54" s="14"/>
      <c r="KD54" s="14"/>
      <c r="KE54" s="14">
        <v>0</v>
      </c>
      <c r="KF54" s="14"/>
      <c r="KG54" s="14"/>
      <c r="KH54" s="14"/>
      <c r="KI54" s="14">
        <v>0</v>
      </c>
      <c r="KJ54" s="14"/>
      <c r="KK54" s="14"/>
      <c r="KL54" s="14"/>
      <c r="KM54" s="14">
        <v>0</v>
      </c>
      <c r="KN54" s="14"/>
      <c r="KO54" s="14"/>
      <c r="KP54" s="14"/>
      <c r="KQ54" s="14">
        <v>0</v>
      </c>
      <c r="KR54" s="14"/>
      <c r="KS54" s="14"/>
      <c r="KT54" s="14"/>
      <c r="KU54" s="14">
        <v>0</v>
      </c>
      <c r="KV54" s="14"/>
      <c r="KW54" s="14"/>
      <c r="KX54" s="14"/>
      <c r="KY54" s="14">
        <v>0</v>
      </c>
      <c r="KZ54" s="14"/>
      <c r="LA54" s="14"/>
      <c r="LB54" s="14"/>
      <c r="LC54" s="14">
        <v>0</v>
      </c>
      <c r="LD54" s="14">
        <v>0.9</v>
      </c>
      <c r="LE54" s="14">
        <v>1.1522699999999999</v>
      </c>
      <c r="LF54" s="14">
        <v>1.1522699999999999</v>
      </c>
      <c r="LG54" s="14">
        <v>-0.25226999999999999</v>
      </c>
      <c r="LH54" s="14">
        <v>140.4</v>
      </c>
      <c r="LI54" s="14">
        <v>138.08224000000001</v>
      </c>
      <c r="LJ54" s="14">
        <v>110.42149000000001</v>
      </c>
      <c r="LK54" s="14">
        <v>29.97851</v>
      </c>
      <c r="LL54" s="14">
        <v>95.8</v>
      </c>
      <c r="LM54" s="14">
        <v>94.665729999999996</v>
      </c>
      <c r="LN54" s="14">
        <v>90.869330000000005</v>
      </c>
      <c r="LO54" s="14">
        <v>4.9306700000000001</v>
      </c>
      <c r="LP54" s="14">
        <v>64.400000000000006</v>
      </c>
      <c r="LQ54" s="14">
        <v>67.133979999999994</v>
      </c>
      <c r="LR54" s="14">
        <v>67.133979999999994</v>
      </c>
      <c r="LS54" s="14">
        <v>-2.7339799999999999</v>
      </c>
      <c r="LT54" s="14">
        <v>72.8</v>
      </c>
      <c r="LU54" s="14">
        <v>73.251990000000006</v>
      </c>
      <c r="LV54" s="14">
        <v>72.37388</v>
      </c>
      <c r="LW54" s="14">
        <v>0.42612</v>
      </c>
      <c r="LX54" s="14">
        <v>30.1</v>
      </c>
      <c r="LY54" s="14">
        <v>29.951460000000001</v>
      </c>
      <c r="LZ54" s="14">
        <v>29.951460000000001</v>
      </c>
      <c r="MA54" s="14">
        <v>0.14854000000000001</v>
      </c>
      <c r="MB54" s="14"/>
      <c r="MC54" s="14"/>
      <c r="MD54" s="14"/>
      <c r="ME54" s="14">
        <v>0</v>
      </c>
      <c r="MF54" s="14"/>
      <c r="MG54" s="14"/>
      <c r="MH54" s="14"/>
      <c r="MI54" s="14">
        <v>0</v>
      </c>
      <c r="MJ54" s="14"/>
      <c r="MK54" s="14"/>
      <c r="ML54" s="14"/>
      <c r="MM54" s="14">
        <v>0</v>
      </c>
      <c r="MN54" s="14">
        <v>147.1</v>
      </c>
      <c r="MO54" s="14">
        <v>149.62415999999999</v>
      </c>
      <c r="MP54" s="14">
        <v>149.62415999999999</v>
      </c>
      <c r="MQ54" s="14">
        <v>-2.5241600000000002</v>
      </c>
      <c r="MR54" s="14">
        <v>148.9</v>
      </c>
      <c r="MS54" s="14">
        <v>149.62415999999999</v>
      </c>
      <c r="MT54" s="14">
        <v>149.62415999999999</v>
      </c>
      <c r="MU54" s="14">
        <v>-0.72416000000000003</v>
      </c>
      <c r="MV54" s="14">
        <v>150.30000000000001</v>
      </c>
      <c r="MW54" s="14">
        <v>150.07347999999999</v>
      </c>
      <c r="MX54" s="14">
        <v>150.07347999999999</v>
      </c>
      <c r="MY54" s="14">
        <v>0.22652</v>
      </c>
      <c r="MZ54" s="14"/>
      <c r="NA54" s="14"/>
      <c r="NB54" s="14"/>
      <c r="NC54" s="14">
        <v>0</v>
      </c>
      <c r="ND54" s="14"/>
      <c r="NE54" s="14"/>
      <c r="NF54" s="14"/>
      <c r="NG54" s="14">
        <v>0</v>
      </c>
      <c r="NH54" s="14"/>
      <c r="NI54" s="14"/>
      <c r="NJ54" s="14"/>
      <c r="NK54" s="14">
        <v>0</v>
      </c>
      <c r="NL54" s="14"/>
      <c r="NM54" s="14"/>
      <c r="NN54" s="14"/>
      <c r="NO54" s="14">
        <v>0</v>
      </c>
      <c r="NP54" s="14"/>
      <c r="NQ54" s="14"/>
      <c r="NR54" s="14"/>
      <c r="NS54" s="14">
        <v>0</v>
      </c>
      <c r="NT54" s="14">
        <v>218.6</v>
      </c>
      <c r="NU54" s="14">
        <v>192.23305999999999</v>
      </c>
      <c r="NV54" s="14">
        <v>192.23309</v>
      </c>
      <c r="NW54" s="14">
        <v>26.366910000000001</v>
      </c>
      <c r="NX54" s="14">
        <v>105.4</v>
      </c>
      <c r="NY54" s="14">
        <v>96.405169999999998</v>
      </c>
      <c r="NZ54" s="14">
        <v>96.405180000000001</v>
      </c>
      <c r="OA54" s="14">
        <v>8.9948200000000007</v>
      </c>
      <c r="OB54" s="14">
        <v>0</v>
      </c>
      <c r="OC54" s="14"/>
      <c r="OD54" s="14"/>
      <c r="OE54" s="14">
        <v>0</v>
      </c>
      <c r="OF54" s="14">
        <v>49.6</v>
      </c>
      <c r="OG54" s="14">
        <v>66</v>
      </c>
      <c r="OH54" s="14">
        <v>55.56</v>
      </c>
      <c r="OI54" s="14">
        <v>-5.96</v>
      </c>
      <c r="OJ54" s="14">
        <v>0</v>
      </c>
      <c r="OK54" s="14"/>
      <c r="OL54" s="14"/>
      <c r="OM54" s="14">
        <v>0</v>
      </c>
      <c r="ON54" s="14">
        <v>5.5</v>
      </c>
      <c r="OO54" s="14">
        <v>13.987</v>
      </c>
      <c r="OP54" s="14">
        <v>13.987</v>
      </c>
      <c r="OQ54" s="14">
        <v>-8.4870000000000001</v>
      </c>
      <c r="OR54" s="14">
        <v>0</v>
      </c>
      <c r="OS54" s="14"/>
      <c r="OT54" s="14"/>
      <c r="OU54" s="14">
        <v>0</v>
      </c>
      <c r="OV54" s="14">
        <v>8</v>
      </c>
      <c r="OW54" s="14">
        <v>7.9</v>
      </c>
      <c r="OX54" s="14">
        <v>7.9</v>
      </c>
      <c r="OY54" s="14">
        <v>0.1</v>
      </c>
      <c r="OZ54" s="14"/>
      <c r="PA54" s="14"/>
      <c r="PB54" s="14"/>
      <c r="PC54" s="14">
        <v>0</v>
      </c>
      <c r="PD54" s="14">
        <v>9.9</v>
      </c>
      <c r="PE54" s="14">
        <v>9</v>
      </c>
      <c r="PF54" s="14">
        <v>9</v>
      </c>
      <c r="PG54" s="14">
        <v>0.9</v>
      </c>
      <c r="PH54" s="14">
        <v>4.8</v>
      </c>
      <c r="PI54" s="14">
        <v>1.3440799999999999</v>
      </c>
      <c r="PJ54" s="14">
        <v>1.3440700000000001</v>
      </c>
      <c r="PK54" s="14">
        <v>3.4559299999999999</v>
      </c>
      <c r="PL54" s="14">
        <v>0.3</v>
      </c>
      <c r="PM54" s="14">
        <v>1</v>
      </c>
      <c r="PN54" s="14">
        <v>1</v>
      </c>
      <c r="PO54" s="14">
        <v>-0.7</v>
      </c>
      <c r="PP54" s="14">
        <v>3.3</v>
      </c>
      <c r="PQ54" s="14">
        <v>3.1</v>
      </c>
      <c r="PR54" s="14">
        <v>3.1</v>
      </c>
      <c r="PS54" s="14">
        <v>0.2</v>
      </c>
      <c r="PT54" s="14">
        <v>2</v>
      </c>
      <c r="PU54" s="14">
        <v>2.2000000000000002</v>
      </c>
      <c r="PV54" s="14">
        <v>2.2000000000000002</v>
      </c>
      <c r="PW54" s="14">
        <v>-0.2</v>
      </c>
      <c r="PX54" s="14">
        <v>20.2</v>
      </c>
      <c r="PY54" s="14">
        <v>20</v>
      </c>
      <c r="PZ54" s="14">
        <v>19.417480000000001</v>
      </c>
      <c r="QA54" s="14">
        <v>0.78251999999999999</v>
      </c>
      <c r="QB54" s="14">
        <v>7.5</v>
      </c>
      <c r="QC54" s="14">
        <v>5.7</v>
      </c>
      <c r="QD54" s="14">
        <v>5.7</v>
      </c>
      <c r="QE54" s="14">
        <v>1.8</v>
      </c>
      <c r="QF54" s="14">
        <v>7.5</v>
      </c>
      <c r="QG54" s="14">
        <v>4</v>
      </c>
      <c r="QH54" s="14">
        <v>4</v>
      </c>
      <c r="QI54" s="14">
        <v>3.5</v>
      </c>
      <c r="QJ54" s="14">
        <v>3.3</v>
      </c>
      <c r="QK54" s="14">
        <v>3.4</v>
      </c>
      <c r="QL54" s="14">
        <v>3.4</v>
      </c>
      <c r="QM54" s="14">
        <v>-0.1</v>
      </c>
      <c r="QN54" s="14">
        <v>18.399999999999999</v>
      </c>
      <c r="QO54" s="14">
        <v>17.864080000000001</v>
      </c>
      <c r="QP54" s="14">
        <v>17.864080000000001</v>
      </c>
      <c r="QQ54" s="14">
        <v>0.53591999999999995</v>
      </c>
      <c r="QR54" s="14">
        <v>0</v>
      </c>
      <c r="QS54" s="14"/>
      <c r="QT54" s="14"/>
      <c r="QU54" s="14">
        <v>0</v>
      </c>
      <c r="QV54" s="14">
        <v>0</v>
      </c>
      <c r="QW54" s="14"/>
      <c r="QX54" s="14"/>
      <c r="QY54" s="14">
        <v>0</v>
      </c>
      <c r="QZ54" s="14">
        <v>12.1</v>
      </c>
      <c r="RA54" s="14">
        <v>14.6</v>
      </c>
      <c r="RB54" s="14">
        <v>11.624000000000001</v>
      </c>
      <c r="RC54" s="14">
        <v>0.47599999999999998</v>
      </c>
      <c r="RD54" s="14">
        <v>33.299999999999997</v>
      </c>
      <c r="RE54" s="14">
        <v>35.6</v>
      </c>
      <c r="RF54" s="14">
        <v>28.571999999999999</v>
      </c>
      <c r="RG54" s="14">
        <v>4.7279999999999998</v>
      </c>
      <c r="RH54" s="14">
        <v>3.6</v>
      </c>
      <c r="RI54" s="14">
        <v>4.2</v>
      </c>
      <c r="RJ54" s="14">
        <v>4.2</v>
      </c>
      <c r="RK54" s="14">
        <v>-0.6</v>
      </c>
      <c r="RL54" s="14">
        <v>2</v>
      </c>
      <c r="RM54" s="14">
        <v>2.4</v>
      </c>
      <c r="RN54" s="14">
        <v>2.4</v>
      </c>
      <c r="RO54" s="14">
        <v>-0.4</v>
      </c>
      <c r="RP54" s="14">
        <v>2.1</v>
      </c>
      <c r="RQ54" s="14">
        <v>2.4</v>
      </c>
      <c r="RR54" s="14">
        <v>2.4</v>
      </c>
      <c r="RS54" s="14">
        <v>-0.3</v>
      </c>
      <c r="RT54" s="14">
        <v>2.8</v>
      </c>
      <c r="RU54" s="14">
        <v>2.8</v>
      </c>
      <c r="RV54" s="14">
        <v>2.8</v>
      </c>
      <c r="RW54" s="14">
        <v>0</v>
      </c>
      <c r="RX54" s="14">
        <v>0</v>
      </c>
      <c r="RY54" s="14"/>
      <c r="RZ54" s="14"/>
      <c r="SA54" s="14">
        <v>0</v>
      </c>
      <c r="SB54" s="14">
        <v>2.4</v>
      </c>
      <c r="SC54" s="14">
        <v>2.3010000000000002</v>
      </c>
      <c r="SD54" s="14">
        <v>2.3010000000000002</v>
      </c>
      <c r="SE54" s="14">
        <v>9.9000000000000005E-2</v>
      </c>
      <c r="SF54" s="14">
        <v>14.9</v>
      </c>
      <c r="SG54" s="14">
        <v>11.860429999999999</v>
      </c>
      <c r="SH54" s="14">
        <v>11.84388</v>
      </c>
      <c r="SI54" s="14">
        <v>3.0561199999999999</v>
      </c>
      <c r="SJ54" s="14">
        <v>1.3</v>
      </c>
      <c r="SK54" s="14">
        <v>1.464</v>
      </c>
      <c r="SL54" s="14">
        <v>1.464</v>
      </c>
      <c r="SM54" s="14">
        <v>-0.16400000000000001</v>
      </c>
      <c r="SN54" s="14">
        <v>0.3</v>
      </c>
      <c r="SO54" s="14">
        <v>0.4</v>
      </c>
      <c r="SP54" s="14">
        <v>0.4</v>
      </c>
      <c r="SQ54" s="14">
        <v>-0.1</v>
      </c>
      <c r="SR54" s="14">
        <v>5.9</v>
      </c>
      <c r="SS54" s="14">
        <v>4.9000000000000004</v>
      </c>
      <c r="ST54" s="14">
        <v>4.9000000000000004</v>
      </c>
      <c r="SU54" s="14">
        <v>1</v>
      </c>
      <c r="SV54" s="14">
        <v>4</v>
      </c>
      <c r="SW54" s="14">
        <v>3</v>
      </c>
      <c r="SX54" s="14">
        <v>3</v>
      </c>
      <c r="SY54" s="14">
        <v>1</v>
      </c>
      <c r="SZ54" s="14">
        <v>4.0999999999999996</v>
      </c>
      <c r="TA54" s="14">
        <v>3.5</v>
      </c>
      <c r="TB54" s="14">
        <v>3.5</v>
      </c>
      <c r="TC54" s="14">
        <v>0.6</v>
      </c>
      <c r="TD54" s="14">
        <v>5.4</v>
      </c>
      <c r="TE54" s="14">
        <v>5.5</v>
      </c>
      <c r="TF54" s="14">
        <v>5.5</v>
      </c>
      <c r="TG54" s="14">
        <v>-0.1</v>
      </c>
      <c r="TH54" s="14">
        <v>16</v>
      </c>
      <c r="TI54" s="14">
        <v>16</v>
      </c>
      <c r="TJ54" s="14">
        <v>9.5</v>
      </c>
      <c r="TK54" s="14">
        <v>6.5</v>
      </c>
      <c r="TL54" s="14">
        <v>15</v>
      </c>
      <c r="TM54" s="14">
        <v>13.4</v>
      </c>
      <c r="TN54" s="14">
        <v>12.170999999999999</v>
      </c>
      <c r="TO54" s="14">
        <v>2.8290000000000002</v>
      </c>
      <c r="TP54" s="14">
        <v>17.8</v>
      </c>
      <c r="TQ54" s="14">
        <v>16.100000000000001</v>
      </c>
      <c r="TR54" s="14">
        <v>20.777000000000001</v>
      </c>
      <c r="TS54" s="14">
        <v>-2.9769999999999999</v>
      </c>
      <c r="TT54" s="14">
        <v>0</v>
      </c>
      <c r="TU54" s="14"/>
      <c r="TV54" s="14"/>
      <c r="TW54" s="14">
        <v>0</v>
      </c>
      <c r="TX54" s="14">
        <v>25.4</v>
      </c>
      <c r="TY54" s="14">
        <v>31.3</v>
      </c>
      <c r="TZ54" s="14">
        <v>35.11</v>
      </c>
      <c r="UA54" s="14">
        <v>-9.7100000000000009</v>
      </c>
      <c r="UB54" s="14">
        <v>46.6</v>
      </c>
      <c r="UC54" s="14">
        <v>50.5</v>
      </c>
      <c r="UD54" s="14">
        <v>59.695</v>
      </c>
      <c r="UE54" s="14">
        <v>-13.095000000000001</v>
      </c>
      <c r="UF54" s="14">
        <v>2.2999999999999998</v>
      </c>
      <c r="UG54" s="14">
        <v>1.9</v>
      </c>
      <c r="UH54" s="14">
        <v>2.2290000000000001</v>
      </c>
      <c r="UI54" s="14">
        <v>7.0999999999999994E-2</v>
      </c>
      <c r="UJ54" s="14">
        <v>1</v>
      </c>
      <c r="UK54" s="14">
        <v>1.1000000000000001</v>
      </c>
      <c r="UL54" s="14">
        <v>1.08</v>
      </c>
      <c r="UM54" s="14">
        <v>-0.08</v>
      </c>
      <c r="UN54" s="14">
        <v>10.5</v>
      </c>
      <c r="UO54" s="14">
        <v>11</v>
      </c>
      <c r="UP54" s="14">
        <v>5.5</v>
      </c>
      <c r="UQ54" s="14">
        <v>5</v>
      </c>
      <c r="UR54" s="14">
        <v>2.5</v>
      </c>
      <c r="US54" s="14">
        <v>3</v>
      </c>
      <c r="UT54" s="14">
        <v>2</v>
      </c>
      <c r="UU54" s="14">
        <v>0.5</v>
      </c>
      <c r="UV54" s="14">
        <v>7</v>
      </c>
      <c r="UW54" s="14"/>
      <c r="UX54" s="14"/>
      <c r="UY54" s="14">
        <v>7</v>
      </c>
      <c r="UZ54" s="14">
        <v>4.5999999999999996</v>
      </c>
      <c r="VA54" s="14">
        <v>5</v>
      </c>
      <c r="VB54" s="14">
        <v>5</v>
      </c>
      <c r="VC54" s="14">
        <v>-0.4</v>
      </c>
      <c r="VD54" s="14">
        <v>5</v>
      </c>
      <c r="VE54" s="14">
        <v>5.2</v>
      </c>
      <c r="VF54" s="14">
        <v>5.2</v>
      </c>
      <c r="VG54" s="14">
        <v>-0.2</v>
      </c>
      <c r="VH54" s="14">
        <v>5.2</v>
      </c>
      <c r="VI54" s="14">
        <v>5.2</v>
      </c>
      <c r="VJ54" s="14">
        <v>5.2</v>
      </c>
      <c r="VK54" s="14">
        <v>0</v>
      </c>
      <c r="VL54" s="14">
        <v>3.4</v>
      </c>
      <c r="VM54" s="14">
        <v>10.041</v>
      </c>
      <c r="VN54" s="14">
        <v>10.041</v>
      </c>
      <c r="VO54" s="14">
        <v>-6.641</v>
      </c>
      <c r="VP54" s="14">
        <v>0</v>
      </c>
      <c r="VQ54" s="14"/>
      <c r="VR54" s="14"/>
      <c r="VS54" s="14">
        <v>0</v>
      </c>
      <c r="VT54" s="14">
        <v>0</v>
      </c>
      <c r="VU54" s="14"/>
      <c r="VV54" s="14"/>
      <c r="VW54" s="14">
        <v>0</v>
      </c>
      <c r="VX54" s="14">
        <v>0</v>
      </c>
      <c r="VY54" s="14"/>
      <c r="VZ54" s="14"/>
      <c r="WA54" s="14">
        <v>0</v>
      </c>
      <c r="WB54" s="14">
        <v>0.6</v>
      </c>
      <c r="WC54" s="14">
        <v>0.6</v>
      </c>
      <c r="WD54" s="14">
        <v>0.6</v>
      </c>
      <c r="WE54" s="14">
        <v>0</v>
      </c>
      <c r="WF54" s="14">
        <v>5.7</v>
      </c>
      <c r="WG54" s="14">
        <v>17.8</v>
      </c>
      <c r="WH54" s="14">
        <v>14</v>
      </c>
      <c r="WI54" s="14">
        <v>-8.3000000000000007</v>
      </c>
      <c r="WJ54" s="14">
        <v>2.5</v>
      </c>
      <c r="WK54" s="14">
        <v>17.5</v>
      </c>
      <c r="WL54" s="14">
        <v>9</v>
      </c>
      <c r="WM54" s="14">
        <v>-6.5</v>
      </c>
      <c r="WN54" s="14">
        <v>0</v>
      </c>
      <c r="WO54" s="14"/>
      <c r="WP54" s="14"/>
      <c r="WQ54" s="14">
        <v>0</v>
      </c>
      <c r="WR54" s="14">
        <v>0</v>
      </c>
      <c r="WS54" s="14"/>
      <c r="WT54" s="14"/>
      <c r="WU54" s="14">
        <v>0</v>
      </c>
      <c r="WV54" s="14">
        <v>6.4</v>
      </c>
      <c r="WW54" s="14">
        <v>10</v>
      </c>
      <c r="WX54" s="14">
        <v>10</v>
      </c>
      <c r="WY54" s="14">
        <v>-3.6</v>
      </c>
      <c r="WZ54" s="14">
        <v>18.8</v>
      </c>
      <c r="XA54" s="14">
        <v>18.4466</v>
      </c>
      <c r="XB54" s="14">
        <v>18.4466</v>
      </c>
      <c r="XC54" s="14">
        <v>0.35339999999999999</v>
      </c>
      <c r="XD54" s="14">
        <v>9.9</v>
      </c>
      <c r="XE54" s="14">
        <v>10.8</v>
      </c>
      <c r="XF54" s="14">
        <v>10.8</v>
      </c>
      <c r="XG54" s="14">
        <v>-0.9</v>
      </c>
      <c r="XH54" s="14">
        <v>35.700000000000003</v>
      </c>
      <c r="XI54" s="14">
        <v>30</v>
      </c>
      <c r="XJ54" s="14">
        <v>30</v>
      </c>
      <c r="XK54" s="14">
        <v>5.7</v>
      </c>
      <c r="XL54" s="14">
        <v>25.6</v>
      </c>
      <c r="XM54" s="14">
        <v>30</v>
      </c>
      <c r="XN54" s="14">
        <v>30</v>
      </c>
      <c r="XO54" s="14">
        <v>-4.4000000000000004</v>
      </c>
      <c r="XP54" s="14">
        <v>14.5</v>
      </c>
      <c r="XQ54" s="14">
        <v>14</v>
      </c>
      <c r="XR54" s="14">
        <v>14</v>
      </c>
      <c r="XS54" s="14">
        <v>0.5</v>
      </c>
      <c r="XT54" s="14">
        <v>17.100000000000001</v>
      </c>
      <c r="XU54" s="14">
        <v>14</v>
      </c>
      <c r="XV54" s="14">
        <v>20.39</v>
      </c>
      <c r="XW54" s="14">
        <v>-3.29</v>
      </c>
      <c r="XX54" s="14">
        <v>8.1</v>
      </c>
      <c r="XY54" s="14">
        <v>8.2100000000000009</v>
      </c>
      <c r="XZ54" s="14">
        <v>8.2100000000000009</v>
      </c>
      <c r="YA54" s="14">
        <v>-0.11</v>
      </c>
      <c r="YB54" s="14"/>
      <c r="YC54" s="14"/>
      <c r="YD54" s="14"/>
      <c r="YE54" s="14">
        <v>0</v>
      </c>
      <c r="YF54" s="14"/>
      <c r="YG54" s="14"/>
      <c r="YH54" s="14"/>
      <c r="YI54" s="14">
        <v>0</v>
      </c>
    </row>
    <row r="55" spans="1:659" ht="24" customHeight="1" x14ac:dyDescent="0.3">
      <c r="A55" s="1"/>
      <c r="B55" s="13" t="s">
        <v>70</v>
      </c>
      <c r="C55" s="13" t="s">
        <v>813</v>
      </c>
      <c r="D55" s="14">
        <v>140.4</v>
      </c>
      <c r="E55" s="14">
        <v>109.27187000000001</v>
      </c>
      <c r="F55" s="14">
        <v>118.61324</v>
      </c>
      <c r="G55" s="14">
        <v>21.786760000000001</v>
      </c>
      <c r="H55" s="14">
        <v>642.6</v>
      </c>
      <c r="I55" s="14">
        <v>643.65809000000002</v>
      </c>
      <c r="J55" s="14">
        <v>643.65809000000002</v>
      </c>
      <c r="K55" s="14">
        <v>-1.05809</v>
      </c>
      <c r="L55" s="14">
        <v>214.6</v>
      </c>
      <c r="M55" s="14">
        <v>209.39341999999999</v>
      </c>
      <c r="N55" s="14">
        <v>209.39341999999999</v>
      </c>
      <c r="O55" s="14">
        <v>5.2065799999999998</v>
      </c>
      <c r="P55" s="14"/>
      <c r="Q55" s="14"/>
      <c r="R55" s="14"/>
      <c r="S55" s="14">
        <v>0</v>
      </c>
      <c r="T55" s="14"/>
      <c r="U55" s="14"/>
      <c r="V55" s="14"/>
      <c r="W55" s="14">
        <v>0</v>
      </c>
      <c r="X55" s="14">
        <v>60.3</v>
      </c>
      <c r="Y55" s="14">
        <v>10.3093</v>
      </c>
      <c r="Z55" s="14">
        <v>10.309279999999999</v>
      </c>
      <c r="AA55" s="14">
        <v>49.990720000000003</v>
      </c>
      <c r="AB55" s="14">
        <v>73</v>
      </c>
      <c r="AC55" s="14">
        <v>77.308000000000007</v>
      </c>
      <c r="AD55" s="14">
        <v>91.364000000000004</v>
      </c>
      <c r="AE55" s="14">
        <v>-18.364000000000001</v>
      </c>
      <c r="AF55" s="14"/>
      <c r="AG55" s="14"/>
      <c r="AH55" s="14"/>
      <c r="AI55" s="14">
        <v>0</v>
      </c>
      <c r="AJ55" s="14"/>
      <c r="AK55" s="14"/>
      <c r="AL55" s="14"/>
      <c r="AM55" s="14">
        <v>0</v>
      </c>
      <c r="AN55" s="14">
        <v>161.69999999999999</v>
      </c>
      <c r="AO55" s="14">
        <v>196.22801999999999</v>
      </c>
      <c r="AP55" s="14">
        <v>196.22801999999999</v>
      </c>
      <c r="AQ55" s="14">
        <v>-34.528019999999998</v>
      </c>
      <c r="AR55" s="14">
        <v>161.4</v>
      </c>
      <c r="AS55" s="14">
        <v>196.22801999999999</v>
      </c>
      <c r="AT55" s="14">
        <v>196.22801999999999</v>
      </c>
      <c r="AU55" s="14">
        <v>-34.828020000000002</v>
      </c>
      <c r="AV55" s="14">
        <v>161.30000000000001</v>
      </c>
      <c r="AW55" s="14">
        <v>196.22801999999999</v>
      </c>
      <c r="AX55" s="14">
        <v>196.22801999999999</v>
      </c>
      <c r="AY55" s="14">
        <v>-34.928019999999997</v>
      </c>
      <c r="AZ55" s="14">
        <v>268.7</v>
      </c>
      <c r="BA55" s="14">
        <v>295.22593999999998</v>
      </c>
      <c r="BB55" s="14">
        <v>295.22593999999998</v>
      </c>
      <c r="BC55" s="14">
        <v>-26.525939999999999</v>
      </c>
      <c r="BD55" s="14">
        <v>217.7</v>
      </c>
      <c r="BE55" s="14">
        <v>208.07390000000001</v>
      </c>
      <c r="BF55" s="14">
        <v>208.07390000000001</v>
      </c>
      <c r="BG55" s="14">
        <v>9.6260999999999992</v>
      </c>
      <c r="BH55" s="14">
        <v>111.7</v>
      </c>
      <c r="BI55" s="14">
        <v>104.34936999999999</v>
      </c>
      <c r="BJ55" s="14">
        <v>104.34936999999999</v>
      </c>
      <c r="BK55" s="14">
        <v>7.3506299999999998</v>
      </c>
      <c r="BL55" s="14">
        <v>293.3</v>
      </c>
      <c r="BM55" s="14">
        <v>381.30576000000002</v>
      </c>
      <c r="BN55" s="14">
        <v>381.30583000000001</v>
      </c>
      <c r="BO55" s="14">
        <v>-88.005830000000003</v>
      </c>
      <c r="BP55" s="14">
        <v>4.3</v>
      </c>
      <c r="BQ55" s="14">
        <v>4.4318400000000002</v>
      </c>
      <c r="BR55" s="14">
        <v>4.4318400000000002</v>
      </c>
      <c r="BS55" s="14">
        <v>-0.13184000000000001</v>
      </c>
      <c r="BT55" s="14"/>
      <c r="BU55" s="14"/>
      <c r="BV55" s="14"/>
      <c r="BW55" s="14">
        <v>0</v>
      </c>
      <c r="BX55" s="14"/>
      <c r="BY55" s="14"/>
      <c r="BZ55" s="14"/>
      <c r="CA55" s="14">
        <v>0</v>
      </c>
      <c r="CB55" s="14"/>
      <c r="CC55" s="14"/>
      <c r="CD55" s="14"/>
      <c r="CE55" s="14">
        <v>0</v>
      </c>
      <c r="CF55" s="14"/>
      <c r="CG55" s="14"/>
      <c r="CH55" s="14"/>
      <c r="CI55" s="14">
        <v>0</v>
      </c>
      <c r="CJ55" s="14">
        <v>115.4</v>
      </c>
      <c r="CK55" s="14">
        <v>115.83387999999999</v>
      </c>
      <c r="CL55" s="14">
        <v>115.83387999999999</v>
      </c>
      <c r="CM55" s="14">
        <v>-0.43387999999999999</v>
      </c>
      <c r="CN55" s="14">
        <v>7.7</v>
      </c>
      <c r="CO55" s="14">
        <v>5.1333399999999996</v>
      </c>
      <c r="CP55" s="14">
        <v>5.1333399999999996</v>
      </c>
      <c r="CQ55" s="14">
        <v>2.5666600000000002</v>
      </c>
      <c r="CR55" s="14">
        <v>4.9000000000000004</v>
      </c>
      <c r="CS55" s="14">
        <v>2.8177599999999998</v>
      </c>
      <c r="CT55" s="14">
        <v>2.8177599999999998</v>
      </c>
      <c r="CU55" s="14">
        <v>2.0822400000000001</v>
      </c>
      <c r="CV55" s="14"/>
      <c r="CW55" s="14"/>
      <c r="CX55" s="14"/>
      <c r="CY55" s="14">
        <v>0</v>
      </c>
      <c r="CZ55" s="14">
        <v>6.9</v>
      </c>
      <c r="DA55" s="14">
        <v>6.8787000000000003</v>
      </c>
      <c r="DB55" s="14">
        <v>6.8787000000000003</v>
      </c>
      <c r="DC55" s="14">
        <v>2.1299999999999999E-2</v>
      </c>
      <c r="DD55" s="14">
        <v>11.4</v>
      </c>
      <c r="DE55" s="14">
        <v>14.919420000000001</v>
      </c>
      <c r="DF55" s="14">
        <v>14.919420000000001</v>
      </c>
      <c r="DG55" s="14">
        <v>-3.5194200000000002</v>
      </c>
      <c r="DH55" s="14">
        <v>124.2</v>
      </c>
      <c r="DI55" s="14">
        <v>99.309110000000004</v>
      </c>
      <c r="DJ55" s="14">
        <v>59.564019999999999</v>
      </c>
      <c r="DK55" s="14">
        <v>64.635980000000004</v>
      </c>
      <c r="DL55" s="14"/>
      <c r="DM55" s="14"/>
      <c r="DN55" s="14"/>
      <c r="DO55" s="14">
        <v>0</v>
      </c>
      <c r="DP55" s="14"/>
      <c r="DQ55" s="14"/>
      <c r="DR55" s="14"/>
      <c r="DS55" s="14">
        <v>0</v>
      </c>
      <c r="DT55" s="14"/>
      <c r="DU55" s="14"/>
      <c r="DV55" s="14"/>
      <c r="DW55" s="14">
        <v>0</v>
      </c>
      <c r="DX55" s="14"/>
      <c r="DY55" s="14"/>
      <c r="DZ55" s="14"/>
      <c r="EA55" s="14">
        <v>0</v>
      </c>
      <c r="EB55" s="14">
        <v>55</v>
      </c>
      <c r="EC55" s="14">
        <v>56.515709999999999</v>
      </c>
      <c r="ED55" s="14">
        <v>56.515709999999999</v>
      </c>
      <c r="EE55" s="14">
        <v>-1.5157099999999999</v>
      </c>
      <c r="EF55" s="14">
        <v>90</v>
      </c>
      <c r="EG55" s="14">
        <v>94.847309999999993</v>
      </c>
      <c r="EH55" s="14">
        <v>94.84742</v>
      </c>
      <c r="EI55" s="14">
        <v>-4.8474199999999996</v>
      </c>
      <c r="EJ55" s="14"/>
      <c r="EK55" s="14"/>
      <c r="EL55" s="14"/>
      <c r="EM55" s="14">
        <v>0</v>
      </c>
      <c r="EN55" s="14"/>
      <c r="EO55" s="14"/>
      <c r="EP55" s="14"/>
      <c r="EQ55" s="14">
        <v>0</v>
      </c>
      <c r="ER55" s="14"/>
      <c r="ES55" s="14"/>
      <c r="ET55" s="14"/>
      <c r="EU55" s="14">
        <v>0</v>
      </c>
      <c r="EV55" s="14">
        <v>6.5</v>
      </c>
      <c r="EW55" s="14">
        <v>6.39</v>
      </c>
      <c r="EX55" s="14">
        <v>6.39</v>
      </c>
      <c r="EY55" s="14">
        <v>0.11</v>
      </c>
      <c r="EZ55" s="14">
        <v>148</v>
      </c>
      <c r="FA55" s="14">
        <v>146.12859</v>
      </c>
      <c r="FB55" s="14">
        <v>144.32990000000001</v>
      </c>
      <c r="FC55" s="14">
        <v>3.6701000000000001</v>
      </c>
      <c r="FD55" s="14">
        <v>35</v>
      </c>
      <c r="FE55" s="14">
        <v>31.38738</v>
      </c>
      <c r="FF55" s="14">
        <v>32.788400000000003</v>
      </c>
      <c r="FG55" s="14">
        <v>2.2115999999999998</v>
      </c>
      <c r="FH55" s="14">
        <v>104.2</v>
      </c>
      <c r="FI55" s="14">
        <v>37.05612</v>
      </c>
      <c r="FJ55" s="14">
        <v>112.01031</v>
      </c>
      <c r="FK55" s="14">
        <v>-7.8103100000000003</v>
      </c>
      <c r="FL55" s="14">
        <v>23.7</v>
      </c>
      <c r="FM55" s="14">
        <v>22.982520000000001</v>
      </c>
      <c r="FN55" s="14">
        <v>19.79213</v>
      </c>
      <c r="FO55" s="14">
        <v>3.90787</v>
      </c>
      <c r="FP55" s="14">
        <v>18.514569999999999</v>
      </c>
      <c r="FQ55" s="14">
        <v>18.440239999999999</v>
      </c>
      <c r="FR55" s="14">
        <v>18.440239999999999</v>
      </c>
      <c r="FS55" s="14">
        <v>7.4329999999999993E-2</v>
      </c>
      <c r="FT55" s="14">
        <v>2</v>
      </c>
      <c r="FU55" s="14">
        <v>13.1068</v>
      </c>
      <c r="FV55" s="14">
        <v>13.1068</v>
      </c>
      <c r="FW55" s="14">
        <v>-11.1068</v>
      </c>
      <c r="FX55" s="14">
        <v>57</v>
      </c>
      <c r="FY55" s="14">
        <v>63.29598</v>
      </c>
      <c r="FZ55" s="14">
        <v>63.29598</v>
      </c>
      <c r="GA55" s="14">
        <v>-6.2959800000000001</v>
      </c>
      <c r="GB55" s="14">
        <v>182.50816</v>
      </c>
      <c r="GC55" s="14">
        <v>184.91498000000001</v>
      </c>
      <c r="GD55" s="14">
        <v>184.91498000000001</v>
      </c>
      <c r="GE55" s="14">
        <v>-2.4068200000000002</v>
      </c>
      <c r="GF55" s="14">
        <v>182.75097</v>
      </c>
      <c r="GG55" s="14">
        <v>184.91498000000001</v>
      </c>
      <c r="GH55" s="14">
        <v>184.91498000000001</v>
      </c>
      <c r="GI55" s="14">
        <v>-2.1640100000000002</v>
      </c>
      <c r="GJ55" s="14">
        <v>182.46101999999999</v>
      </c>
      <c r="GK55" s="14">
        <v>185.47028</v>
      </c>
      <c r="GL55" s="14">
        <v>185.47028</v>
      </c>
      <c r="GM55" s="14">
        <v>-3.0092599999999998</v>
      </c>
      <c r="GN55" s="14">
        <v>64.400000000000006</v>
      </c>
      <c r="GO55" s="14">
        <v>54.799799999999998</v>
      </c>
      <c r="GP55" s="14">
        <v>43.459110000000003</v>
      </c>
      <c r="GQ55" s="14">
        <v>20.94089</v>
      </c>
      <c r="GR55" s="14">
        <v>7.7</v>
      </c>
      <c r="GS55" s="14">
        <v>8.2413399999999992</v>
      </c>
      <c r="GT55" s="14">
        <v>9.09</v>
      </c>
      <c r="GU55" s="14">
        <v>-1.39</v>
      </c>
      <c r="GV55" s="14">
        <v>4.4000000000000004</v>
      </c>
      <c r="GW55" s="14">
        <v>5.0713200000000001</v>
      </c>
      <c r="GX55" s="14">
        <v>9.8520199999999996</v>
      </c>
      <c r="GY55" s="14">
        <v>-5.4520200000000001</v>
      </c>
      <c r="GZ55" s="14">
        <v>23.1</v>
      </c>
      <c r="HA55" s="14">
        <v>22.82601</v>
      </c>
      <c r="HB55" s="14"/>
      <c r="HC55" s="14">
        <v>23.1</v>
      </c>
      <c r="HD55" s="14">
        <v>32.200000000000003</v>
      </c>
      <c r="HE55" s="14">
        <v>34.439810000000001</v>
      </c>
      <c r="HF55" s="14">
        <v>34.439810000000001</v>
      </c>
      <c r="HG55" s="14">
        <v>-2.2398099999999999</v>
      </c>
      <c r="HH55" s="14">
        <v>2</v>
      </c>
      <c r="HI55" s="14">
        <v>1.97359</v>
      </c>
      <c r="HJ55" s="14">
        <v>1.97359</v>
      </c>
      <c r="HK55" s="14">
        <v>2.6409999999999999E-2</v>
      </c>
      <c r="HL55" s="14">
        <v>15.8</v>
      </c>
      <c r="HM55" s="14">
        <v>16.664079999999998</v>
      </c>
      <c r="HN55" s="14">
        <v>16.664079999999998</v>
      </c>
      <c r="HO55" s="14">
        <v>-0.86407999999999996</v>
      </c>
      <c r="HP55" s="14">
        <v>45.5</v>
      </c>
      <c r="HQ55" s="14">
        <v>45.619210000000002</v>
      </c>
      <c r="HR55" s="14">
        <v>53.544829999999997</v>
      </c>
      <c r="HS55" s="14">
        <v>-8.0448299999999993</v>
      </c>
      <c r="HT55" s="14"/>
      <c r="HU55" s="14"/>
      <c r="HV55" s="14"/>
      <c r="HW55" s="14">
        <v>0</v>
      </c>
      <c r="HX55" s="14"/>
      <c r="HY55" s="14"/>
      <c r="HZ55" s="14"/>
      <c r="IA55" s="14">
        <v>0</v>
      </c>
      <c r="IB55" s="14">
        <v>41.8</v>
      </c>
      <c r="IC55" s="14">
        <v>43.751950000000001</v>
      </c>
      <c r="ID55" s="14">
        <v>51.204000000000001</v>
      </c>
      <c r="IE55" s="14">
        <v>-9.4039999999999999</v>
      </c>
      <c r="IF55" s="14"/>
      <c r="IG55" s="14"/>
      <c r="IH55" s="14"/>
      <c r="II55" s="14">
        <v>0</v>
      </c>
      <c r="IJ55" s="14"/>
      <c r="IK55" s="14"/>
      <c r="IL55" s="14"/>
      <c r="IM55" s="14">
        <v>0</v>
      </c>
      <c r="IN55" s="14">
        <v>47.9</v>
      </c>
      <c r="IO55" s="14">
        <v>48.181449999999998</v>
      </c>
      <c r="IP55" s="14">
        <v>48.181449999999998</v>
      </c>
      <c r="IQ55" s="14">
        <v>-0.28144999999999998</v>
      </c>
      <c r="IR55" s="14"/>
      <c r="IS55" s="14"/>
      <c r="IT55" s="14"/>
      <c r="IU55" s="14">
        <v>0</v>
      </c>
      <c r="IV55" s="14"/>
      <c r="IW55" s="14"/>
      <c r="IX55" s="14"/>
      <c r="IY55" s="14">
        <v>0</v>
      </c>
      <c r="IZ55" s="14"/>
      <c r="JA55" s="14"/>
      <c r="JB55" s="14"/>
      <c r="JC55" s="14">
        <v>0</v>
      </c>
      <c r="JD55" s="14">
        <v>60</v>
      </c>
      <c r="JE55" s="14">
        <v>31.12593</v>
      </c>
      <c r="JF55" s="14">
        <v>25.1402</v>
      </c>
      <c r="JG55" s="14">
        <v>34.8598</v>
      </c>
      <c r="JH55" s="14">
        <v>178.1</v>
      </c>
      <c r="JI55" s="14">
        <v>178.35103000000001</v>
      </c>
      <c r="JJ55" s="14">
        <v>178.35103000000001</v>
      </c>
      <c r="JK55" s="14">
        <v>-0.25102999999999998</v>
      </c>
      <c r="JL55" s="14">
        <v>175.5</v>
      </c>
      <c r="JM55" s="14">
        <v>178.35103000000001</v>
      </c>
      <c r="JN55" s="14">
        <v>178.35103000000001</v>
      </c>
      <c r="JO55" s="14">
        <v>-2.8510300000000002</v>
      </c>
      <c r="JP55" s="14">
        <v>209.7</v>
      </c>
      <c r="JQ55" s="14">
        <v>178.35103000000001</v>
      </c>
      <c r="JR55" s="14">
        <v>178.35103000000001</v>
      </c>
      <c r="JS55" s="14">
        <v>31.348970000000001</v>
      </c>
      <c r="JT55" s="14">
        <v>274.60000000000002</v>
      </c>
      <c r="JU55" s="14">
        <v>268.32992000000002</v>
      </c>
      <c r="JV55" s="14">
        <v>268.32992000000002</v>
      </c>
      <c r="JW55" s="14">
        <v>6.2700800000000001</v>
      </c>
      <c r="JX55" s="14"/>
      <c r="JY55" s="14"/>
      <c r="JZ55" s="14"/>
      <c r="KA55" s="14">
        <v>0</v>
      </c>
      <c r="KB55" s="14"/>
      <c r="KC55" s="14"/>
      <c r="KD55" s="14"/>
      <c r="KE55" s="14">
        <v>0</v>
      </c>
      <c r="KF55" s="14"/>
      <c r="KG55" s="14"/>
      <c r="KH55" s="14"/>
      <c r="KI55" s="14">
        <v>0</v>
      </c>
      <c r="KJ55" s="14"/>
      <c r="KK55" s="14"/>
      <c r="KL55" s="14"/>
      <c r="KM55" s="14">
        <v>0</v>
      </c>
      <c r="KN55" s="14"/>
      <c r="KO55" s="14"/>
      <c r="KP55" s="14"/>
      <c r="KQ55" s="14">
        <v>0</v>
      </c>
      <c r="KR55" s="14"/>
      <c r="KS55" s="14"/>
      <c r="KT55" s="14"/>
      <c r="KU55" s="14">
        <v>0</v>
      </c>
      <c r="KV55" s="14"/>
      <c r="KW55" s="14"/>
      <c r="KX55" s="14"/>
      <c r="KY55" s="14">
        <v>0</v>
      </c>
      <c r="KZ55" s="14"/>
      <c r="LA55" s="14"/>
      <c r="LB55" s="14"/>
      <c r="LC55" s="14">
        <v>0</v>
      </c>
      <c r="LD55" s="14">
        <v>0.9</v>
      </c>
      <c r="LE55" s="14">
        <v>1.1522699999999999</v>
      </c>
      <c r="LF55" s="14">
        <v>1.1522699999999999</v>
      </c>
      <c r="LG55" s="14">
        <v>-0.25226999999999999</v>
      </c>
      <c r="LH55" s="14">
        <v>83.3</v>
      </c>
      <c r="LI55" s="14">
        <v>122.72313</v>
      </c>
      <c r="LJ55" s="14">
        <v>110.42149000000001</v>
      </c>
      <c r="LK55" s="14">
        <v>-27.121490000000001</v>
      </c>
      <c r="LL55" s="14">
        <v>91.4</v>
      </c>
      <c r="LM55" s="14">
        <v>90.832030000000003</v>
      </c>
      <c r="LN55" s="14">
        <v>90.8292</v>
      </c>
      <c r="LO55" s="14">
        <v>0.57079999999999997</v>
      </c>
      <c r="LP55" s="14">
        <v>64.2</v>
      </c>
      <c r="LQ55" s="14">
        <v>67.133979999999994</v>
      </c>
      <c r="LR55" s="14">
        <v>67.133979999999994</v>
      </c>
      <c r="LS55" s="14">
        <v>-2.93398</v>
      </c>
      <c r="LT55" s="14">
        <v>73</v>
      </c>
      <c r="LU55" s="14">
        <v>72.993279999999999</v>
      </c>
      <c r="LV55" s="14">
        <v>72.37388</v>
      </c>
      <c r="LW55" s="14">
        <v>0.62612000000000001</v>
      </c>
      <c r="LX55" s="14">
        <v>30.1</v>
      </c>
      <c r="LY55" s="14">
        <v>29.951460000000001</v>
      </c>
      <c r="LZ55" s="14">
        <v>29.951460000000001</v>
      </c>
      <c r="MA55" s="14">
        <v>0.14854000000000001</v>
      </c>
      <c r="MB55" s="14"/>
      <c r="MC55" s="14"/>
      <c r="MD55" s="14"/>
      <c r="ME55" s="14">
        <v>0</v>
      </c>
      <c r="MF55" s="14"/>
      <c r="MG55" s="14"/>
      <c r="MH55" s="14"/>
      <c r="MI55" s="14">
        <v>0</v>
      </c>
      <c r="MJ55" s="14"/>
      <c r="MK55" s="14"/>
      <c r="ML55" s="14"/>
      <c r="MM55" s="14">
        <v>0</v>
      </c>
      <c r="MN55" s="14">
        <v>146.69999999999999</v>
      </c>
      <c r="MO55" s="14">
        <v>149.62415999999999</v>
      </c>
      <c r="MP55" s="14">
        <v>149.62415999999999</v>
      </c>
      <c r="MQ55" s="14">
        <v>-2.9241600000000001</v>
      </c>
      <c r="MR55" s="14">
        <v>149.1</v>
      </c>
      <c r="MS55" s="14">
        <v>149.62415999999999</v>
      </c>
      <c r="MT55" s="14">
        <v>149.62415999999999</v>
      </c>
      <c r="MU55" s="14">
        <v>-0.52415999999999996</v>
      </c>
      <c r="MV55" s="14">
        <v>150.19999999999999</v>
      </c>
      <c r="MW55" s="14">
        <v>150.07347999999999</v>
      </c>
      <c r="MX55" s="14">
        <v>150.07347999999999</v>
      </c>
      <c r="MY55" s="14">
        <v>0.12651999999999999</v>
      </c>
      <c r="MZ55" s="14"/>
      <c r="NA55" s="14"/>
      <c r="NB55" s="14"/>
      <c r="NC55" s="14">
        <v>0</v>
      </c>
      <c r="ND55" s="14"/>
      <c r="NE55" s="14"/>
      <c r="NF55" s="14"/>
      <c r="NG55" s="14">
        <v>0</v>
      </c>
      <c r="NH55" s="14"/>
      <c r="NI55" s="14"/>
      <c r="NJ55" s="14"/>
      <c r="NK55" s="14">
        <v>0</v>
      </c>
      <c r="NL55" s="14"/>
      <c r="NM55" s="14"/>
      <c r="NN55" s="14"/>
      <c r="NO55" s="14">
        <v>0</v>
      </c>
      <c r="NP55" s="14"/>
      <c r="NQ55" s="14"/>
      <c r="NR55" s="14"/>
      <c r="NS55" s="14">
        <v>0</v>
      </c>
      <c r="NT55" s="14">
        <v>218.5</v>
      </c>
      <c r="NU55" s="14">
        <v>192.23304999999999</v>
      </c>
      <c r="NV55" s="14">
        <v>192.23309</v>
      </c>
      <c r="NW55" s="14">
        <v>26.266909999999999</v>
      </c>
      <c r="NX55" s="14">
        <v>105.2</v>
      </c>
      <c r="NY55" s="14">
        <v>96.405159999999995</v>
      </c>
      <c r="NZ55" s="14">
        <v>96.405180000000001</v>
      </c>
      <c r="OA55" s="14">
        <v>8.7948199999999996</v>
      </c>
      <c r="OB55" s="14">
        <v>0</v>
      </c>
      <c r="OC55" s="14"/>
      <c r="OD55" s="14"/>
      <c r="OE55" s="14">
        <v>0</v>
      </c>
      <c r="OF55" s="14">
        <v>39.700000000000003</v>
      </c>
      <c r="OG55" s="14">
        <v>63.7</v>
      </c>
      <c r="OH55" s="14">
        <v>52.29</v>
      </c>
      <c r="OI55" s="14">
        <v>-12.59</v>
      </c>
      <c r="OJ55" s="14">
        <v>0</v>
      </c>
      <c r="OK55" s="14"/>
      <c r="OL55" s="14"/>
      <c r="OM55" s="14">
        <v>0</v>
      </c>
      <c r="ON55" s="14">
        <v>8.8000000000000007</v>
      </c>
      <c r="OO55" s="14">
        <v>14.086</v>
      </c>
      <c r="OP55" s="14">
        <v>14.086</v>
      </c>
      <c r="OQ55" s="14">
        <v>-5.2859999999999996</v>
      </c>
      <c r="OR55" s="14">
        <v>0</v>
      </c>
      <c r="OS55" s="14"/>
      <c r="OT55" s="14"/>
      <c r="OU55" s="14">
        <v>0</v>
      </c>
      <c r="OV55" s="14">
        <v>8</v>
      </c>
      <c r="OW55" s="14">
        <v>7.9</v>
      </c>
      <c r="OX55" s="14">
        <v>7.9</v>
      </c>
      <c r="OY55" s="14">
        <v>0.1</v>
      </c>
      <c r="OZ55" s="14"/>
      <c r="PA55" s="14"/>
      <c r="PB55" s="14"/>
      <c r="PC55" s="14">
        <v>0</v>
      </c>
      <c r="PD55" s="14">
        <v>10</v>
      </c>
      <c r="PE55" s="14">
        <v>9</v>
      </c>
      <c r="PF55" s="14">
        <v>9</v>
      </c>
      <c r="PG55" s="14">
        <v>1</v>
      </c>
      <c r="PH55" s="14">
        <v>4.8</v>
      </c>
      <c r="PI55" s="14">
        <v>1.3440799999999999</v>
      </c>
      <c r="PJ55" s="14">
        <v>1.3440700000000001</v>
      </c>
      <c r="PK55" s="14">
        <v>3.4559299999999999</v>
      </c>
      <c r="PL55" s="14">
        <v>0.3</v>
      </c>
      <c r="PM55" s="14">
        <v>1</v>
      </c>
      <c r="PN55" s="14">
        <v>1</v>
      </c>
      <c r="PO55" s="14">
        <v>-0.7</v>
      </c>
      <c r="PP55" s="14">
        <v>3.3</v>
      </c>
      <c r="PQ55" s="14">
        <v>3.1</v>
      </c>
      <c r="PR55" s="14">
        <v>3.1</v>
      </c>
      <c r="PS55" s="14">
        <v>0.2</v>
      </c>
      <c r="PT55" s="14">
        <v>2</v>
      </c>
      <c r="PU55" s="14">
        <v>2.2000000000000002</v>
      </c>
      <c r="PV55" s="14">
        <v>2.2000000000000002</v>
      </c>
      <c r="PW55" s="14">
        <v>-0.2</v>
      </c>
      <c r="PX55" s="14">
        <v>20.100000000000001</v>
      </c>
      <c r="PY55" s="14">
        <v>20</v>
      </c>
      <c r="PZ55" s="14">
        <v>19.417480000000001</v>
      </c>
      <c r="QA55" s="14">
        <v>0.68252000000000002</v>
      </c>
      <c r="QB55" s="14">
        <v>7.4</v>
      </c>
      <c r="QC55" s="14">
        <v>5.7</v>
      </c>
      <c r="QD55" s="14">
        <v>5.7</v>
      </c>
      <c r="QE55" s="14">
        <v>1.7</v>
      </c>
      <c r="QF55" s="14">
        <v>7.5</v>
      </c>
      <c r="QG55" s="14">
        <v>7</v>
      </c>
      <c r="QH55" s="14">
        <v>7</v>
      </c>
      <c r="QI55" s="14">
        <v>0.5</v>
      </c>
      <c r="QJ55" s="14">
        <v>3.3</v>
      </c>
      <c r="QK55" s="14">
        <v>3.4</v>
      </c>
      <c r="QL55" s="14">
        <v>3.4</v>
      </c>
      <c r="QM55" s="14">
        <v>-0.1</v>
      </c>
      <c r="QN55" s="14">
        <v>18.399999999999999</v>
      </c>
      <c r="QO55" s="14">
        <v>17.864080000000001</v>
      </c>
      <c r="QP55" s="14">
        <v>17.864080000000001</v>
      </c>
      <c r="QQ55" s="14">
        <v>0.53591999999999995</v>
      </c>
      <c r="QR55" s="14">
        <v>0</v>
      </c>
      <c r="QS55" s="14"/>
      <c r="QT55" s="14"/>
      <c r="QU55" s="14">
        <v>0</v>
      </c>
      <c r="QV55" s="14">
        <v>0</v>
      </c>
      <c r="QW55" s="14"/>
      <c r="QX55" s="14"/>
      <c r="QY55" s="14">
        <v>0</v>
      </c>
      <c r="QZ55" s="14">
        <v>11.7</v>
      </c>
      <c r="RA55" s="14">
        <v>13.5</v>
      </c>
      <c r="RB55" s="14">
        <v>11.122999999999999</v>
      </c>
      <c r="RC55" s="14">
        <v>0.57699999999999996</v>
      </c>
      <c r="RD55" s="14">
        <v>29.1</v>
      </c>
      <c r="RE55" s="14">
        <v>33.700000000000003</v>
      </c>
      <c r="RF55" s="14">
        <v>26.893000000000001</v>
      </c>
      <c r="RG55" s="14">
        <v>2.2069999999999999</v>
      </c>
      <c r="RH55" s="14">
        <v>3.6</v>
      </c>
      <c r="RI55" s="14">
        <v>4.2</v>
      </c>
      <c r="RJ55" s="14">
        <v>4.2</v>
      </c>
      <c r="RK55" s="14">
        <v>-0.6</v>
      </c>
      <c r="RL55" s="14">
        <v>2</v>
      </c>
      <c r="RM55" s="14">
        <v>2.4</v>
      </c>
      <c r="RN55" s="14">
        <v>2.4</v>
      </c>
      <c r="RO55" s="14">
        <v>-0.4</v>
      </c>
      <c r="RP55" s="14">
        <v>2.1</v>
      </c>
      <c r="RQ55" s="14">
        <v>2.4</v>
      </c>
      <c r="RR55" s="14">
        <v>2.4</v>
      </c>
      <c r="RS55" s="14">
        <v>-0.3</v>
      </c>
      <c r="RT55" s="14">
        <v>2.8</v>
      </c>
      <c r="RU55" s="14">
        <v>2.8</v>
      </c>
      <c r="RV55" s="14">
        <v>2.8</v>
      </c>
      <c r="RW55" s="14">
        <v>0</v>
      </c>
      <c r="RX55" s="14">
        <v>0</v>
      </c>
      <c r="RY55" s="14"/>
      <c r="RZ55" s="14"/>
      <c r="SA55" s="14">
        <v>0</v>
      </c>
      <c r="SB55" s="14">
        <v>2.4</v>
      </c>
      <c r="SC55" s="14">
        <v>2.3010000000000002</v>
      </c>
      <c r="SD55" s="14">
        <v>2.3010000000000002</v>
      </c>
      <c r="SE55" s="14">
        <v>9.9000000000000005E-2</v>
      </c>
      <c r="SF55" s="14">
        <v>11.2</v>
      </c>
      <c r="SG55" s="14">
        <v>10.12017</v>
      </c>
      <c r="SH55" s="14">
        <v>11.84388</v>
      </c>
      <c r="SI55" s="14">
        <v>-0.64388000000000001</v>
      </c>
      <c r="SJ55" s="14">
        <v>1.4</v>
      </c>
      <c r="SK55" s="14">
        <v>1.44</v>
      </c>
      <c r="SL55" s="14">
        <v>1.44</v>
      </c>
      <c r="SM55" s="14">
        <v>-0.04</v>
      </c>
      <c r="SN55" s="14">
        <v>0.3</v>
      </c>
      <c r="SO55" s="14">
        <v>0.4</v>
      </c>
      <c r="SP55" s="14">
        <v>0.4</v>
      </c>
      <c r="SQ55" s="14">
        <v>-0.1</v>
      </c>
      <c r="SR55" s="14">
        <v>5.8</v>
      </c>
      <c r="SS55" s="14">
        <v>4.9000000000000004</v>
      </c>
      <c r="ST55" s="14">
        <v>4.9000000000000004</v>
      </c>
      <c r="SU55" s="14">
        <v>0.9</v>
      </c>
      <c r="SV55" s="14">
        <v>4</v>
      </c>
      <c r="SW55" s="14">
        <v>3</v>
      </c>
      <c r="SX55" s="14">
        <v>3</v>
      </c>
      <c r="SY55" s="14">
        <v>1</v>
      </c>
      <c r="SZ55" s="14">
        <v>3.7</v>
      </c>
      <c r="TA55" s="14">
        <v>3.5</v>
      </c>
      <c r="TB55" s="14">
        <v>3.5</v>
      </c>
      <c r="TC55" s="14">
        <v>0.2</v>
      </c>
      <c r="TD55" s="14">
        <v>5.4</v>
      </c>
      <c r="TE55" s="14">
        <v>5.5</v>
      </c>
      <c r="TF55" s="14">
        <v>5.5</v>
      </c>
      <c r="TG55" s="14">
        <v>-0.1</v>
      </c>
      <c r="TH55" s="14">
        <v>16</v>
      </c>
      <c r="TI55" s="14">
        <v>16</v>
      </c>
      <c r="TJ55" s="14">
        <v>9.5</v>
      </c>
      <c r="TK55" s="14">
        <v>6.5</v>
      </c>
      <c r="TL55" s="14">
        <v>19.100000000000001</v>
      </c>
      <c r="TM55" s="14">
        <v>14.3</v>
      </c>
      <c r="TN55" s="14">
        <v>12.728</v>
      </c>
      <c r="TO55" s="14">
        <v>6.3719999999999999</v>
      </c>
      <c r="TP55" s="14">
        <v>19.3</v>
      </c>
      <c r="TQ55" s="14">
        <v>12.8</v>
      </c>
      <c r="TR55" s="14">
        <v>17.27</v>
      </c>
      <c r="TS55" s="14">
        <v>2.0299999999999998</v>
      </c>
      <c r="TT55" s="14">
        <v>0</v>
      </c>
      <c r="TU55" s="14"/>
      <c r="TV55" s="14"/>
      <c r="TW55" s="14">
        <v>0</v>
      </c>
      <c r="TX55" s="14">
        <v>29.4</v>
      </c>
      <c r="TY55" s="14">
        <v>27.9</v>
      </c>
      <c r="TZ55" s="14">
        <v>31.751000000000001</v>
      </c>
      <c r="UA55" s="14">
        <v>-2.351</v>
      </c>
      <c r="UB55" s="14">
        <v>44</v>
      </c>
      <c r="UC55" s="14">
        <v>48.1</v>
      </c>
      <c r="UD55" s="14">
        <v>55.305</v>
      </c>
      <c r="UE55" s="14">
        <v>-11.305</v>
      </c>
      <c r="UF55" s="14">
        <v>3.2</v>
      </c>
      <c r="UG55" s="14">
        <v>1.5</v>
      </c>
      <c r="UH55" s="14">
        <v>1.8540000000000001</v>
      </c>
      <c r="UI55" s="14">
        <v>1.3460000000000001</v>
      </c>
      <c r="UJ55" s="14">
        <v>2.2000000000000002</v>
      </c>
      <c r="UK55" s="14">
        <v>1.1000000000000001</v>
      </c>
      <c r="UL55" s="14">
        <v>0.92500000000000004</v>
      </c>
      <c r="UM55" s="14">
        <v>1.2749999999999999</v>
      </c>
      <c r="UN55" s="14">
        <v>10.5</v>
      </c>
      <c r="UO55" s="14">
        <v>11</v>
      </c>
      <c r="UP55" s="14">
        <v>5.5</v>
      </c>
      <c r="UQ55" s="14">
        <v>5</v>
      </c>
      <c r="UR55" s="14">
        <v>2.5</v>
      </c>
      <c r="US55" s="14">
        <v>3</v>
      </c>
      <c r="UT55" s="14">
        <v>2</v>
      </c>
      <c r="UU55" s="14">
        <v>0.5</v>
      </c>
      <c r="UV55" s="14">
        <v>7</v>
      </c>
      <c r="UW55" s="14"/>
      <c r="UX55" s="14"/>
      <c r="UY55" s="14">
        <v>7</v>
      </c>
      <c r="UZ55" s="14">
        <v>4.5</v>
      </c>
      <c r="VA55" s="14">
        <v>5</v>
      </c>
      <c r="VB55" s="14">
        <v>5</v>
      </c>
      <c r="VC55" s="14">
        <v>-0.5</v>
      </c>
      <c r="VD55" s="14">
        <v>5</v>
      </c>
      <c r="VE55" s="14">
        <v>5.2</v>
      </c>
      <c r="VF55" s="14">
        <v>5.2</v>
      </c>
      <c r="VG55" s="14">
        <v>-0.2</v>
      </c>
      <c r="VH55" s="14">
        <v>5.2</v>
      </c>
      <c r="VI55" s="14">
        <v>5.2</v>
      </c>
      <c r="VJ55" s="14">
        <v>5.2</v>
      </c>
      <c r="VK55" s="14">
        <v>0</v>
      </c>
      <c r="VL55" s="14">
        <v>3.4</v>
      </c>
      <c r="VM55" s="14">
        <v>10.292999999999999</v>
      </c>
      <c r="VN55" s="14">
        <v>10.292999999999999</v>
      </c>
      <c r="VO55" s="14">
        <v>-6.8929999999999998</v>
      </c>
      <c r="VP55" s="14">
        <v>0</v>
      </c>
      <c r="VQ55" s="14"/>
      <c r="VR55" s="14"/>
      <c r="VS55" s="14">
        <v>0</v>
      </c>
      <c r="VT55" s="14">
        <v>0</v>
      </c>
      <c r="VU55" s="14"/>
      <c r="VV55" s="14"/>
      <c r="VW55" s="14">
        <v>0</v>
      </c>
      <c r="VX55" s="14">
        <v>0</v>
      </c>
      <c r="VY55" s="14"/>
      <c r="VZ55" s="14"/>
      <c r="WA55" s="14">
        <v>0</v>
      </c>
      <c r="WB55" s="14">
        <v>0.6</v>
      </c>
      <c r="WC55" s="14">
        <v>0.6</v>
      </c>
      <c r="WD55" s="14">
        <v>0.6</v>
      </c>
      <c r="WE55" s="14">
        <v>0</v>
      </c>
      <c r="WF55" s="14">
        <v>0.4</v>
      </c>
      <c r="WG55" s="14">
        <v>11.1</v>
      </c>
      <c r="WH55" s="14">
        <v>10</v>
      </c>
      <c r="WI55" s="14">
        <v>-9.6</v>
      </c>
      <c r="WJ55" s="14">
        <v>0</v>
      </c>
      <c r="WK55" s="14">
        <v>11</v>
      </c>
      <c r="WL55" s="14">
        <v>6</v>
      </c>
      <c r="WM55" s="14">
        <v>-6</v>
      </c>
      <c r="WN55" s="14">
        <v>0</v>
      </c>
      <c r="WO55" s="14"/>
      <c r="WP55" s="14"/>
      <c r="WQ55" s="14">
        <v>0</v>
      </c>
      <c r="WR55" s="14">
        <v>0</v>
      </c>
      <c r="WS55" s="14"/>
      <c r="WT55" s="14"/>
      <c r="WU55" s="14">
        <v>0</v>
      </c>
      <c r="WV55" s="14">
        <v>6.4</v>
      </c>
      <c r="WW55" s="14">
        <v>10</v>
      </c>
      <c r="WX55" s="14">
        <v>10</v>
      </c>
      <c r="WY55" s="14">
        <v>-3.6</v>
      </c>
      <c r="WZ55" s="14">
        <v>18.8</v>
      </c>
      <c r="XA55" s="14">
        <v>18.4466</v>
      </c>
      <c r="XB55" s="14">
        <v>18.4466</v>
      </c>
      <c r="XC55" s="14">
        <v>0.35339999999999999</v>
      </c>
      <c r="XD55" s="14">
        <v>10</v>
      </c>
      <c r="XE55" s="14">
        <v>10.8</v>
      </c>
      <c r="XF55" s="14">
        <v>10.8</v>
      </c>
      <c r="XG55" s="14">
        <v>-0.8</v>
      </c>
      <c r="XH55" s="14">
        <v>36.1</v>
      </c>
      <c r="XI55" s="14">
        <v>30</v>
      </c>
      <c r="XJ55" s="14">
        <v>30</v>
      </c>
      <c r="XK55" s="14">
        <v>6.1</v>
      </c>
      <c r="XL55" s="14">
        <v>25.5</v>
      </c>
      <c r="XM55" s="14">
        <v>30</v>
      </c>
      <c r="XN55" s="14">
        <v>30</v>
      </c>
      <c r="XO55" s="14">
        <v>-4.5</v>
      </c>
      <c r="XP55" s="14">
        <v>14.5</v>
      </c>
      <c r="XQ55" s="14">
        <v>14</v>
      </c>
      <c r="XR55" s="14">
        <v>14</v>
      </c>
      <c r="XS55" s="14">
        <v>0.5</v>
      </c>
      <c r="XT55" s="14">
        <v>17.2</v>
      </c>
      <c r="XU55" s="14">
        <v>14</v>
      </c>
      <c r="XV55" s="14">
        <v>20.39</v>
      </c>
      <c r="XW55" s="14">
        <v>-3.19</v>
      </c>
      <c r="XX55" s="14">
        <v>8.9</v>
      </c>
      <c r="XY55" s="14">
        <v>8.2100000000000009</v>
      </c>
      <c r="XZ55" s="14">
        <v>8.2100000000000009</v>
      </c>
      <c r="YA55" s="14">
        <v>0.69</v>
      </c>
      <c r="YB55" s="14"/>
      <c r="YC55" s="14"/>
      <c r="YD55" s="14"/>
      <c r="YE55" s="14">
        <v>0</v>
      </c>
      <c r="YF55" s="14"/>
      <c r="YG55" s="14"/>
      <c r="YH55" s="14"/>
      <c r="YI55" s="14">
        <v>0</v>
      </c>
    </row>
    <row r="56" spans="1:659" ht="24" customHeight="1" x14ac:dyDescent="0.3">
      <c r="A56" s="1"/>
      <c r="B56" s="15" t="s">
        <v>814</v>
      </c>
      <c r="C56" s="15" t="s">
        <v>71</v>
      </c>
      <c r="D56" s="16">
        <v>139.9</v>
      </c>
      <c r="E56" s="16">
        <v>104.71120000000001</v>
      </c>
      <c r="F56" s="16">
        <v>111.66005</v>
      </c>
      <c r="G56" s="16">
        <v>28.23995</v>
      </c>
      <c r="H56" s="16">
        <v>645.5</v>
      </c>
      <c r="I56" s="16">
        <v>643.65809000000002</v>
      </c>
      <c r="J56" s="16">
        <v>643.65809000000002</v>
      </c>
      <c r="K56" s="16">
        <v>1.8419099999999999</v>
      </c>
      <c r="L56" s="16">
        <v>215.7</v>
      </c>
      <c r="M56" s="16">
        <v>209.39341999999999</v>
      </c>
      <c r="N56" s="16">
        <v>209.39341999999999</v>
      </c>
      <c r="O56" s="16">
        <v>6.3065800000000003</v>
      </c>
      <c r="P56" s="16"/>
      <c r="Q56" s="16"/>
      <c r="R56" s="16"/>
      <c r="S56" s="16">
        <v>0</v>
      </c>
      <c r="T56" s="16"/>
      <c r="U56" s="16"/>
      <c r="V56" s="16"/>
      <c r="W56" s="16">
        <v>0</v>
      </c>
      <c r="X56" s="16">
        <v>60</v>
      </c>
      <c r="Y56" s="16">
        <v>10.309290000000001</v>
      </c>
      <c r="Z56" s="16">
        <v>10.309279999999999</v>
      </c>
      <c r="AA56" s="16">
        <v>49.690719999999999</v>
      </c>
      <c r="AB56" s="16">
        <v>73.3</v>
      </c>
      <c r="AC56" s="16">
        <v>77.308000000000007</v>
      </c>
      <c r="AD56" s="16">
        <v>91.364000000000004</v>
      </c>
      <c r="AE56" s="16">
        <v>-18.064</v>
      </c>
      <c r="AF56" s="16"/>
      <c r="AG56" s="16"/>
      <c r="AH56" s="16"/>
      <c r="AI56" s="16">
        <v>0</v>
      </c>
      <c r="AJ56" s="16"/>
      <c r="AK56" s="16"/>
      <c r="AL56" s="16"/>
      <c r="AM56" s="16">
        <v>0</v>
      </c>
      <c r="AN56" s="16">
        <v>187.3</v>
      </c>
      <c r="AO56" s="16">
        <v>196.22801999999999</v>
      </c>
      <c r="AP56" s="16">
        <v>196.22801999999999</v>
      </c>
      <c r="AQ56" s="16">
        <v>-8.9280200000000001</v>
      </c>
      <c r="AR56" s="16">
        <v>187.7</v>
      </c>
      <c r="AS56" s="16">
        <v>196.22801999999999</v>
      </c>
      <c r="AT56" s="16">
        <v>196.22801999999999</v>
      </c>
      <c r="AU56" s="16">
        <v>-8.5280199999999997</v>
      </c>
      <c r="AV56" s="16">
        <v>188.1</v>
      </c>
      <c r="AW56" s="16">
        <v>196.22801999999999</v>
      </c>
      <c r="AX56" s="16">
        <v>196.22801999999999</v>
      </c>
      <c r="AY56" s="16">
        <v>-8.1280199999999994</v>
      </c>
      <c r="AZ56" s="16">
        <v>277.10000000000002</v>
      </c>
      <c r="BA56" s="16">
        <v>295.22593999999998</v>
      </c>
      <c r="BB56" s="16">
        <v>295.22593999999998</v>
      </c>
      <c r="BC56" s="16">
        <v>-18.12594</v>
      </c>
      <c r="BD56" s="16">
        <v>216.8</v>
      </c>
      <c r="BE56" s="16">
        <v>208.07390000000001</v>
      </c>
      <c r="BF56" s="16">
        <v>208.07390000000001</v>
      </c>
      <c r="BG56" s="16">
        <v>8.7261000000000006</v>
      </c>
      <c r="BH56" s="16">
        <v>111.6</v>
      </c>
      <c r="BI56" s="16">
        <v>104.34936999999999</v>
      </c>
      <c r="BJ56" s="16">
        <v>104.34936999999999</v>
      </c>
      <c r="BK56" s="16">
        <v>7.2506300000000001</v>
      </c>
      <c r="BL56" s="16">
        <v>298.2</v>
      </c>
      <c r="BM56" s="16">
        <v>381.30576000000002</v>
      </c>
      <c r="BN56" s="16">
        <v>381.30583000000001</v>
      </c>
      <c r="BO56" s="16">
        <v>-83.105829999999997</v>
      </c>
      <c r="BP56" s="16">
        <v>4.3</v>
      </c>
      <c r="BQ56" s="16">
        <v>4.4318400000000002</v>
      </c>
      <c r="BR56" s="16">
        <v>4.4318400000000002</v>
      </c>
      <c r="BS56" s="16">
        <v>-0.13184000000000001</v>
      </c>
      <c r="BT56" s="16"/>
      <c r="BU56" s="16"/>
      <c r="BV56" s="16"/>
      <c r="BW56" s="16">
        <v>0</v>
      </c>
      <c r="BX56" s="16"/>
      <c r="BY56" s="16"/>
      <c r="BZ56" s="16"/>
      <c r="CA56" s="16">
        <v>0</v>
      </c>
      <c r="CB56" s="16"/>
      <c r="CC56" s="16"/>
      <c r="CD56" s="16"/>
      <c r="CE56" s="16">
        <v>0</v>
      </c>
      <c r="CF56" s="16"/>
      <c r="CG56" s="16"/>
      <c r="CH56" s="16"/>
      <c r="CI56" s="16">
        <v>0</v>
      </c>
      <c r="CJ56" s="16">
        <v>113.1</v>
      </c>
      <c r="CK56" s="16">
        <v>115.83387999999999</v>
      </c>
      <c r="CL56" s="16">
        <v>115.83387999999999</v>
      </c>
      <c r="CM56" s="16">
        <v>-2.7338800000000001</v>
      </c>
      <c r="CN56" s="16">
        <v>7.9</v>
      </c>
      <c r="CO56" s="16">
        <v>5.1333399999999996</v>
      </c>
      <c r="CP56" s="16">
        <v>5.1333399999999996</v>
      </c>
      <c r="CQ56" s="16">
        <v>2.7666599999999999</v>
      </c>
      <c r="CR56" s="16">
        <v>5</v>
      </c>
      <c r="CS56" s="16">
        <v>2.8177599999999998</v>
      </c>
      <c r="CT56" s="16">
        <v>2.8177599999999998</v>
      </c>
      <c r="CU56" s="16">
        <v>2.1822400000000002</v>
      </c>
      <c r="CV56" s="16"/>
      <c r="CW56" s="16"/>
      <c r="CX56" s="16"/>
      <c r="CY56" s="16">
        <v>0</v>
      </c>
      <c r="CZ56" s="16">
        <v>6.9</v>
      </c>
      <c r="DA56" s="16">
        <v>6.8787000000000003</v>
      </c>
      <c r="DB56" s="16">
        <v>6.8787000000000003</v>
      </c>
      <c r="DC56" s="16">
        <v>2.1299999999999999E-2</v>
      </c>
      <c r="DD56" s="16">
        <v>11.8</v>
      </c>
      <c r="DE56" s="16">
        <v>14.919420000000001</v>
      </c>
      <c r="DF56" s="16">
        <v>14.919420000000001</v>
      </c>
      <c r="DG56" s="16">
        <v>-3.1194199999999999</v>
      </c>
      <c r="DH56" s="16">
        <v>80.3</v>
      </c>
      <c r="DI56" s="16">
        <v>92.096130000000002</v>
      </c>
      <c r="DJ56" s="16">
        <v>46.976799999999997</v>
      </c>
      <c r="DK56" s="16">
        <v>33.3232</v>
      </c>
      <c r="DL56" s="16"/>
      <c r="DM56" s="16"/>
      <c r="DN56" s="16"/>
      <c r="DO56" s="16">
        <v>0</v>
      </c>
      <c r="DP56" s="16"/>
      <c r="DQ56" s="16"/>
      <c r="DR56" s="16"/>
      <c r="DS56" s="16">
        <v>0</v>
      </c>
      <c r="DT56" s="16"/>
      <c r="DU56" s="16"/>
      <c r="DV56" s="16"/>
      <c r="DW56" s="16">
        <v>0</v>
      </c>
      <c r="DX56" s="16"/>
      <c r="DY56" s="16"/>
      <c r="DZ56" s="16"/>
      <c r="EA56" s="16">
        <v>0</v>
      </c>
      <c r="EB56" s="16">
        <v>30</v>
      </c>
      <c r="EC56" s="16">
        <v>56.515709999999999</v>
      </c>
      <c r="ED56" s="16">
        <v>56.515709999999999</v>
      </c>
      <c r="EE56" s="16">
        <v>-26.515709999999999</v>
      </c>
      <c r="EF56" s="16">
        <v>91.4</v>
      </c>
      <c r="EG56" s="16">
        <v>32.856059999999999</v>
      </c>
      <c r="EH56" s="16">
        <v>94.84742</v>
      </c>
      <c r="EI56" s="16">
        <v>-3.4474200000000002</v>
      </c>
      <c r="EJ56" s="16"/>
      <c r="EK56" s="16"/>
      <c r="EL56" s="16"/>
      <c r="EM56" s="16">
        <v>0</v>
      </c>
      <c r="EN56" s="16"/>
      <c r="EO56" s="16"/>
      <c r="EP56" s="16"/>
      <c r="EQ56" s="16">
        <v>0</v>
      </c>
      <c r="ER56" s="16"/>
      <c r="ES56" s="16"/>
      <c r="ET56" s="16"/>
      <c r="EU56" s="16">
        <v>0</v>
      </c>
      <c r="EV56" s="16">
        <v>6.5</v>
      </c>
      <c r="EW56" s="16">
        <v>6.39</v>
      </c>
      <c r="EX56" s="16">
        <v>6.39</v>
      </c>
      <c r="EY56" s="16">
        <v>0.11</v>
      </c>
      <c r="EZ56" s="16">
        <v>146.30000000000001</v>
      </c>
      <c r="FA56" s="16">
        <v>144.33019999999999</v>
      </c>
      <c r="FB56" s="16">
        <v>144.32990000000001</v>
      </c>
      <c r="FC56" s="16">
        <v>1.9701</v>
      </c>
      <c r="FD56" s="16">
        <v>35</v>
      </c>
      <c r="FE56" s="16">
        <v>31.38738</v>
      </c>
      <c r="FF56" s="16">
        <v>32.788400000000003</v>
      </c>
      <c r="FG56" s="16">
        <v>2.2115999999999998</v>
      </c>
      <c r="FH56" s="16">
        <v>111.7</v>
      </c>
      <c r="FI56" s="16">
        <v>45.000120000000003</v>
      </c>
      <c r="FJ56" s="16">
        <v>45</v>
      </c>
      <c r="FK56" s="16">
        <v>66.7</v>
      </c>
      <c r="FL56" s="16">
        <v>24.4</v>
      </c>
      <c r="FM56" s="16">
        <v>22.982520000000001</v>
      </c>
      <c r="FN56" s="16">
        <v>19.79213</v>
      </c>
      <c r="FO56" s="16">
        <v>4.6078700000000001</v>
      </c>
      <c r="FP56" s="16">
        <v>18.62735</v>
      </c>
      <c r="FQ56" s="16">
        <v>18.440239999999999</v>
      </c>
      <c r="FR56" s="16">
        <v>18.440239999999999</v>
      </c>
      <c r="FS56" s="16">
        <v>0.18711</v>
      </c>
      <c r="FT56" s="16">
        <v>3</v>
      </c>
      <c r="FU56" s="16">
        <v>13.1068</v>
      </c>
      <c r="FV56" s="16">
        <v>13.1068</v>
      </c>
      <c r="FW56" s="16">
        <v>-10.1068</v>
      </c>
      <c r="FX56" s="16">
        <v>57.1</v>
      </c>
      <c r="FY56" s="16">
        <v>63.29598</v>
      </c>
      <c r="FZ56" s="16">
        <v>63.29598</v>
      </c>
      <c r="GA56" s="16">
        <v>-6.1959799999999996</v>
      </c>
      <c r="GB56" s="16">
        <v>182.06649999999999</v>
      </c>
      <c r="GC56" s="16">
        <v>184.91498000000001</v>
      </c>
      <c r="GD56" s="16">
        <v>184.91498000000001</v>
      </c>
      <c r="GE56" s="16">
        <v>-2.8484799999999999</v>
      </c>
      <c r="GF56" s="16">
        <v>182.76247000000001</v>
      </c>
      <c r="GG56" s="16">
        <v>184.91498000000001</v>
      </c>
      <c r="GH56" s="16">
        <v>184.91498000000001</v>
      </c>
      <c r="GI56" s="16">
        <v>-2.1525099999999999</v>
      </c>
      <c r="GJ56" s="16">
        <v>183.60861</v>
      </c>
      <c r="GK56" s="16">
        <v>185.47028</v>
      </c>
      <c r="GL56" s="16">
        <v>185.47028</v>
      </c>
      <c r="GM56" s="16">
        <v>-1.8616699999999999</v>
      </c>
      <c r="GN56" s="16">
        <v>66.2</v>
      </c>
      <c r="GO56" s="16">
        <v>48.636539999999997</v>
      </c>
      <c r="GP56" s="16">
        <v>36.353740000000002</v>
      </c>
      <c r="GQ56" s="16">
        <v>29.846260000000001</v>
      </c>
      <c r="GR56" s="16">
        <v>7.7</v>
      </c>
      <c r="GS56" s="16">
        <v>8.2413399999999992</v>
      </c>
      <c r="GT56" s="16">
        <v>9.09</v>
      </c>
      <c r="GU56" s="16">
        <v>-1.39</v>
      </c>
      <c r="GV56" s="16">
        <v>4.4000000000000004</v>
      </c>
      <c r="GW56" s="16">
        <v>5.0713200000000001</v>
      </c>
      <c r="GX56" s="16">
        <v>9.8520199999999996</v>
      </c>
      <c r="GY56" s="16">
        <v>-5.4520200000000001</v>
      </c>
      <c r="GZ56" s="16">
        <v>23.1</v>
      </c>
      <c r="HA56" s="16">
        <v>23.166679999999999</v>
      </c>
      <c r="HB56" s="16"/>
      <c r="HC56" s="16">
        <v>23.1</v>
      </c>
      <c r="HD56" s="16">
        <v>33.6</v>
      </c>
      <c r="HE56" s="16">
        <v>34.439810000000001</v>
      </c>
      <c r="HF56" s="16">
        <v>34.439810000000001</v>
      </c>
      <c r="HG56" s="16">
        <v>-0.83980999999999995</v>
      </c>
      <c r="HH56" s="16">
        <v>2</v>
      </c>
      <c r="HI56" s="16">
        <v>1.97359</v>
      </c>
      <c r="HJ56" s="16">
        <v>1.97359</v>
      </c>
      <c r="HK56" s="16">
        <v>2.6409999999999999E-2</v>
      </c>
      <c r="HL56" s="16">
        <v>15.9</v>
      </c>
      <c r="HM56" s="16">
        <v>16.664079999999998</v>
      </c>
      <c r="HN56" s="16">
        <v>16.664079999999998</v>
      </c>
      <c r="HO56" s="16">
        <v>-0.76407999999999998</v>
      </c>
      <c r="HP56" s="16">
        <v>45.8</v>
      </c>
      <c r="HQ56" s="16">
        <v>45.618769999999998</v>
      </c>
      <c r="HR56" s="16">
        <v>20.618559999999999</v>
      </c>
      <c r="HS56" s="16">
        <v>25.181439999999998</v>
      </c>
      <c r="HT56" s="16"/>
      <c r="HU56" s="16"/>
      <c r="HV56" s="16"/>
      <c r="HW56" s="16">
        <v>0</v>
      </c>
      <c r="HX56" s="16"/>
      <c r="HY56" s="16"/>
      <c r="HZ56" s="16"/>
      <c r="IA56" s="16">
        <v>0</v>
      </c>
      <c r="IB56" s="16">
        <v>41.7</v>
      </c>
      <c r="IC56" s="16">
        <v>26.786619999999999</v>
      </c>
      <c r="ID56" s="16">
        <v>51.204000000000001</v>
      </c>
      <c r="IE56" s="16">
        <v>-9.5039999999999996</v>
      </c>
      <c r="IF56" s="16"/>
      <c r="IG56" s="16"/>
      <c r="IH56" s="16"/>
      <c r="II56" s="16">
        <v>0</v>
      </c>
      <c r="IJ56" s="16"/>
      <c r="IK56" s="16"/>
      <c r="IL56" s="16"/>
      <c r="IM56" s="16">
        <v>0</v>
      </c>
      <c r="IN56" s="16">
        <v>47.5</v>
      </c>
      <c r="IO56" s="16">
        <v>48.181449999999998</v>
      </c>
      <c r="IP56" s="16">
        <v>48.181449999999998</v>
      </c>
      <c r="IQ56" s="16">
        <v>-0.68145</v>
      </c>
      <c r="IR56" s="16"/>
      <c r="IS56" s="16"/>
      <c r="IT56" s="16"/>
      <c r="IU56" s="16">
        <v>0</v>
      </c>
      <c r="IV56" s="16"/>
      <c r="IW56" s="16"/>
      <c r="IX56" s="16"/>
      <c r="IY56" s="16">
        <v>0</v>
      </c>
      <c r="IZ56" s="16"/>
      <c r="JA56" s="16"/>
      <c r="JB56" s="16"/>
      <c r="JC56" s="16">
        <v>0</v>
      </c>
      <c r="JD56" s="16">
        <v>32</v>
      </c>
      <c r="JE56" s="16">
        <v>23.62688</v>
      </c>
      <c r="JF56" s="16">
        <v>16.49485</v>
      </c>
      <c r="JG56" s="16">
        <v>15.50515</v>
      </c>
      <c r="JH56" s="16">
        <v>177.8</v>
      </c>
      <c r="JI56" s="16">
        <v>178.35103000000001</v>
      </c>
      <c r="JJ56" s="16">
        <v>178.35103000000001</v>
      </c>
      <c r="JK56" s="16">
        <v>-0.55103000000000002</v>
      </c>
      <c r="JL56" s="16">
        <v>175.4</v>
      </c>
      <c r="JM56" s="16">
        <v>178.35103000000001</v>
      </c>
      <c r="JN56" s="16">
        <v>178.35103000000001</v>
      </c>
      <c r="JO56" s="16">
        <v>-2.9510299999999998</v>
      </c>
      <c r="JP56" s="16">
        <v>209.9</v>
      </c>
      <c r="JQ56" s="16">
        <v>178.35103000000001</v>
      </c>
      <c r="JR56" s="16">
        <v>178.35103000000001</v>
      </c>
      <c r="JS56" s="16">
        <v>31.548970000000001</v>
      </c>
      <c r="JT56" s="16">
        <v>274.5</v>
      </c>
      <c r="JU56" s="16">
        <v>268.32992000000002</v>
      </c>
      <c r="JV56" s="16">
        <v>268.32992000000002</v>
      </c>
      <c r="JW56" s="16">
        <v>6.1700799999999996</v>
      </c>
      <c r="JX56" s="16"/>
      <c r="JY56" s="16"/>
      <c r="JZ56" s="16"/>
      <c r="KA56" s="16">
        <v>0</v>
      </c>
      <c r="KB56" s="16"/>
      <c r="KC56" s="16"/>
      <c r="KD56" s="16"/>
      <c r="KE56" s="16">
        <v>0</v>
      </c>
      <c r="KF56" s="16"/>
      <c r="KG56" s="16"/>
      <c r="KH56" s="16"/>
      <c r="KI56" s="16">
        <v>0</v>
      </c>
      <c r="KJ56" s="16"/>
      <c r="KK56" s="16"/>
      <c r="KL56" s="16"/>
      <c r="KM56" s="16">
        <v>0</v>
      </c>
      <c r="KN56" s="16"/>
      <c r="KO56" s="16"/>
      <c r="KP56" s="16"/>
      <c r="KQ56" s="16">
        <v>0</v>
      </c>
      <c r="KR56" s="16"/>
      <c r="KS56" s="16"/>
      <c r="KT56" s="16"/>
      <c r="KU56" s="16">
        <v>0</v>
      </c>
      <c r="KV56" s="16"/>
      <c r="KW56" s="16"/>
      <c r="KX56" s="16"/>
      <c r="KY56" s="16">
        <v>0</v>
      </c>
      <c r="KZ56" s="16"/>
      <c r="LA56" s="16"/>
      <c r="LB56" s="16"/>
      <c r="LC56" s="16">
        <v>0</v>
      </c>
      <c r="LD56" s="16">
        <v>0.9</v>
      </c>
      <c r="LE56" s="16">
        <v>1.1522699999999999</v>
      </c>
      <c r="LF56" s="16">
        <v>1.1522699999999999</v>
      </c>
      <c r="LG56" s="16">
        <v>-0.25226999999999999</v>
      </c>
      <c r="LH56" s="16">
        <v>68.900000000000006</v>
      </c>
      <c r="LI56" s="16">
        <v>93.879339999999999</v>
      </c>
      <c r="LJ56" s="16">
        <v>110.42149000000001</v>
      </c>
      <c r="LK56" s="16">
        <v>-41.52149</v>
      </c>
      <c r="LL56" s="16">
        <v>91.7</v>
      </c>
      <c r="LM56" s="16">
        <v>90.829409999999996</v>
      </c>
      <c r="LN56" s="16">
        <v>90.8292</v>
      </c>
      <c r="LO56" s="16">
        <v>0.87080000000000002</v>
      </c>
      <c r="LP56" s="16">
        <v>64.099999999999994</v>
      </c>
      <c r="LQ56" s="16">
        <v>67.133979999999994</v>
      </c>
      <c r="LR56" s="16">
        <v>67.133979999999994</v>
      </c>
      <c r="LS56" s="16">
        <v>-3.0339800000000001</v>
      </c>
      <c r="LT56" s="16">
        <v>75</v>
      </c>
      <c r="LU56" s="16">
        <v>72.376729999999995</v>
      </c>
      <c r="LV56" s="16">
        <v>72.37388</v>
      </c>
      <c r="LW56" s="16">
        <v>2.6261199999999998</v>
      </c>
      <c r="LX56" s="16">
        <v>29.9</v>
      </c>
      <c r="LY56" s="16">
        <v>29.951460000000001</v>
      </c>
      <c r="LZ56" s="16">
        <v>29.951460000000001</v>
      </c>
      <c r="MA56" s="16">
        <v>-5.1459999999999999E-2</v>
      </c>
      <c r="MB56" s="16"/>
      <c r="MC56" s="16"/>
      <c r="MD56" s="16"/>
      <c r="ME56" s="16">
        <v>0</v>
      </c>
      <c r="MF56" s="16"/>
      <c r="MG56" s="16"/>
      <c r="MH56" s="16"/>
      <c r="MI56" s="16">
        <v>0</v>
      </c>
      <c r="MJ56" s="16"/>
      <c r="MK56" s="16"/>
      <c r="ML56" s="16"/>
      <c r="MM56" s="16">
        <v>0</v>
      </c>
      <c r="MN56" s="16">
        <v>146.1</v>
      </c>
      <c r="MO56" s="16">
        <v>149.62415999999999</v>
      </c>
      <c r="MP56" s="16">
        <v>149.62415999999999</v>
      </c>
      <c r="MQ56" s="16">
        <v>-3.5241600000000002</v>
      </c>
      <c r="MR56" s="16">
        <v>148.69999999999999</v>
      </c>
      <c r="MS56" s="16">
        <v>149.62415999999999</v>
      </c>
      <c r="MT56" s="16">
        <v>149.62415999999999</v>
      </c>
      <c r="MU56" s="16">
        <v>-0.92415999999999998</v>
      </c>
      <c r="MV56" s="16">
        <v>149.19999999999999</v>
      </c>
      <c r="MW56" s="16">
        <v>150.07347999999999</v>
      </c>
      <c r="MX56" s="16">
        <v>150.07347999999999</v>
      </c>
      <c r="MY56" s="16">
        <v>-0.87348000000000003</v>
      </c>
      <c r="MZ56" s="16"/>
      <c r="NA56" s="16"/>
      <c r="NB56" s="16"/>
      <c r="NC56" s="16">
        <v>0</v>
      </c>
      <c r="ND56" s="16"/>
      <c r="NE56" s="16"/>
      <c r="NF56" s="16"/>
      <c r="NG56" s="16">
        <v>0</v>
      </c>
      <c r="NH56" s="16"/>
      <c r="NI56" s="16"/>
      <c r="NJ56" s="16"/>
      <c r="NK56" s="16">
        <v>0</v>
      </c>
      <c r="NL56" s="16"/>
      <c r="NM56" s="16"/>
      <c r="NN56" s="16"/>
      <c r="NO56" s="16">
        <v>0</v>
      </c>
      <c r="NP56" s="16"/>
      <c r="NQ56" s="16"/>
      <c r="NR56" s="16"/>
      <c r="NS56" s="16">
        <v>0</v>
      </c>
      <c r="NT56" s="16">
        <v>218.5</v>
      </c>
      <c r="NU56" s="16">
        <v>192.23303000000001</v>
      </c>
      <c r="NV56" s="16">
        <v>192.23309</v>
      </c>
      <c r="NW56" s="16">
        <v>26.266909999999999</v>
      </c>
      <c r="NX56" s="16">
        <v>105.3</v>
      </c>
      <c r="NY56" s="16">
        <v>96.405159999999995</v>
      </c>
      <c r="NZ56" s="16">
        <v>96.405180000000001</v>
      </c>
      <c r="OA56" s="16">
        <v>8.8948199999999993</v>
      </c>
      <c r="OB56" s="16">
        <v>0</v>
      </c>
      <c r="OC56" s="16"/>
      <c r="OD56" s="16"/>
      <c r="OE56" s="16">
        <v>0</v>
      </c>
      <c r="OF56" s="16">
        <v>41</v>
      </c>
      <c r="OG56" s="16">
        <v>60.3</v>
      </c>
      <c r="OH56" s="16">
        <v>49.02</v>
      </c>
      <c r="OI56" s="16">
        <v>-8.02</v>
      </c>
      <c r="OJ56" s="16">
        <v>0</v>
      </c>
      <c r="OK56" s="16"/>
      <c r="OL56" s="16"/>
      <c r="OM56" s="16">
        <v>0</v>
      </c>
      <c r="ON56" s="16">
        <v>11.8</v>
      </c>
      <c r="OO56" s="16">
        <v>14.221</v>
      </c>
      <c r="OP56" s="16">
        <v>14.221</v>
      </c>
      <c r="OQ56" s="16">
        <v>-2.4209999999999998</v>
      </c>
      <c r="OR56" s="16">
        <v>0</v>
      </c>
      <c r="OS56" s="16"/>
      <c r="OT56" s="16"/>
      <c r="OU56" s="16">
        <v>0</v>
      </c>
      <c r="OV56" s="16">
        <v>8</v>
      </c>
      <c r="OW56" s="16">
        <v>7.9</v>
      </c>
      <c r="OX56" s="16">
        <v>7.9</v>
      </c>
      <c r="OY56" s="16">
        <v>0.1</v>
      </c>
      <c r="OZ56" s="16"/>
      <c r="PA56" s="16"/>
      <c r="PB56" s="16"/>
      <c r="PC56" s="16">
        <v>0</v>
      </c>
      <c r="PD56" s="16">
        <v>9.9</v>
      </c>
      <c r="PE56" s="16">
        <v>9</v>
      </c>
      <c r="PF56" s="16">
        <v>9</v>
      </c>
      <c r="PG56" s="16">
        <v>0.9</v>
      </c>
      <c r="PH56" s="16">
        <v>4.9000000000000004</v>
      </c>
      <c r="PI56" s="16">
        <v>1.3440700000000001</v>
      </c>
      <c r="PJ56" s="16">
        <v>1.3440700000000001</v>
      </c>
      <c r="PK56" s="16">
        <v>3.55593</v>
      </c>
      <c r="PL56" s="16">
        <v>0.3</v>
      </c>
      <c r="PM56" s="16">
        <v>1</v>
      </c>
      <c r="PN56" s="16">
        <v>1</v>
      </c>
      <c r="PO56" s="16">
        <v>-0.7</v>
      </c>
      <c r="PP56" s="16">
        <v>3.3</v>
      </c>
      <c r="PQ56" s="16">
        <v>3.1</v>
      </c>
      <c r="PR56" s="16">
        <v>3.1</v>
      </c>
      <c r="PS56" s="16">
        <v>0.2</v>
      </c>
      <c r="PT56" s="16">
        <v>2</v>
      </c>
      <c r="PU56" s="16">
        <v>2.2000000000000002</v>
      </c>
      <c r="PV56" s="16">
        <v>2.2000000000000002</v>
      </c>
      <c r="PW56" s="16">
        <v>-0.2</v>
      </c>
      <c r="PX56" s="16">
        <v>20.100000000000001</v>
      </c>
      <c r="PY56" s="16">
        <v>20</v>
      </c>
      <c r="PZ56" s="16">
        <v>19.417480000000001</v>
      </c>
      <c r="QA56" s="16">
        <v>0.68252000000000002</v>
      </c>
      <c r="QB56" s="16">
        <v>7.3</v>
      </c>
      <c r="QC56" s="16">
        <v>5.7</v>
      </c>
      <c r="QD56" s="16">
        <v>5.7</v>
      </c>
      <c r="QE56" s="16">
        <v>1.6</v>
      </c>
      <c r="QF56" s="16">
        <v>7.5</v>
      </c>
      <c r="QG56" s="16">
        <v>7</v>
      </c>
      <c r="QH56" s="16">
        <v>7</v>
      </c>
      <c r="QI56" s="16">
        <v>0.5</v>
      </c>
      <c r="QJ56" s="16">
        <v>3.3</v>
      </c>
      <c r="QK56" s="16">
        <v>3.4</v>
      </c>
      <c r="QL56" s="16">
        <v>3.4</v>
      </c>
      <c r="QM56" s="16">
        <v>-0.1</v>
      </c>
      <c r="QN56" s="16">
        <v>18.399999999999999</v>
      </c>
      <c r="QO56" s="16">
        <v>17.864080000000001</v>
      </c>
      <c r="QP56" s="16">
        <v>17.864080000000001</v>
      </c>
      <c r="QQ56" s="16">
        <v>0.53591999999999995</v>
      </c>
      <c r="QR56" s="16">
        <v>0</v>
      </c>
      <c r="QS56" s="16"/>
      <c r="QT56" s="16"/>
      <c r="QU56" s="16">
        <v>0</v>
      </c>
      <c r="QV56" s="16">
        <v>0</v>
      </c>
      <c r="QW56" s="16"/>
      <c r="QX56" s="16"/>
      <c r="QY56" s="16">
        <v>0</v>
      </c>
      <c r="QZ56" s="16">
        <v>9.6</v>
      </c>
      <c r="RA56" s="16">
        <v>12.5</v>
      </c>
      <c r="RB56" s="16">
        <v>10.643000000000001</v>
      </c>
      <c r="RC56" s="16">
        <v>-1.0429999999999999</v>
      </c>
      <c r="RD56" s="16">
        <v>25.5</v>
      </c>
      <c r="RE56" s="16">
        <v>30.7</v>
      </c>
      <c r="RF56" s="16">
        <v>25.268999999999998</v>
      </c>
      <c r="RG56" s="16">
        <v>0.23100000000000001</v>
      </c>
      <c r="RH56" s="16">
        <v>3.6</v>
      </c>
      <c r="RI56" s="16">
        <v>4.2</v>
      </c>
      <c r="RJ56" s="16">
        <v>4.2</v>
      </c>
      <c r="RK56" s="16">
        <v>-0.6</v>
      </c>
      <c r="RL56" s="16">
        <v>2.1</v>
      </c>
      <c r="RM56" s="16">
        <v>2.4</v>
      </c>
      <c r="RN56" s="16">
        <v>2.4</v>
      </c>
      <c r="RO56" s="16">
        <v>-0.3</v>
      </c>
      <c r="RP56" s="16">
        <v>2.1</v>
      </c>
      <c r="RQ56" s="16">
        <v>2.4</v>
      </c>
      <c r="RR56" s="16">
        <v>2.4</v>
      </c>
      <c r="RS56" s="16">
        <v>-0.3</v>
      </c>
      <c r="RT56" s="16">
        <v>2.8</v>
      </c>
      <c r="RU56" s="16">
        <v>2.8</v>
      </c>
      <c r="RV56" s="16">
        <v>2.8</v>
      </c>
      <c r="RW56" s="16">
        <v>0</v>
      </c>
      <c r="RX56" s="16">
        <v>0</v>
      </c>
      <c r="RY56" s="16"/>
      <c r="RZ56" s="16"/>
      <c r="SA56" s="16">
        <v>0</v>
      </c>
      <c r="SB56" s="16">
        <v>2.4</v>
      </c>
      <c r="SC56" s="16">
        <v>2.3010000000000002</v>
      </c>
      <c r="SD56" s="16">
        <v>2.3010000000000002</v>
      </c>
      <c r="SE56" s="16">
        <v>9.9000000000000005E-2</v>
      </c>
      <c r="SF56" s="16">
        <v>11.2</v>
      </c>
      <c r="SG56" s="16">
        <v>6.1959499999999998</v>
      </c>
      <c r="SH56" s="16">
        <v>11.84388</v>
      </c>
      <c r="SI56" s="16">
        <v>-0.64388000000000001</v>
      </c>
      <c r="SJ56" s="16">
        <v>1.3</v>
      </c>
      <c r="SK56" s="16">
        <v>1.4279999999999999</v>
      </c>
      <c r="SL56" s="16">
        <v>1.4279999999999999</v>
      </c>
      <c r="SM56" s="16">
        <v>-0.128</v>
      </c>
      <c r="SN56" s="16">
        <v>0.3</v>
      </c>
      <c r="SO56" s="16">
        <v>0.4</v>
      </c>
      <c r="SP56" s="16">
        <v>0.4</v>
      </c>
      <c r="SQ56" s="16">
        <v>-0.1</v>
      </c>
      <c r="SR56" s="16">
        <v>5.9</v>
      </c>
      <c r="SS56" s="16">
        <v>4.9000000000000004</v>
      </c>
      <c r="ST56" s="16">
        <v>4.9000000000000004</v>
      </c>
      <c r="SU56" s="16">
        <v>1</v>
      </c>
      <c r="SV56" s="16">
        <v>4</v>
      </c>
      <c r="SW56" s="16">
        <v>3</v>
      </c>
      <c r="SX56" s="16">
        <v>3</v>
      </c>
      <c r="SY56" s="16">
        <v>1</v>
      </c>
      <c r="SZ56" s="16">
        <v>3.9</v>
      </c>
      <c r="TA56" s="16">
        <v>3.5</v>
      </c>
      <c r="TB56" s="16">
        <v>3.5</v>
      </c>
      <c r="TC56" s="16">
        <v>0.4</v>
      </c>
      <c r="TD56" s="16">
        <v>5.5</v>
      </c>
      <c r="TE56" s="16">
        <v>5.5</v>
      </c>
      <c r="TF56" s="16">
        <v>5.5</v>
      </c>
      <c r="TG56" s="16">
        <v>0</v>
      </c>
      <c r="TH56" s="16">
        <v>16.100000000000001</v>
      </c>
      <c r="TI56" s="16">
        <v>16</v>
      </c>
      <c r="TJ56" s="16">
        <v>9.5</v>
      </c>
      <c r="TK56" s="16">
        <v>6.6</v>
      </c>
      <c r="TL56" s="16">
        <v>21</v>
      </c>
      <c r="TM56" s="16">
        <v>15.3</v>
      </c>
      <c r="TN56" s="16">
        <v>13.653</v>
      </c>
      <c r="TO56" s="16">
        <v>7.3470000000000004</v>
      </c>
      <c r="TP56" s="16">
        <v>18.600000000000001</v>
      </c>
      <c r="TQ56" s="16">
        <v>12.3</v>
      </c>
      <c r="TR56" s="16">
        <v>14.733000000000001</v>
      </c>
      <c r="TS56" s="16">
        <v>3.867</v>
      </c>
      <c r="TT56" s="16">
        <v>0</v>
      </c>
      <c r="TU56" s="16"/>
      <c r="TV56" s="16"/>
      <c r="TW56" s="16">
        <v>0</v>
      </c>
      <c r="TX56" s="16">
        <v>25</v>
      </c>
      <c r="TY56" s="16">
        <v>23.9</v>
      </c>
      <c r="TZ56" s="16">
        <v>28.100999999999999</v>
      </c>
      <c r="UA56" s="16">
        <v>-3.101</v>
      </c>
      <c r="UB56" s="16">
        <v>41</v>
      </c>
      <c r="UC56" s="16">
        <v>45.8</v>
      </c>
      <c r="UD56" s="16">
        <v>50.503999999999998</v>
      </c>
      <c r="UE56" s="16">
        <v>-9.5039999999999996</v>
      </c>
      <c r="UF56" s="16">
        <v>2</v>
      </c>
      <c r="UG56" s="16">
        <v>1.2</v>
      </c>
      <c r="UH56" s="16">
        <v>1.5049999999999999</v>
      </c>
      <c r="UI56" s="16">
        <v>0.495</v>
      </c>
      <c r="UJ56" s="16">
        <v>1.3</v>
      </c>
      <c r="UK56" s="16">
        <v>0.8</v>
      </c>
      <c r="UL56" s="16">
        <v>0.94499999999999995</v>
      </c>
      <c r="UM56" s="16">
        <v>0.35499999999999998</v>
      </c>
      <c r="UN56" s="16">
        <v>10.5</v>
      </c>
      <c r="UO56" s="16">
        <v>11</v>
      </c>
      <c r="UP56" s="16">
        <v>5.5</v>
      </c>
      <c r="UQ56" s="16">
        <v>5</v>
      </c>
      <c r="UR56" s="16">
        <v>2.5</v>
      </c>
      <c r="US56" s="16">
        <v>3</v>
      </c>
      <c r="UT56" s="16">
        <v>2</v>
      </c>
      <c r="UU56" s="16">
        <v>0.5</v>
      </c>
      <c r="UV56" s="16">
        <v>7.2</v>
      </c>
      <c r="UW56" s="16"/>
      <c r="UX56" s="16"/>
      <c r="UY56" s="16">
        <v>7.2</v>
      </c>
      <c r="UZ56" s="16">
        <v>4.5</v>
      </c>
      <c r="VA56" s="16">
        <v>5</v>
      </c>
      <c r="VB56" s="16">
        <v>5</v>
      </c>
      <c r="VC56" s="16">
        <v>-0.5</v>
      </c>
      <c r="VD56" s="16">
        <v>5</v>
      </c>
      <c r="VE56" s="16">
        <v>5.2</v>
      </c>
      <c r="VF56" s="16">
        <v>5.2</v>
      </c>
      <c r="VG56" s="16">
        <v>-0.2</v>
      </c>
      <c r="VH56" s="16">
        <v>5.2</v>
      </c>
      <c r="VI56" s="16">
        <v>5.2</v>
      </c>
      <c r="VJ56" s="16">
        <v>5.2</v>
      </c>
      <c r="VK56" s="16">
        <v>0</v>
      </c>
      <c r="VL56" s="16">
        <v>7.9</v>
      </c>
      <c r="VM56" s="16">
        <v>10.441000000000001</v>
      </c>
      <c r="VN56" s="16">
        <v>10.441000000000001</v>
      </c>
      <c r="VO56" s="16">
        <v>-2.5409999999999999</v>
      </c>
      <c r="VP56" s="16">
        <v>0</v>
      </c>
      <c r="VQ56" s="16"/>
      <c r="VR56" s="16"/>
      <c r="VS56" s="16">
        <v>0</v>
      </c>
      <c r="VT56" s="16">
        <v>0</v>
      </c>
      <c r="VU56" s="16"/>
      <c r="VV56" s="16"/>
      <c r="VW56" s="16">
        <v>0</v>
      </c>
      <c r="VX56" s="16">
        <v>0</v>
      </c>
      <c r="VY56" s="16"/>
      <c r="VZ56" s="16"/>
      <c r="WA56" s="16">
        <v>0</v>
      </c>
      <c r="WB56" s="16">
        <v>0.6</v>
      </c>
      <c r="WC56" s="16">
        <v>0.6</v>
      </c>
      <c r="WD56" s="16">
        <v>0.6</v>
      </c>
      <c r="WE56" s="16">
        <v>0</v>
      </c>
      <c r="WF56" s="16">
        <v>0.4</v>
      </c>
      <c r="WG56" s="16">
        <v>5.6</v>
      </c>
      <c r="WH56" s="16">
        <v>9</v>
      </c>
      <c r="WI56" s="16">
        <v>-8.6</v>
      </c>
      <c r="WJ56" s="16">
        <v>0</v>
      </c>
      <c r="WK56" s="16">
        <v>5.8</v>
      </c>
      <c r="WL56" s="16">
        <v>5</v>
      </c>
      <c r="WM56" s="16">
        <v>-5</v>
      </c>
      <c r="WN56" s="16">
        <v>0</v>
      </c>
      <c r="WO56" s="16"/>
      <c r="WP56" s="16"/>
      <c r="WQ56" s="16">
        <v>0</v>
      </c>
      <c r="WR56" s="16">
        <v>0</v>
      </c>
      <c r="WS56" s="16"/>
      <c r="WT56" s="16"/>
      <c r="WU56" s="16">
        <v>0</v>
      </c>
      <c r="WV56" s="16">
        <v>6.4</v>
      </c>
      <c r="WW56" s="16">
        <v>10</v>
      </c>
      <c r="WX56" s="16">
        <v>10</v>
      </c>
      <c r="WY56" s="16">
        <v>-3.6</v>
      </c>
      <c r="WZ56" s="16">
        <v>18.899999999999999</v>
      </c>
      <c r="XA56" s="16">
        <v>18.4466</v>
      </c>
      <c r="XB56" s="16">
        <v>18.4466</v>
      </c>
      <c r="XC56" s="16">
        <v>0.45340000000000003</v>
      </c>
      <c r="XD56" s="16">
        <v>9.1999999999999993</v>
      </c>
      <c r="XE56" s="16">
        <v>10.8</v>
      </c>
      <c r="XF56" s="16">
        <v>10.8</v>
      </c>
      <c r="XG56" s="16">
        <v>-1.6</v>
      </c>
      <c r="XH56" s="16">
        <v>35.6</v>
      </c>
      <c r="XI56" s="16">
        <v>30</v>
      </c>
      <c r="XJ56" s="16">
        <v>30</v>
      </c>
      <c r="XK56" s="16">
        <v>5.6</v>
      </c>
      <c r="XL56" s="16">
        <v>25.3</v>
      </c>
      <c r="XM56" s="16">
        <v>30</v>
      </c>
      <c r="XN56" s="16">
        <v>30</v>
      </c>
      <c r="XO56" s="16">
        <v>-4.7</v>
      </c>
      <c r="XP56" s="16">
        <v>14.5</v>
      </c>
      <c r="XQ56" s="16">
        <v>14</v>
      </c>
      <c r="XR56" s="16">
        <v>14</v>
      </c>
      <c r="XS56" s="16">
        <v>0.5</v>
      </c>
      <c r="XT56" s="16">
        <v>17.100000000000001</v>
      </c>
      <c r="XU56" s="16">
        <v>14</v>
      </c>
      <c r="XV56" s="16">
        <v>20.39</v>
      </c>
      <c r="XW56" s="16">
        <v>-3.29</v>
      </c>
      <c r="XX56" s="16">
        <v>8.4</v>
      </c>
      <c r="XY56" s="16">
        <v>8.2100000000000009</v>
      </c>
      <c r="XZ56" s="16">
        <v>8.2100000000000009</v>
      </c>
      <c r="YA56" s="16">
        <v>0.19</v>
      </c>
      <c r="YB56" s="16"/>
      <c r="YC56" s="16"/>
      <c r="YD56" s="16"/>
      <c r="YE56" s="16">
        <v>0</v>
      </c>
      <c r="YF56" s="16"/>
      <c r="YG56" s="16"/>
      <c r="YH56" s="16"/>
      <c r="YI56" s="16">
        <v>0</v>
      </c>
    </row>
    <row r="57" spans="1:659" ht="25.05" customHeight="1" x14ac:dyDescent="0.3">
      <c r="A57" s="1"/>
      <c r="B57" s="171" t="s">
        <v>2751</v>
      </c>
      <c r="C57" s="172"/>
      <c r="D57" s="17">
        <v>1935.4</v>
      </c>
      <c r="E57" s="17">
        <v>1885.757255</v>
      </c>
      <c r="F57" s="17">
        <v>1853.19445</v>
      </c>
      <c r="G57" s="17"/>
      <c r="H57" s="17">
        <v>15493.7</v>
      </c>
      <c r="I57" s="17">
        <v>15447.794159999999</v>
      </c>
      <c r="J57" s="17">
        <v>15447.794159999999</v>
      </c>
      <c r="K57" s="17"/>
      <c r="L57" s="17">
        <v>5184.3</v>
      </c>
      <c r="M57" s="17">
        <v>5025.4420799999998</v>
      </c>
      <c r="N57" s="17">
        <v>5025.4420799999998</v>
      </c>
      <c r="O57" s="17"/>
      <c r="P57" s="17">
        <v>0</v>
      </c>
      <c r="Q57" s="17">
        <v>0</v>
      </c>
      <c r="R57" s="17">
        <v>0</v>
      </c>
      <c r="S57" s="17"/>
      <c r="T57" s="17">
        <v>0</v>
      </c>
      <c r="U57" s="17">
        <v>0</v>
      </c>
      <c r="V57" s="17">
        <v>0</v>
      </c>
      <c r="W57" s="17"/>
      <c r="X57" s="17">
        <v>808.9</v>
      </c>
      <c r="Y57" s="17">
        <v>668.61257499999999</v>
      </c>
      <c r="Z57" s="17">
        <v>619.55426499999999</v>
      </c>
      <c r="AA57" s="17"/>
      <c r="AB57" s="17">
        <v>1848.7</v>
      </c>
      <c r="AC57" s="17">
        <v>1960.8119999999999</v>
      </c>
      <c r="AD57" s="17">
        <v>2192.7359999999999</v>
      </c>
      <c r="AE57" s="17"/>
      <c r="AF57" s="17">
        <v>0</v>
      </c>
      <c r="AG57" s="17">
        <v>0</v>
      </c>
      <c r="AH57" s="17">
        <v>0</v>
      </c>
      <c r="AI57" s="17"/>
      <c r="AJ57" s="17">
        <v>0</v>
      </c>
      <c r="AK57" s="17">
        <v>0</v>
      </c>
      <c r="AL57" s="17">
        <v>0</v>
      </c>
      <c r="AM57" s="17"/>
      <c r="AN57" s="17">
        <v>4325.8</v>
      </c>
      <c r="AO57" s="17">
        <v>4704.8106200000002</v>
      </c>
      <c r="AP57" s="17">
        <v>4704.8106200000002</v>
      </c>
      <c r="AQ57" s="17"/>
      <c r="AR57" s="17">
        <v>4471.8999999999996</v>
      </c>
      <c r="AS57" s="17">
        <v>4704.8106200000002</v>
      </c>
      <c r="AT57" s="17">
        <v>4704.8106200000002</v>
      </c>
      <c r="AU57" s="17"/>
      <c r="AV57" s="17">
        <v>4475.5</v>
      </c>
      <c r="AW57" s="17">
        <v>4704.8106200000002</v>
      </c>
      <c r="AX57" s="17">
        <v>4704.8106200000002</v>
      </c>
      <c r="AY57" s="17"/>
      <c r="AZ57" s="17">
        <v>6596.65</v>
      </c>
      <c r="BA57" s="17">
        <v>7078.40877</v>
      </c>
      <c r="BB57" s="17">
        <v>7078.40877</v>
      </c>
      <c r="BC57" s="17"/>
      <c r="BD57" s="17">
        <v>5188.3500000000004</v>
      </c>
      <c r="BE57" s="17">
        <v>4993.7736000000004</v>
      </c>
      <c r="BF57" s="17">
        <v>4993.7736000000004</v>
      </c>
      <c r="BG57" s="17"/>
      <c r="BH57" s="17">
        <v>2672</v>
      </c>
      <c r="BI57" s="17">
        <v>2504.3848800000001</v>
      </c>
      <c r="BJ57" s="17">
        <v>2504.3848800000001</v>
      </c>
      <c r="BK57" s="17"/>
      <c r="BL57" s="17">
        <v>6655.5</v>
      </c>
      <c r="BM57" s="17">
        <v>7245.0799399999996</v>
      </c>
      <c r="BN57" s="17">
        <v>6937.7274900000002</v>
      </c>
      <c r="BO57" s="17"/>
      <c r="BP57" s="17">
        <v>102.65</v>
      </c>
      <c r="BQ57" s="17">
        <v>106.36416</v>
      </c>
      <c r="BR57" s="17">
        <v>106.36416</v>
      </c>
      <c r="BS57" s="17"/>
      <c r="BT57" s="17">
        <v>0</v>
      </c>
      <c r="BU57" s="17">
        <v>0</v>
      </c>
      <c r="BV57" s="17">
        <v>0</v>
      </c>
      <c r="BW57" s="17"/>
      <c r="BX57" s="17">
        <v>0</v>
      </c>
      <c r="BY57" s="17">
        <v>0</v>
      </c>
      <c r="BZ57" s="17">
        <v>0</v>
      </c>
      <c r="CA57" s="17"/>
      <c r="CB57" s="17">
        <v>0</v>
      </c>
      <c r="CC57" s="17">
        <v>0</v>
      </c>
      <c r="CD57" s="17">
        <v>0</v>
      </c>
      <c r="CE57" s="17"/>
      <c r="CF57" s="17">
        <v>0</v>
      </c>
      <c r="CG57" s="17">
        <v>0</v>
      </c>
      <c r="CH57" s="17">
        <v>0</v>
      </c>
      <c r="CI57" s="17"/>
      <c r="CJ57" s="17">
        <v>2787.3</v>
      </c>
      <c r="CK57" s="17">
        <v>2780.0131200000001</v>
      </c>
      <c r="CL57" s="17">
        <v>2780.0131200000001</v>
      </c>
      <c r="CM57" s="17"/>
      <c r="CN57" s="17">
        <v>128</v>
      </c>
      <c r="CO57" s="17">
        <v>79.566770000000005</v>
      </c>
      <c r="CP57" s="17">
        <v>79.566770000000005</v>
      </c>
      <c r="CQ57" s="17"/>
      <c r="CR57" s="17">
        <v>115.9</v>
      </c>
      <c r="CS57" s="17">
        <v>67.626239999999996</v>
      </c>
      <c r="CT57" s="17">
        <v>67.626239999999996</v>
      </c>
      <c r="CU57" s="17"/>
      <c r="CV57" s="17">
        <v>0</v>
      </c>
      <c r="CW57" s="17">
        <v>0</v>
      </c>
      <c r="CX57" s="17">
        <v>0</v>
      </c>
      <c r="CY57" s="17"/>
      <c r="CZ57" s="17">
        <v>164.55</v>
      </c>
      <c r="DA57" s="17">
        <v>165.08879999999999</v>
      </c>
      <c r="DB57" s="17">
        <v>165.08879999999999</v>
      </c>
      <c r="DC57" s="17"/>
      <c r="DD57" s="17">
        <v>312.8</v>
      </c>
      <c r="DE57" s="17">
        <v>357.26811500000002</v>
      </c>
      <c r="DF57" s="17">
        <v>357.26811500000002</v>
      </c>
      <c r="DG57" s="17"/>
      <c r="DH57" s="17">
        <v>1944.25</v>
      </c>
      <c r="DI57" s="17">
        <v>2170.8223200000002</v>
      </c>
      <c r="DJ57" s="17">
        <v>1956.64492</v>
      </c>
      <c r="DK57" s="17"/>
      <c r="DL57" s="17">
        <v>0</v>
      </c>
      <c r="DM57" s="17">
        <v>0</v>
      </c>
      <c r="DN57" s="17">
        <v>0</v>
      </c>
      <c r="DO57" s="17"/>
      <c r="DP57" s="17">
        <v>0</v>
      </c>
      <c r="DQ57" s="17">
        <v>0</v>
      </c>
      <c r="DR57" s="17">
        <v>0</v>
      </c>
      <c r="DS57" s="17"/>
      <c r="DT57" s="17">
        <v>0</v>
      </c>
      <c r="DU57" s="17">
        <v>0</v>
      </c>
      <c r="DV57" s="17">
        <v>0</v>
      </c>
      <c r="DW57" s="17"/>
      <c r="DX57" s="17">
        <v>0</v>
      </c>
      <c r="DY57" s="17">
        <v>0</v>
      </c>
      <c r="DZ57" s="17">
        <v>0</v>
      </c>
      <c r="EA57" s="17"/>
      <c r="EB57" s="17">
        <v>1529.7</v>
      </c>
      <c r="EC57" s="17">
        <v>1307.22234</v>
      </c>
      <c r="ED57" s="17">
        <v>1236.05601</v>
      </c>
      <c r="EE57" s="17"/>
      <c r="EF57" s="17">
        <v>2247.25</v>
      </c>
      <c r="EG57" s="17">
        <v>2284.3019949999998</v>
      </c>
      <c r="EH57" s="17">
        <v>2309.098735</v>
      </c>
      <c r="EI57" s="17"/>
      <c r="EJ57" s="17">
        <v>0</v>
      </c>
      <c r="EK57" s="17">
        <v>0</v>
      </c>
      <c r="EL57" s="17">
        <v>0</v>
      </c>
      <c r="EM57" s="17"/>
      <c r="EN57" s="17">
        <v>0</v>
      </c>
      <c r="EO57" s="17">
        <v>0</v>
      </c>
      <c r="EP57" s="17">
        <v>0</v>
      </c>
      <c r="EQ57" s="17"/>
      <c r="ER57" s="17">
        <v>0</v>
      </c>
      <c r="ES57" s="17">
        <v>0</v>
      </c>
      <c r="ET57" s="17">
        <v>0</v>
      </c>
      <c r="EU57" s="17"/>
      <c r="EV57" s="17">
        <v>156</v>
      </c>
      <c r="EW57" s="17">
        <v>153.36000000000001</v>
      </c>
      <c r="EX57" s="17">
        <v>153.36000000000001</v>
      </c>
      <c r="EY57" s="17"/>
      <c r="EZ57" s="17">
        <v>1442.65</v>
      </c>
      <c r="FA57" s="17">
        <v>791.32744000000002</v>
      </c>
      <c r="FB57" s="17">
        <v>1298.9661349999999</v>
      </c>
      <c r="FC57" s="17"/>
      <c r="FD57" s="17">
        <v>814.6</v>
      </c>
      <c r="FE57" s="17">
        <v>763.80476999999996</v>
      </c>
      <c r="FF57" s="17">
        <v>786.92160000000001</v>
      </c>
      <c r="FG57" s="17"/>
      <c r="FH57" s="17">
        <v>1260.45</v>
      </c>
      <c r="FI57" s="17">
        <v>1024.4153249999999</v>
      </c>
      <c r="FJ57" s="17">
        <v>1463.2201</v>
      </c>
      <c r="FK57" s="17"/>
      <c r="FL57" s="17">
        <v>547.1</v>
      </c>
      <c r="FM57" s="17">
        <v>527.65255500000001</v>
      </c>
      <c r="FN57" s="17">
        <v>475.01112000000001</v>
      </c>
      <c r="FO57" s="17"/>
      <c r="FP57" s="17">
        <v>446.16226</v>
      </c>
      <c r="FQ57" s="17">
        <v>442.56576000000001</v>
      </c>
      <c r="FR57" s="17">
        <v>442.56576000000001</v>
      </c>
      <c r="FS57" s="17"/>
      <c r="FT57" s="17">
        <v>300.3</v>
      </c>
      <c r="FU57" s="17">
        <v>314.56319999999999</v>
      </c>
      <c r="FV57" s="17">
        <v>314.56319999999999</v>
      </c>
      <c r="FW57" s="17"/>
      <c r="FX57" s="17">
        <v>1419.8</v>
      </c>
      <c r="FY57" s="17">
        <v>1519.1035199999999</v>
      </c>
      <c r="FZ57" s="17">
        <v>1519.1035199999999</v>
      </c>
      <c r="GA57" s="17"/>
      <c r="GB57" s="17">
        <v>4377.1503599999996</v>
      </c>
      <c r="GC57" s="17">
        <v>4437.9595200000003</v>
      </c>
      <c r="GD57" s="17">
        <v>4437.9595200000003</v>
      </c>
      <c r="GE57" s="17"/>
      <c r="GF57" s="17">
        <v>4384.4420749999999</v>
      </c>
      <c r="GG57" s="17">
        <v>4437.9595200000003</v>
      </c>
      <c r="GH57" s="17">
        <v>4437.9595200000003</v>
      </c>
      <c r="GI57" s="17"/>
      <c r="GJ57" s="17">
        <v>4413.9264949999997</v>
      </c>
      <c r="GK57" s="17">
        <v>4451.2867200000001</v>
      </c>
      <c r="GL57" s="17">
        <v>4451.2867200000001</v>
      </c>
      <c r="GM57" s="17"/>
      <c r="GN57" s="17">
        <v>1615.8</v>
      </c>
      <c r="GO57" s="17">
        <v>1493.4857500000001</v>
      </c>
      <c r="GP57" s="17">
        <v>1339.53997</v>
      </c>
      <c r="GQ57" s="17"/>
      <c r="GR57" s="17">
        <v>185</v>
      </c>
      <c r="GS57" s="17">
        <v>204.15710999999999</v>
      </c>
      <c r="GT57" s="17">
        <v>218.16</v>
      </c>
      <c r="GU57" s="17"/>
      <c r="GV57" s="17">
        <v>113.15</v>
      </c>
      <c r="GW57" s="17">
        <v>157.56693000000001</v>
      </c>
      <c r="GX57" s="17">
        <v>236.44847999999999</v>
      </c>
      <c r="GY57" s="17"/>
      <c r="GZ57" s="17">
        <v>692.5</v>
      </c>
      <c r="HA57" s="17">
        <v>711.09332500000005</v>
      </c>
      <c r="HB57" s="17">
        <v>660.028775</v>
      </c>
      <c r="HC57" s="17"/>
      <c r="HD57" s="17">
        <v>802.8</v>
      </c>
      <c r="HE57" s="17">
        <v>808.98961499999996</v>
      </c>
      <c r="HF57" s="17">
        <v>808.98961499999996</v>
      </c>
      <c r="HG57" s="17"/>
      <c r="HH57" s="17">
        <v>48</v>
      </c>
      <c r="HI57" s="17">
        <v>47.366160000000001</v>
      </c>
      <c r="HJ57" s="17">
        <v>47.366160000000001</v>
      </c>
      <c r="HK57" s="17"/>
      <c r="HL57" s="17">
        <v>166.55</v>
      </c>
      <c r="HM57" s="17">
        <v>233.29712000000001</v>
      </c>
      <c r="HN57" s="17">
        <v>233.29712000000001</v>
      </c>
      <c r="HO57" s="17"/>
      <c r="HP57" s="17">
        <v>1533.25</v>
      </c>
      <c r="HQ57" s="17">
        <v>1469.95694</v>
      </c>
      <c r="HR57" s="17">
        <v>1539.68336</v>
      </c>
      <c r="HS57" s="17"/>
      <c r="HT57" s="17">
        <v>0</v>
      </c>
      <c r="HU57" s="17">
        <v>0</v>
      </c>
      <c r="HV57" s="17">
        <v>0</v>
      </c>
      <c r="HW57" s="17"/>
      <c r="HX57" s="17">
        <v>0</v>
      </c>
      <c r="HY57" s="17">
        <v>0</v>
      </c>
      <c r="HZ57" s="17">
        <v>0</v>
      </c>
      <c r="IA57" s="17"/>
      <c r="IB57" s="17">
        <v>1198.9000000000001</v>
      </c>
      <c r="IC57" s="17">
        <v>1249.835045</v>
      </c>
      <c r="ID57" s="17">
        <v>1228.8960199999999</v>
      </c>
      <c r="IE57" s="17"/>
      <c r="IF57" s="17">
        <v>0</v>
      </c>
      <c r="IG57" s="17">
        <v>0</v>
      </c>
      <c r="IH57" s="17">
        <v>0</v>
      </c>
      <c r="II57" s="17"/>
      <c r="IJ57" s="17">
        <v>0</v>
      </c>
      <c r="IK57" s="17">
        <v>0</v>
      </c>
      <c r="IL57" s="17">
        <v>0</v>
      </c>
      <c r="IM57" s="17"/>
      <c r="IN57" s="17">
        <v>1135.0999999999999</v>
      </c>
      <c r="IO57" s="17">
        <v>1156.3548000000001</v>
      </c>
      <c r="IP57" s="17">
        <v>1156.3548000000001</v>
      </c>
      <c r="IQ57" s="17"/>
      <c r="IR57" s="17">
        <v>0</v>
      </c>
      <c r="IS57" s="17">
        <v>0</v>
      </c>
      <c r="IT57" s="17">
        <v>0</v>
      </c>
      <c r="IU57" s="17"/>
      <c r="IV57" s="17">
        <v>0</v>
      </c>
      <c r="IW57" s="17">
        <v>0</v>
      </c>
      <c r="IX57" s="17">
        <v>0</v>
      </c>
      <c r="IY57" s="17"/>
      <c r="IZ57" s="17">
        <v>0</v>
      </c>
      <c r="JA57" s="17">
        <v>0</v>
      </c>
      <c r="JB57" s="17">
        <v>0</v>
      </c>
      <c r="JC57" s="17"/>
      <c r="JD57" s="17">
        <v>1135.8499999999999</v>
      </c>
      <c r="JE57" s="17">
        <v>1022.55115</v>
      </c>
      <c r="JF57" s="17">
        <v>964.15237999999999</v>
      </c>
      <c r="JG57" s="17"/>
      <c r="JH57" s="17">
        <v>4258.6499999999996</v>
      </c>
      <c r="JI57" s="17">
        <v>4280.42472</v>
      </c>
      <c r="JJ57" s="17">
        <v>4280.42472</v>
      </c>
      <c r="JK57" s="17"/>
      <c r="JL57" s="17">
        <v>4200.75</v>
      </c>
      <c r="JM57" s="17">
        <v>4280.42472</v>
      </c>
      <c r="JN57" s="17">
        <v>4280.42472</v>
      </c>
      <c r="JO57" s="17"/>
      <c r="JP57" s="17">
        <v>5012.6000000000004</v>
      </c>
      <c r="JQ57" s="17">
        <v>4280.42472</v>
      </c>
      <c r="JR57" s="17">
        <v>4280.42472</v>
      </c>
      <c r="JS57" s="17"/>
      <c r="JT57" s="17">
        <v>6565.05</v>
      </c>
      <c r="JU57" s="17">
        <v>6439.9180800000004</v>
      </c>
      <c r="JV57" s="17">
        <v>6439.9180800000004</v>
      </c>
      <c r="JW57" s="17"/>
      <c r="JX57" s="17">
        <v>0</v>
      </c>
      <c r="JY57" s="17">
        <v>0</v>
      </c>
      <c r="JZ57" s="17">
        <v>0</v>
      </c>
      <c r="KA57" s="17"/>
      <c r="KB57" s="17">
        <v>0</v>
      </c>
      <c r="KC57" s="17">
        <v>0</v>
      </c>
      <c r="KD57" s="17">
        <v>0</v>
      </c>
      <c r="KE57" s="17"/>
      <c r="KF57" s="17">
        <v>0</v>
      </c>
      <c r="KG57" s="17">
        <v>0</v>
      </c>
      <c r="KH57" s="17">
        <v>0</v>
      </c>
      <c r="KI57" s="17"/>
      <c r="KJ57" s="17">
        <v>0</v>
      </c>
      <c r="KK57" s="17">
        <v>0</v>
      </c>
      <c r="KL57" s="17">
        <v>0</v>
      </c>
      <c r="KM57" s="17"/>
      <c r="KN57" s="17">
        <v>0</v>
      </c>
      <c r="KO57" s="17">
        <v>0</v>
      </c>
      <c r="KP57" s="17">
        <v>0</v>
      </c>
      <c r="KQ57" s="17"/>
      <c r="KR57" s="17">
        <v>0</v>
      </c>
      <c r="KS57" s="17">
        <v>0</v>
      </c>
      <c r="KT57" s="17">
        <v>0</v>
      </c>
      <c r="KU57" s="17"/>
      <c r="KV57" s="17">
        <v>0</v>
      </c>
      <c r="KW57" s="17">
        <v>0</v>
      </c>
      <c r="KX57" s="17">
        <v>0</v>
      </c>
      <c r="KY57" s="17"/>
      <c r="KZ57" s="17">
        <v>0</v>
      </c>
      <c r="LA57" s="17">
        <v>0</v>
      </c>
      <c r="LB57" s="17">
        <v>0</v>
      </c>
      <c r="LC57" s="17"/>
      <c r="LD57" s="17">
        <v>23.6</v>
      </c>
      <c r="LE57" s="17">
        <v>27.65448</v>
      </c>
      <c r="LF57" s="17">
        <v>27.65448</v>
      </c>
      <c r="LG57" s="17"/>
      <c r="LH57" s="17">
        <v>2573.5</v>
      </c>
      <c r="LI57" s="17">
        <v>2904.1656349999998</v>
      </c>
      <c r="LJ57" s="17">
        <v>2650.1157349999999</v>
      </c>
      <c r="LK57" s="17"/>
      <c r="LL57" s="17">
        <v>2360.15</v>
      </c>
      <c r="LM57" s="17">
        <v>2160.5674800000002</v>
      </c>
      <c r="LN57" s="17">
        <v>2179.9007750000001</v>
      </c>
      <c r="LO57" s="17"/>
      <c r="LP57" s="17">
        <v>1541.6</v>
      </c>
      <c r="LQ57" s="17">
        <v>1611.21552</v>
      </c>
      <c r="LR57" s="17">
        <v>1611.21552</v>
      </c>
      <c r="LS57" s="17"/>
      <c r="LT57" s="17">
        <v>1685.35</v>
      </c>
      <c r="LU57" s="17">
        <v>1577.1373550000001</v>
      </c>
      <c r="LV57" s="17">
        <v>1716.298415</v>
      </c>
      <c r="LW57" s="17"/>
      <c r="LX57" s="17">
        <v>717.2</v>
      </c>
      <c r="LY57" s="17">
        <v>693.41669999999999</v>
      </c>
      <c r="LZ57" s="17">
        <v>709.35456499999998</v>
      </c>
      <c r="MA57" s="17"/>
      <c r="MB57" s="17">
        <v>0</v>
      </c>
      <c r="MC57" s="17">
        <v>0</v>
      </c>
      <c r="MD57" s="17">
        <v>0</v>
      </c>
      <c r="ME57" s="17"/>
      <c r="MF57" s="17">
        <v>0</v>
      </c>
      <c r="MG57" s="17">
        <v>0</v>
      </c>
      <c r="MH57" s="17">
        <v>0</v>
      </c>
      <c r="MI57" s="17"/>
      <c r="MJ57" s="17">
        <v>0</v>
      </c>
      <c r="MK57" s="17">
        <v>0</v>
      </c>
      <c r="ML57" s="17">
        <v>0</v>
      </c>
      <c r="MM57" s="17"/>
      <c r="MN57" s="17">
        <v>3519.2</v>
      </c>
      <c r="MO57" s="17">
        <v>3590.97984</v>
      </c>
      <c r="MP57" s="17">
        <v>3620.1351500000001</v>
      </c>
      <c r="MQ57" s="17"/>
      <c r="MR57" s="17">
        <v>3572.65</v>
      </c>
      <c r="MS57" s="17">
        <v>3590.97984</v>
      </c>
      <c r="MT57" s="17">
        <v>3620.1351500000001</v>
      </c>
      <c r="MU57" s="17"/>
      <c r="MV57" s="17">
        <v>3602.75</v>
      </c>
      <c r="MW57" s="17">
        <v>3601.76352</v>
      </c>
      <c r="MX57" s="17">
        <v>3631.0063949999999</v>
      </c>
      <c r="MY57" s="17"/>
      <c r="MZ57" s="17">
        <v>0</v>
      </c>
      <c r="NA57" s="17">
        <v>0</v>
      </c>
      <c r="NB57" s="17">
        <v>0</v>
      </c>
      <c r="NC57" s="17"/>
      <c r="ND57" s="17">
        <v>0</v>
      </c>
      <c r="NE57" s="17">
        <v>0</v>
      </c>
      <c r="NF57" s="17">
        <v>0</v>
      </c>
      <c r="NG57" s="17"/>
      <c r="NH57" s="17">
        <v>0</v>
      </c>
      <c r="NI57" s="17">
        <v>0</v>
      </c>
      <c r="NJ57" s="17">
        <v>0</v>
      </c>
      <c r="NK57" s="17"/>
      <c r="NL57" s="17">
        <v>0</v>
      </c>
      <c r="NM57" s="17">
        <v>0</v>
      </c>
      <c r="NN57" s="17">
        <v>0</v>
      </c>
      <c r="NO57" s="17"/>
      <c r="NP57" s="17">
        <v>0</v>
      </c>
      <c r="NQ57" s="17">
        <v>0</v>
      </c>
      <c r="NR57" s="17">
        <v>0</v>
      </c>
      <c r="NS57" s="17"/>
      <c r="NT57" s="17">
        <v>4547.8999999999996</v>
      </c>
      <c r="NU57" s="17">
        <v>4450.0256849999996</v>
      </c>
      <c r="NV57" s="17">
        <v>4505.9883499999996</v>
      </c>
      <c r="NW57" s="17"/>
      <c r="NX57" s="17">
        <v>2287.4499999999998</v>
      </c>
      <c r="NY57" s="17">
        <v>2231.694555</v>
      </c>
      <c r="NZ57" s="17">
        <v>2259.759865</v>
      </c>
      <c r="OA57" s="17"/>
      <c r="OB57" s="17">
        <v>7.7</v>
      </c>
      <c r="OC57" s="17">
        <v>8.4730000000000008</v>
      </c>
      <c r="OD57" s="17">
        <v>8.4730000000000008</v>
      </c>
      <c r="OE57" s="17"/>
      <c r="OF57" s="17">
        <v>1449.85</v>
      </c>
      <c r="OG57" s="17">
        <v>1521.9349999999999</v>
      </c>
      <c r="OH57" s="17">
        <v>1474.88</v>
      </c>
      <c r="OI57" s="17"/>
      <c r="OJ57" s="17">
        <v>587.1</v>
      </c>
      <c r="OK57" s="17">
        <v>576.80799999999999</v>
      </c>
      <c r="OL57" s="17">
        <v>576.80799999999999</v>
      </c>
      <c r="OM57" s="17"/>
      <c r="ON57" s="17">
        <v>379.95</v>
      </c>
      <c r="OO57" s="17">
        <v>378.9325</v>
      </c>
      <c r="OP57" s="17">
        <v>378.9325</v>
      </c>
      <c r="OQ57" s="17"/>
      <c r="OR57" s="17">
        <v>2.85</v>
      </c>
      <c r="OS57" s="17">
        <v>2.1</v>
      </c>
      <c r="OT57" s="17">
        <v>2.1</v>
      </c>
      <c r="OU57" s="17"/>
      <c r="OV57" s="17">
        <v>196.15</v>
      </c>
      <c r="OW57" s="17">
        <v>189.6</v>
      </c>
      <c r="OX57" s="17">
        <v>189.6</v>
      </c>
      <c r="OY57" s="17"/>
      <c r="OZ57" s="17">
        <v>0</v>
      </c>
      <c r="PA57" s="17">
        <v>0</v>
      </c>
      <c r="PB57" s="17">
        <v>0</v>
      </c>
      <c r="PC57" s="17"/>
      <c r="PD57" s="17">
        <v>193.7</v>
      </c>
      <c r="PE57" s="17">
        <v>216</v>
      </c>
      <c r="PF57" s="17">
        <v>216</v>
      </c>
      <c r="PG57" s="17"/>
      <c r="PH57" s="17">
        <v>65.900000000000006</v>
      </c>
      <c r="PI57" s="17">
        <v>56.631419999999999</v>
      </c>
      <c r="PJ57" s="17">
        <v>53.43956</v>
      </c>
      <c r="PK57" s="17"/>
      <c r="PL57" s="17">
        <v>7.2</v>
      </c>
      <c r="PM57" s="17">
        <v>24</v>
      </c>
      <c r="PN57" s="17">
        <v>24</v>
      </c>
      <c r="PO57" s="17"/>
      <c r="PP57" s="17">
        <v>74.400000000000006</v>
      </c>
      <c r="PQ57" s="17">
        <v>73</v>
      </c>
      <c r="PR57" s="17">
        <v>73</v>
      </c>
      <c r="PS57" s="17"/>
      <c r="PT57" s="17">
        <v>48.25</v>
      </c>
      <c r="PU57" s="17">
        <v>52.8</v>
      </c>
      <c r="PV57" s="17">
        <v>52.8</v>
      </c>
      <c r="PW57" s="17"/>
      <c r="PX57" s="17">
        <v>483.65</v>
      </c>
      <c r="PY57" s="17">
        <v>475.6311</v>
      </c>
      <c r="PZ57" s="17">
        <v>466.01952</v>
      </c>
      <c r="QA57" s="17"/>
      <c r="QB57" s="17">
        <v>192.6</v>
      </c>
      <c r="QC57" s="17">
        <v>136.80000000000001</v>
      </c>
      <c r="QD57" s="17">
        <v>136.80000000000001</v>
      </c>
      <c r="QE57" s="17"/>
      <c r="QF57" s="17">
        <v>129</v>
      </c>
      <c r="QG57" s="17">
        <v>133.5</v>
      </c>
      <c r="QH57" s="17">
        <v>133.5</v>
      </c>
      <c r="QI57" s="17"/>
      <c r="QJ57" s="17">
        <v>78.95</v>
      </c>
      <c r="QK57" s="17">
        <v>81.599999999999994</v>
      </c>
      <c r="QL57" s="17">
        <v>81.599999999999994</v>
      </c>
      <c r="QM57" s="17"/>
      <c r="QN57" s="17">
        <v>441.6</v>
      </c>
      <c r="QO57" s="17">
        <v>428.73791999999997</v>
      </c>
      <c r="QP57" s="17">
        <v>428.73791999999997</v>
      </c>
      <c r="QQ57" s="17"/>
      <c r="QR57" s="17">
        <v>122.6</v>
      </c>
      <c r="QS57" s="17">
        <v>122.33034000000001</v>
      </c>
      <c r="QT57" s="17">
        <v>122.33034000000001</v>
      </c>
      <c r="QU57" s="17"/>
      <c r="QV57" s="17">
        <v>146.6</v>
      </c>
      <c r="QW57" s="17">
        <v>141.958595</v>
      </c>
      <c r="QX57" s="17">
        <v>141.95860500000001</v>
      </c>
      <c r="QY57" s="17"/>
      <c r="QZ57" s="17">
        <v>384.65</v>
      </c>
      <c r="RA57" s="17">
        <v>352.41050000000001</v>
      </c>
      <c r="RB57" s="17">
        <v>300.06900000000002</v>
      </c>
      <c r="RC57" s="17"/>
      <c r="RD57" s="17">
        <v>1074.45</v>
      </c>
      <c r="RE57" s="17">
        <v>978.90449999999998</v>
      </c>
      <c r="RF57" s="17">
        <v>886.755</v>
      </c>
      <c r="RG57" s="17"/>
      <c r="RH57" s="17">
        <v>80.849999999999994</v>
      </c>
      <c r="RI57" s="17">
        <v>100.8</v>
      </c>
      <c r="RJ57" s="17">
        <v>100.8</v>
      </c>
      <c r="RK57" s="17"/>
      <c r="RL57" s="17">
        <v>44.05</v>
      </c>
      <c r="RM57" s="17">
        <v>57.6</v>
      </c>
      <c r="RN57" s="17">
        <v>57.6</v>
      </c>
      <c r="RO57" s="17"/>
      <c r="RP57" s="17">
        <v>52.1</v>
      </c>
      <c r="RQ57" s="17">
        <v>57.6</v>
      </c>
      <c r="RR57" s="17">
        <v>57.6</v>
      </c>
      <c r="RS57" s="17"/>
      <c r="RT57" s="17">
        <v>56.5</v>
      </c>
      <c r="RU57" s="17">
        <v>67.2</v>
      </c>
      <c r="RV57" s="17">
        <v>67.2</v>
      </c>
      <c r="RW57" s="17"/>
      <c r="RX57" s="17">
        <v>116.8</v>
      </c>
      <c r="RY57" s="17">
        <v>117.601795</v>
      </c>
      <c r="RZ57" s="17">
        <v>117.601795</v>
      </c>
      <c r="SA57" s="17"/>
      <c r="SB57" s="17">
        <v>57.1</v>
      </c>
      <c r="SC57" s="17">
        <v>55.223999999999997</v>
      </c>
      <c r="SD57" s="17">
        <v>55.223999999999997</v>
      </c>
      <c r="SE57" s="17"/>
      <c r="SF57" s="17">
        <v>323.39999999999998</v>
      </c>
      <c r="SG57" s="17">
        <v>289.09656000000001</v>
      </c>
      <c r="SH57" s="17">
        <v>284.25319999999999</v>
      </c>
      <c r="SI57" s="17"/>
      <c r="SJ57" s="17">
        <v>30.35</v>
      </c>
      <c r="SK57" s="17">
        <v>32.206000000000003</v>
      </c>
      <c r="SL57" s="17">
        <v>32.206000000000003</v>
      </c>
      <c r="SM57" s="17"/>
      <c r="SN57" s="17">
        <v>7.5</v>
      </c>
      <c r="SO57" s="17">
        <v>9.6</v>
      </c>
      <c r="SP57" s="17">
        <v>9.6</v>
      </c>
      <c r="SQ57" s="17"/>
      <c r="SR57" s="17">
        <v>131.25</v>
      </c>
      <c r="SS57" s="17">
        <v>117.6</v>
      </c>
      <c r="ST57" s="17">
        <v>117.6</v>
      </c>
      <c r="SU57" s="17"/>
      <c r="SV57" s="17">
        <v>84.15</v>
      </c>
      <c r="SW57" s="17">
        <v>72</v>
      </c>
      <c r="SX57" s="17">
        <v>72</v>
      </c>
      <c r="SY57" s="17"/>
      <c r="SZ57" s="17">
        <v>97.55</v>
      </c>
      <c r="TA57" s="17">
        <v>84</v>
      </c>
      <c r="TB57" s="17">
        <v>84</v>
      </c>
      <c r="TC57" s="17"/>
      <c r="TD57" s="17">
        <v>137.9</v>
      </c>
      <c r="TE57" s="17">
        <v>132</v>
      </c>
      <c r="TF57" s="17">
        <v>132</v>
      </c>
      <c r="TG57" s="17"/>
      <c r="TH57" s="17">
        <v>384.85</v>
      </c>
      <c r="TI57" s="17">
        <v>335.25</v>
      </c>
      <c r="TJ57" s="17">
        <v>228</v>
      </c>
      <c r="TK57" s="17"/>
      <c r="TL57" s="17">
        <v>323.39999999999998</v>
      </c>
      <c r="TM57" s="17">
        <v>395.91800000000001</v>
      </c>
      <c r="TN57" s="17">
        <v>404.45749999999998</v>
      </c>
      <c r="TO57" s="17"/>
      <c r="TP57" s="17">
        <v>120.2</v>
      </c>
      <c r="TQ57" s="17">
        <v>238.61949999999999</v>
      </c>
      <c r="TR57" s="17">
        <v>280.61750000000001</v>
      </c>
      <c r="TS57" s="17"/>
      <c r="TT57" s="17">
        <v>262.64999999999998</v>
      </c>
      <c r="TU57" s="17">
        <v>192.09012000000001</v>
      </c>
      <c r="TV57" s="17">
        <v>209.323835</v>
      </c>
      <c r="TW57" s="17"/>
      <c r="TX57" s="17">
        <v>1066.2</v>
      </c>
      <c r="TY57" s="17">
        <v>893.35199999999998</v>
      </c>
      <c r="TZ57" s="17">
        <v>831.7355</v>
      </c>
      <c r="UA57" s="17"/>
      <c r="UB57" s="17">
        <v>1455.75</v>
      </c>
      <c r="UC57" s="17">
        <v>1352.1965</v>
      </c>
      <c r="UD57" s="17">
        <v>1319.625</v>
      </c>
      <c r="UE57" s="17"/>
      <c r="UF57" s="17">
        <v>152.4</v>
      </c>
      <c r="UG57" s="17">
        <v>78.858500000000006</v>
      </c>
      <c r="UH57" s="17">
        <v>67.948499999999996</v>
      </c>
      <c r="UI57" s="17"/>
      <c r="UJ57" s="17">
        <v>98.5</v>
      </c>
      <c r="UK57" s="17">
        <v>61.8855</v>
      </c>
      <c r="UL57" s="17">
        <v>54.35</v>
      </c>
      <c r="UM57" s="17"/>
      <c r="UN57" s="17">
        <v>237.85</v>
      </c>
      <c r="UO57" s="17">
        <v>222.75</v>
      </c>
      <c r="UP57" s="17">
        <v>132</v>
      </c>
      <c r="UQ57" s="17"/>
      <c r="UR57" s="17">
        <v>70.5</v>
      </c>
      <c r="US57" s="17">
        <v>64.5</v>
      </c>
      <c r="UT57" s="17">
        <v>48</v>
      </c>
      <c r="UU57" s="17"/>
      <c r="UV57" s="17">
        <v>21.4</v>
      </c>
      <c r="UW57" s="17">
        <v>0</v>
      </c>
      <c r="UX57" s="17">
        <v>0</v>
      </c>
      <c r="UY57" s="17"/>
      <c r="UZ57" s="17">
        <v>119.15</v>
      </c>
      <c r="VA57" s="17">
        <v>120</v>
      </c>
      <c r="VB57" s="17">
        <v>120</v>
      </c>
      <c r="VC57" s="17"/>
      <c r="VD57" s="17">
        <v>129.35</v>
      </c>
      <c r="VE57" s="17">
        <v>124.8</v>
      </c>
      <c r="VF57" s="17">
        <v>124.8</v>
      </c>
      <c r="VG57" s="17"/>
      <c r="VH57" s="17">
        <v>126.5</v>
      </c>
      <c r="VI57" s="17">
        <v>124.8</v>
      </c>
      <c r="VJ57" s="17">
        <v>124.8</v>
      </c>
      <c r="VK57" s="17"/>
      <c r="VL57" s="17">
        <v>339.9</v>
      </c>
      <c r="VM57" s="17">
        <v>323.25850000000003</v>
      </c>
      <c r="VN57" s="17">
        <v>323.25850000000003</v>
      </c>
      <c r="VO57" s="17"/>
      <c r="VP57" s="17">
        <v>1974.2</v>
      </c>
      <c r="VQ57" s="17">
        <v>2051.7370000000001</v>
      </c>
      <c r="VR57" s="17">
        <v>2051.7370000000001</v>
      </c>
      <c r="VS57" s="17"/>
      <c r="VT57" s="17">
        <v>116.85</v>
      </c>
      <c r="VU57" s="17">
        <v>127.37265499999999</v>
      </c>
      <c r="VV57" s="17">
        <v>127.37266</v>
      </c>
      <c r="VW57" s="17"/>
      <c r="VX57" s="17">
        <v>1082.5999999999999</v>
      </c>
      <c r="VY57" s="17">
        <v>1063.8826650000001</v>
      </c>
      <c r="VZ57" s="17">
        <v>1063.8826650000001</v>
      </c>
      <c r="WA57" s="17"/>
      <c r="WB57" s="17">
        <v>14.4</v>
      </c>
      <c r="WC57" s="17">
        <v>14.4</v>
      </c>
      <c r="WD57" s="17">
        <v>14.4</v>
      </c>
      <c r="WE57" s="17"/>
      <c r="WF57" s="17">
        <v>973.8</v>
      </c>
      <c r="WG57" s="17">
        <v>844.85</v>
      </c>
      <c r="WH57" s="17">
        <v>819.5</v>
      </c>
      <c r="WI57" s="17"/>
      <c r="WJ57" s="17">
        <v>928.2</v>
      </c>
      <c r="WK57" s="17">
        <v>845.7</v>
      </c>
      <c r="WL57" s="17">
        <v>777</v>
      </c>
      <c r="WM57" s="17"/>
      <c r="WN57" s="17">
        <v>801.6</v>
      </c>
      <c r="WO57" s="17">
        <v>789.29461000000003</v>
      </c>
      <c r="WP57" s="17">
        <v>789.29461000000003</v>
      </c>
      <c r="WQ57" s="17"/>
      <c r="WR57" s="17">
        <v>116.15</v>
      </c>
      <c r="WS57" s="17">
        <v>61.700139999999998</v>
      </c>
      <c r="WT57" s="17">
        <v>73.027869999999993</v>
      </c>
      <c r="WU57" s="17"/>
      <c r="WV57" s="17">
        <v>158.15</v>
      </c>
      <c r="WW57" s="17">
        <v>240</v>
      </c>
      <c r="WX57" s="17">
        <v>240</v>
      </c>
      <c r="WY57" s="17"/>
      <c r="WZ57" s="17">
        <v>451.5</v>
      </c>
      <c r="XA57" s="17">
        <v>442.71839999999997</v>
      </c>
      <c r="XB57" s="17">
        <v>442.71839999999997</v>
      </c>
      <c r="XC57" s="17"/>
      <c r="XD57" s="17">
        <v>223.25</v>
      </c>
      <c r="XE57" s="17">
        <v>259.2</v>
      </c>
      <c r="XF57" s="17">
        <v>259.2</v>
      </c>
      <c r="XG57" s="17"/>
      <c r="XH57" s="17">
        <v>856.8</v>
      </c>
      <c r="XI57" s="17">
        <v>720</v>
      </c>
      <c r="XJ57" s="17">
        <v>720</v>
      </c>
      <c r="XK57" s="17"/>
      <c r="XL57" s="17">
        <v>607.54999999999995</v>
      </c>
      <c r="XM57" s="17">
        <v>720</v>
      </c>
      <c r="XN57" s="17">
        <v>720</v>
      </c>
      <c r="XO57" s="17"/>
      <c r="XP57" s="17">
        <v>348.7</v>
      </c>
      <c r="XQ57" s="17">
        <v>336</v>
      </c>
      <c r="XR57" s="17">
        <v>336</v>
      </c>
      <c r="XS57" s="17"/>
      <c r="XT57" s="17">
        <v>334.05</v>
      </c>
      <c r="XU57" s="17">
        <v>383.92500000000001</v>
      </c>
      <c r="XV57" s="17">
        <v>489.36</v>
      </c>
      <c r="XW57" s="17"/>
      <c r="XX57" s="17">
        <v>198.8</v>
      </c>
      <c r="XY57" s="17">
        <v>197.04</v>
      </c>
      <c r="XZ57" s="17">
        <v>197.04</v>
      </c>
      <c r="YA57" s="17"/>
      <c r="YB57" s="17">
        <v>0</v>
      </c>
      <c r="YC57" s="17">
        <v>0</v>
      </c>
      <c r="YD57" s="17">
        <v>0</v>
      </c>
      <c r="YE57" s="17"/>
      <c r="YF57" s="17">
        <v>0</v>
      </c>
      <c r="YG57" s="17">
        <v>0</v>
      </c>
      <c r="YH57" s="17">
        <v>0</v>
      </c>
      <c r="YI57" s="17"/>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7" t="s">
        <v>0</v>
      </c>
      <c r="C3" s="168"/>
      <c r="D3" s="168"/>
      <c r="E3" s="168"/>
      <c r="F3" s="170"/>
      <c r="G3" s="170"/>
    </row>
    <row r="4" spans="1:7" ht="0" hidden="1" customHeight="1" x14ac:dyDescent="0.3">
      <c r="A4" s="1"/>
      <c r="B4" s="1"/>
      <c r="C4" s="1"/>
      <c r="D4" s="1"/>
      <c r="E4" s="1"/>
    </row>
    <row r="5" spans="1:7" x14ac:dyDescent="0.3">
      <c r="A5" s="1"/>
      <c r="B5" s="1"/>
      <c r="C5" s="1"/>
      <c r="D5" s="1"/>
      <c r="E5" s="1"/>
    </row>
    <row r="6" spans="1:7" x14ac:dyDescent="0.3">
      <c r="A6" s="1"/>
      <c r="B6" s="1" t="s">
        <v>2752</v>
      </c>
      <c r="C6" s="1"/>
      <c r="D6" s="1"/>
      <c r="E6" s="1"/>
    </row>
    <row r="7" spans="1:7" ht="33" customHeight="1" x14ac:dyDescent="0.3">
      <c r="A7" s="1"/>
      <c r="B7" s="3" t="s">
        <v>2753</v>
      </c>
      <c r="C7" s="3" t="s">
        <v>2754</v>
      </c>
      <c r="D7" s="3" t="s">
        <v>2755</v>
      </c>
      <c r="E7" s="3" t="s">
        <v>971</v>
      </c>
    </row>
    <row r="8" spans="1:7" x14ac:dyDescent="0.3">
      <c r="A8" s="1"/>
      <c r="B8" s="114" t="s">
        <v>2756</v>
      </c>
      <c r="C8" s="35">
        <v>7797156.2406299999</v>
      </c>
      <c r="D8" s="35">
        <v>8087286.3115950003</v>
      </c>
      <c r="E8" s="145">
        <v>-3.58748361052868E-2</v>
      </c>
    </row>
    <row r="9" spans="1:7" x14ac:dyDescent="0.3">
      <c r="A9" s="1"/>
      <c r="B9" s="114" t="s">
        <v>2757</v>
      </c>
      <c r="C9" s="35">
        <v>7782697.2404199997</v>
      </c>
      <c r="D9" s="35">
        <v>7890154.4178224998</v>
      </c>
      <c r="E9" s="145">
        <v>-1.3619147574573793E-2</v>
      </c>
    </row>
    <row r="10" spans="1:7" x14ac:dyDescent="0.3">
      <c r="A10" s="1"/>
      <c r="B10" s="114" t="s">
        <v>2758</v>
      </c>
      <c r="C10" s="35">
        <v>7733083.4094700003</v>
      </c>
      <c r="D10" s="35">
        <v>7862168.7994365003</v>
      </c>
      <c r="E10" s="145">
        <v>-1.641854725578416E-2</v>
      </c>
    </row>
    <row r="11" spans="1:7" x14ac:dyDescent="0.3">
      <c r="A11" s="1"/>
      <c r="B11" s="114" t="s">
        <v>2759</v>
      </c>
      <c r="C11" s="35">
        <v>7486638.6302899998</v>
      </c>
      <c r="D11" s="35">
        <v>7899006.3351165</v>
      </c>
      <c r="E11" s="145">
        <v>-5.2205010014138457E-2</v>
      </c>
    </row>
    <row r="12" spans="1:7" x14ac:dyDescent="0.3">
      <c r="A12" s="1"/>
      <c r="B12" s="114" t="s">
        <v>2760</v>
      </c>
      <c r="C12" s="35">
        <v>7532414.2973100003</v>
      </c>
      <c r="D12" s="35">
        <v>7975407.4281134997</v>
      </c>
      <c r="E12" s="145">
        <v>-5.5544890313934149E-2</v>
      </c>
    </row>
    <row r="13" spans="1:7" x14ac:dyDescent="0.3">
      <c r="A13" s="1"/>
      <c r="B13" s="114" t="s">
        <v>2761</v>
      </c>
      <c r="C13" s="35">
        <v>7831749.2015800001</v>
      </c>
      <c r="D13" s="35">
        <v>8366604.1070579998</v>
      </c>
      <c r="E13" s="145">
        <v>-6.3927359133295267E-2</v>
      </c>
    </row>
    <row r="14" spans="1:7" x14ac:dyDescent="0.3">
      <c r="A14" s="1"/>
      <c r="B14" s="114" t="s">
        <v>2762</v>
      </c>
      <c r="C14" s="35">
        <v>7720470.40699</v>
      </c>
      <c r="D14" s="35">
        <v>8248621.7197979996</v>
      </c>
      <c r="E14" s="145">
        <v>-6.402903791070369E-2</v>
      </c>
    </row>
    <row r="15" spans="1:7" x14ac:dyDescent="0.3">
      <c r="A15" s="1"/>
      <c r="B15" s="114" t="s">
        <v>2763</v>
      </c>
      <c r="C15" s="35">
        <v>7791429.6813599998</v>
      </c>
      <c r="D15" s="35">
        <v>8281662.3629039004</v>
      </c>
      <c r="E15" s="145">
        <v>-5.9194961115512534E-2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7" t="s">
        <v>0</v>
      </c>
      <c r="C3" s="168"/>
      <c r="D3" s="168"/>
      <c r="E3" s="168"/>
      <c r="F3" s="168"/>
      <c r="G3" s="16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18" t="s">
        <v>2764</v>
      </c>
      <c r="C5" s="1"/>
      <c r="D5" s="1"/>
      <c r="E5" s="1"/>
      <c r="F5" s="1"/>
      <c r="G5" s="1"/>
      <c r="H5" s="1"/>
      <c r="I5" s="1"/>
      <c r="J5" s="1"/>
      <c r="K5" s="1"/>
      <c r="L5" s="1"/>
      <c r="M5" s="1"/>
      <c r="N5" s="1"/>
      <c r="O5" s="1"/>
      <c r="P5" s="1"/>
    </row>
    <row r="6" spans="1:16" ht="27.6" x14ac:dyDescent="0.3">
      <c r="A6" s="1"/>
      <c r="B6" s="3" t="s">
        <v>154</v>
      </c>
      <c r="C6" s="3" t="s">
        <v>1179</v>
      </c>
      <c r="D6" s="3" t="s">
        <v>1180</v>
      </c>
      <c r="E6" s="3" t="s">
        <v>1181</v>
      </c>
      <c r="F6" s="3" t="s">
        <v>157</v>
      </c>
      <c r="G6" s="3" t="s">
        <v>158</v>
      </c>
      <c r="H6" s="3" t="s">
        <v>1182</v>
      </c>
      <c r="I6" s="3" t="s">
        <v>1183</v>
      </c>
      <c r="J6" s="3" t="s">
        <v>1184</v>
      </c>
      <c r="K6" s="3" t="s">
        <v>1185</v>
      </c>
      <c r="L6" s="3" t="s">
        <v>1186</v>
      </c>
      <c r="M6" s="3" t="s">
        <v>1187</v>
      </c>
      <c r="N6" s="3" t="s">
        <v>1188</v>
      </c>
      <c r="O6" s="3" t="s">
        <v>1189</v>
      </c>
      <c r="P6" s="3" t="s">
        <v>1190</v>
      </c>
    </row>
    <row r="7" spans="1:16" x14ac:dyDescent="0.3">
      <c r="A7" s="1"/>
      <c r="B7" s="6" t="s">
        <v>595</v>
      </c>
      <c r="C7" s="6" t="s">
        <v>995</v>
      </c>
      <c r="D7" s="53" t="s">
        <v>91</v>
      </c>
      <c r="E7" s="6" t="s">
        <v>1191</v>
      </c>
      <c r="F7" s="53" t="s">
        <v>27</v>
      </c>
      <c r="G7" s="53" t="s">
        <v>28</v>
      </c>
      <c r="H7" s="53" t="s">
        <v>543</v>
      </c>
      <c r="I7" s="53" t="s">
        <v>543</v>
      </c>
      <c r="J7" s="146" t="s">
        <v>1192</v>
      </c>
      <c r="K7" s="53" t="s">
        <v>543</v>
      </c>
      <c r="L7" s="53" t="s">
        <v>543</v>
      </c>
      <c r="M7" s="53" t="s">
        <v>543</v>
      </c>
      <c r="N7" s="53" t="s">
        <v>543</v>
      </c>
      <c r="O7" s="6" t="s">
        <v>1193</v>
      </c>
      <c r="P7" s="6"/>
    </row>
    <row r="8" spans="1:16" x14ac:dyDescent="0.3">
      <c r="A8" s="1"/>
      <c r="B8" s="6" t="s">
        <v>596</v>
      </c>
      <c r="C8" s="6" t="s">
        <v>1052</v>
      </c>
      <c r="D8" s="53" t="s">
        <v>91</v>
      </c>
      <c r="E8" s="6" t="s">
        <v>1194</v>
      </c>
      <c r="F8" s="53" t="s">
        <v>27</v>
      </c>
      <c r="G8" s="53" t="s">
        <v>28</v>
      </c>
      <c r="H8" s="53" t="s">
        <v>543</v>
      </c>
      <c r="I8" s="53" t="s">
        <v>543</v>
      </c>
      <c r="J8" s="146" t="s">
        <v>1192</v>
      </c>
      <c r="K8" s="53" t="s">
        <v>543</v>
      </c>
      <c r="L8" s="53" t="s">
        <v>543</v>
      </c>
      <c r="M8" s="53" t="s">
        <v>543</v>
      </c>
      <c r="N8" s="53" t="s">
        <v>543</v>
      </c>
      <c r="O8" s="6" t="s">
        <v>1193</v>
      </c>
      <c r="P8" s="6"/>
    </row>
    <row r="9" spans="1:16" x14ac:dyDescent="0.3">
      <c r="A9" s="1"/>
      <c r="B9" s="6" t="s">
        <v>597</v>
      </c>
      <c r="C9" s="6" t="s">
        <v>1054</v>
      </c>
      <c r="D9" s="53" t="s">
        <v>91</v>
      </c>
      <c r="E9" s="6" t="s">
        <v>1195</v>
      </c>
      <c r="F9" s="53" t="s">
        <v>27</v>
      </c>
      <c r="G9" s="53" t="s">
        <v>28</v>
      </c>
      <c r="H9" s="53" t="s">
        <v>543</v>
      </c>
      <c r="I9" s="53" t="s">
        <v>543</v>
      </c>
      <c r="J9" s="146" t="s">
        <v>1192</v>
      </c>
      <c r="K9" s="53" t="s">
        <v>543</v>
      </c>
      <c r="L9" s="53" t="s">
        <v>543</v>
      </c>
      <c r="M9" s="53" t="s">
        <v>543</v>
      </c>
      <c r="N9" s="53" t="s">
        <v>543</v>
      </c>
      <c r="O9" s="6" t="s">
        <v>1193</v>
      </c>
      <c r="P9" s="6"/>
    </row>
    <row r="10" spans="1:16" x14ac:dyDescent="0.3">
      <c r="A10" s="1"/>
      <c r="B10" s="6" t="s">
        <v>593</v>
      </c>
      <c r="C10" s="6" t="s">
        <v>999</v>
      </c>
      <c r="D10" s="53" t="s">
        <v>1196</v>
      </c>
      <c r="E10" s="6" t="s">
        <v>1197</v>
      </c>
      <c r="F10" s="53" t="s">
        <v>27</v>
      </c>
      <c r="G10" s="53" t="s">
        <v>1198</v>
      </c>
      <c r="H10" s="53" t="s">
        <v>543</v>
      </c>
      <c r="I10" s="53" t="s">
        <v>543</v>
      </c>
      <c r="J10" s="146" t="s">
        <v>1192</v>
      </c>
      <c r="K10" s="53" t="s">
        <v>543</v>
      </c>
      <c r="L10" s="53" t="s">
        <v>543</v>
      </c>
      <c r="M10" s="53" t="s">
        <v>543</v>
      </c>
      <c r="N10" s="53" t="s">
        <v>543</v>
      </c>
      <c r="O10" s="6" t="s">
        <v>1193</v>
      </c>
      <c r="P10" s="6"/>
    </row>
    <row r="11" spans="1:16" x14ac:dyDescent="0.3">
      <c r="A11" s="1"/>
      <c r="B11" s="6" t="s">
        <v>593</v>
      </c>
      <c r="C11" s="6" t="s">
        <v>999</v>
      </c>
      <c r="D11" s="53" t="s">
        <v>91</v>
      </c>
      <c r="E11" s="6" t="s">
        <v>1199</v>
      </c>
      <c r="F11" s="53" t="s">
        <v>1198</v>
      </c>
      <c r="G11" s="53" t="s">
        <v>28</v>
      </c>
      <c r="H11" s="53" t="s">
        <v>543</v>
      </c>
      <c r="I11" s="53" t="s">
        <v>543</v>
      </c>
      <c r="J11" s="146" t="s">
        <v>1192</v>
      </c>
      <c r="K11" s="53" t="s">
        <v>543</v>
      </c>
      <c r="L11" s="53" t="s">
        <v>543</v>
      </c>
      <c r="M11" s="53" t="s">
        <v>543</v>
      </c>
      <c r="N11" s="53" t="s">
        <v>543</v>
      </c>
      <c r="O11" s="6" t="s">
        <v>1193</v>
      </c>
      <c r="P11" s="6"/>
    </row>
    <row r="12" spans="1:16" x14ac:dyDescent="0.3">
      <c r="A12" s="1"/>
      <c r="B12" s="6" t="s">
        <v>88</v>
      </c>
      <c r="C12" s="6" t="s">
        <v>1068</v>
      </c>
      <c r="D12" s="53" t="s">
        <v>91</v>
      </c>
      <c r="E12" s="6" t="s">
        <v>1200</v>
      </c>
      <c r="F12" s="53" t="s">
        <v>27</v>
      </c>
      <c r="G12" s="53" t="s">
        <v>28</v>
      </c>
      <c r="H12" s="53" t="s">
        <v>543</v>
      </c>
      <c r="I12" s="53" t="s">
        <v>543</v>
      </c>
      <c r="J12" s="147" t="s">
        <v>1201</v>
      </c>
      <c r="K12" s="53" t="s">
        <v>543</v>
      </c>
      <c r="L12" s="53" t="s">
        <v>543</v>
      </c>
      <c r="M12" s="53" t="s">
        <v>543</v>
      </c>
      <c r="N12" s="53" t="s">
        <v>543</v>
      </c>
      <c r="O12" s="6" t="s">
        <v>1193</v>
      </c>
      <c r="P12" s="6"/>
    </row>
    <row r="13" spans="1:16" x14ac:dyDescent="0.3">
      <c r="A13" s="1"/>
      <c r="B13" s="6" t="s">
        <v>96</v>
      </c>
      <c r="C13" s="6" t="s">
        <v>103</v>
      </c>
      <c r="D13" s="53" t="s">
        <v>91</v>
      </c>
      <c r="E13" s="6" t="s">
        <v>1202</v>
      </c>
      <c r="F13" s="53" t="s">
        <v>27</v>
      </c>
      <c r="G13" s="53" t="s">
        <v>28</v>
      </c>
      <c r="H13" s="53" t="s">
        <v>543</v>
      </c>
      <c r="I13" s="53" t="s">
        <v>543</v>
      </c>
      <c r="J13" s="147" t="s">
        <v>1201</v>
      </c>
      <c r="K13" s="53" t="s">
        <v>543</v>
      </c>
      <c r="L13" s="53" t="s">
        <v>543</v>
      </c>
      <c r="M13" s="53" t="s">
        <v>543</v>
      </c>
      <c r="N13" s="53" t="s">
        <v>543</v>
      </c>
      <c r="O13" s="6" t="s">
        <v>1193</v>
      </c>
      <c r="P13" s="6"/>
    </row>
    <row r="14" spans="1:16" x14ac:dyDescent="0.3">
      <c r="A14" s="1"/>
      <c r="B14" s="6" t="s">
        <v>108</v>
      </c>
      <c r="C14" s="6" t="s">
        <v>109</v>
      </c>
      <c r="D14" s="53" t="s">
        <v>91</v>
      </c>
      <c r="E14" s="6" t="s">
        <v>1203</v>
      </c>
      <c r="F14" s="53" t="s">
        <v>27</v>
      </c>
      <c r="G14" s="53" t="s">
        <v>28</v>
      </c>
      <c r="H14" s="53" t="s">
        <v>543</v>
      </c>
      <c r="I14" s="53" t="s">
        <v>543</v>
      </c>
      <c r="J14" s="147" t="s">
        <v>1201</v>
      </c>
      <c r="K14" s="53" t="s">
        <v>543</v>
      </c>
      <c r="L14" s="53" t="s">
        <v>543</v>
      </c>
      <c r="M14" s="53" t="s">
        <v>543</v>
      </c>
      <c r="N14" s="53" t="s">
        <v>543</v>
      </c>
      <c r="O14" s="6" t="s">
        <v>1193</v>
      </c>
      <c r="P14" s="6"/>
    </row>
    <row r="15" spans="1:16" ht="26.4" x14ac:dyDescent="0.3">
      <c r="A15" s="1"/>
      <c r="B15" s="6" t="s">
        <v>594</v>
      </c>
      <c r="C15" s="6" t="s">
        <v>1097</v>
      </c>
      <c r="D15" s="53" t="s">
        <v>1098</v>
      </c>
      <c r="E15" s="6" t="s">
        <v>1204</v>
      </c>
      <c r="F15" s="53" t="s">
        <v>27</v>
      </c>
      <c r="G15" s="53" t="s">
        <v>28</v>
      </c>
      <c r="H15" s="53" t="s">
        <v>543</v>
      </c>
      <c r="I15" s="53" t="s">
        <v>543</v>
      </c>
      <c r="J15" s="148" t="s">
        <v>1205</v>
      </c>
      <c r="K15" s="53" t="s">
        <v>543</v>
      </c>
      <c r="L15" s="53" t="s">
        <v>543</v>
      </c>
      <c r="M15" s="53" t="s">
        <v>543</v>
      </c>
      <c r="N15" s="53" t="s">
        <v>543</v>
      </c>
      <c r="O15" s="6" t="s">
        <v>1193</v>
      </c>
      <c r="P15" s="6"/>
    </row>
    <row r="16" spans="1:16" ht="26.4" x14ac:dyDescent="0.3">
      <c r="A16" s="1"/>
      <c r="B16" s="6" t="s">
        <v>594</v>
      </c>
      <c r="C16" s="6" t="s">
        <v>1097</v>
      </c>
      <c r="D16" s="53" t="s">
        <v>1099</v>
      </c>
      <c r="E16" s="6" t="s">
        <v>1206</v>
      </c>
      <c r="F16" s="53" t="s">
        <v>27</v>
      </c>
      <c r="G16" s="53" t="s">
        <v>28</v>
      </c>
      <c r="H16" s="53" t="s">
        <v>543</v>
      </c>
      <c r="I16" s="53" t="s">
        <v>543</v>
      </c>
      <c r="J16" s="148" t="s">
        <v>1205</v>
      </c>
      <c r="K16" s="53" t="s">
        <v>543</v>
      </c>
      <c r="L16" s="53" t="s">
        <v>543</v>
      </c>
      <c r="M16" s="53" t="s">
        <v>543</v>
      </c>
      <c r="N16" s="53" t="s">
        <v>543</v>
      </c>
      <c r="O16" s="6" t="s">
        <v>1193</v>
      </c>
      <c r="P16" s="6"/>
    </row>
    <row r="17" spans="1:16" x14ac:dyDescent="0.3">
      <c r="A17" s="1"/>
      <c r="B17" s="6" t="s">
        <v>112</v>
      </c>
      <c r="C17" s="6" t="s">
        <v>116</v>
      </c>
      <c r="D17" s="53" t="s">
        <v>91</v>
      </c>
      <c r="E17" s="6" t="s">
        <v>1207</v>
      </c>
      <c r="F17" s="53" t="s">
        <v>27</v>
      </c>
      <c r="G17" s="53" t="s">
        <v>28</v>
      </c>
      <c r="H17" s="53" t="s">
        <v>543</v>
      </c>
      <c r="I17" s="53" t="s">
        <v>543</v>
      </c>
      <c r="J17" s="147" t="s">
        <v>1201</v>
      </c>
      <c r="K17" s="53" t="s">
        <v>543</v>
      </c>
      <c r="L17" s="53" t="s">
        <v>543</v>
      </c>
      <c r="M17" s="53" t="s">
        <v>543</v>
      </c>
      <c r="N17" s="53" t="s">
        <v>543</v>
      </c>
      <c r="O17" s="6" t="s">
        <v>1193</v>
      </c>
      <c r="P17" s="6"/>
    </row>
    <row r="18" spans="1:16" x14ac:dyDescent="0.3">
      <c r="A18" s="1"/>
      <c r="B18" s="6" t="s">
        <v>112</v>
      </c>
      <c r="C18" s="6" t="s">
        <v>119</v>
      </c>
      <c r="D18" s="53" t="s">
        <v>91</v>
      </c>
      <c r="E18" s="6" t="s">
        <v>1208</v>
      </c>
      <c r="F18" s="53" t="s">
        <v>27</v>
      </c>
      <c r="G18" s="53" t="s">
        <v>1209</v>
      </c>
      <c r="H18" s="53" t="s">
        <v>543</v>
      </c>
      <c r="I18" s="53" t="s">
        <v>543</v>
      </c>
      <c r="J18" s="147" t="s">
        <v>1201</v>
      </c>
      <c r="K18" s="53" t="s">
        <v>543</v>
      </c>
      <c r="L18" s="53" t="s">
        <v>543</v>
      </c>
      <c r="M18" s="53" t="s">
        <v>543</v>
      </c>
      <c r="N18" s="53" t="s">
        <v>543</v>
      </c>
      <c r="O18" s="6" t="s">
        <v>1193</v>
      </c>
      <c r="P18" s="6"/>
    </row>
    <row r="19" spans="1:16" x14ac:dyDescent="0.3">
      <c r="A19" s="1"/>
      <c r="B19" s="6" t="s">
        <v>112</v>
      </c>
      <c r="C19" s="6" t="s">
        <v>119</v>
      </c>
      <c r="D19" s="53" t="s">
        <v>91</v>
      </c>
      <c r="E19" s="6" t="s">
        <v>1208</v>
      </c>
      <c r="F19" s="53" t="s">
        <v>1209</v>
      </c>
      <c r="G19" s="53" t="s">
        <v>1210</v>
      </c>
      <c r="H19" s="53" t="s">
        <v>543</v>
      </c>
      <c r="I19" s="53" t="s">
        <v>543</v>
      </c>
      <c r="J19" s="149" t="s">
        <v>1211</v>
      </c>
      <c r="K19" s="53" t="s">
        <v>543</v>
      </c>
      <c r="L19" s="53" t="s">
        <v>543</v>
      </c>
      <c r="M19" s="53" t="s">
        <v>543</v>
      </c>
      <c r="N19" s="53" t="s">
        <v>543</v>
      </c>
      <c r="O19" s="6" t="s">
        <v>1193</v>
      </c>
      <c r="P19" s="6" t="s">
        <v>1212</v>
      </c>
    </row>
    <row r="20" spans="1:16" x14ac:dyDescent="0.3">
      <c r="A20" s="1"/>
      <c r="B20" s="6" t="s">
        <v>112</v>
      </c>
      <c r="C20" s="6" t="s">
        <v>119</v>
      </c>
      <c r="D20" s="53" t="s">
        <v>91</v>
      </c>
      <c r="E20" s="6" t="s">
        <v>1208</v>
      </c>
      <c r="F20" s="53" t="s">
        <v>1210</v>
      </c>
      <c r="G20" s="53" t="s">
        <v>28</v>
      </c>
      <c r="H20" s="53" t="s">
        <v>543</v>
      </c>
      <c r="I20" s="53" t="s">
        <v>543</v>
      </c>
      <c r="J20" s="147" t="s">
        <v>1201</v>
      </c>
      <c r="K20" s="53" t="s">
        <v>543</v>
      </c>
      <c r="L20" s="53" t="s">
        <v>543</v>
      </c>
      <c r="M20" s="53" t="s">
        <v>543</v>
      </c>
      <c r="N20" s="53" t="s">
        <v>543</v>
      </c>
      <c r="O20" s="6" t="s">
        <v>1193</v>
      </c>
      <c r="P20" s="6"/>
    </row>
    <row r="21" spans="1:16" x14ac:dyDescent="0.3">
      <c r="A21" s="1"/>
      <c r="B21" s="6" t="s">
        <v>128</v>
      </c>
      <c r="C21" s="6" t="s">
        <v>133</v>
      </c>
      <c r="D21" s="53" t="s">
        <v>91</v>
      </c>
      <c r="E21" s="6" t="s">
        <v>1213</v>
      </c>
      <c r="F21" s="53" t="s">
        <v>27</v>
      </c>
      <c r="G21" s="53" t="s">
        <v>28</v>
      </c>
      <c r="H21" s="53" t="s">
        <v>543</v>
      </c>
      <c r="I21" s="53" t="s">
        <v>543</v>
      </c>
      <c r="J21" s="147" t="s">
        <v>1201</v>
      </c>
      <c r="K21" s="53" t="s">
        <v>543</v>
      </c>
      <c r="L21" s="53" t="s">
        <v>543</v>
      </c>
      <c r="M21" s="53" t="s">
        <v>543</v>
      </c>
      <c r="N21" s="53" t="s">
        <v>543</v>
      </c>
      <c r="O21" s="6" t="s">
        <v>1193</v>
      </c>
      <c r="P21" s="6"/>
    </row>
    <row r="22" spans="1:16" x14ac:dyDescent="0.3">
      <c r="A22" s="1"/>
      <c r="B22" s="6" t="s">
        <v>579</v>
      </c>
      <c r="C22" s="6" t="s">
        <v>1010</v>
      </c>
      <c r="D22" s="53" t="s">
        <v>91</v>
      </c>
      <c r="E22" s="6" t="s">
        <v>1214</v>
      </c>
      <c r="F22" s="53" t="s">
        <v>27</v>
      </c>
      <c r="G22" s="53" t="s">
        <v>28</v>
      </c>
      <c r="H22" s="53" t="s">
        <v>543</v>
      </c>
      <c r="I22" s="53" t="s">
        <v>543</v>
      </c>
      <c r="J22" s="146" t="s">
        <v>1192</v>
      </c>
      <c r="K22" s="53" t="s">
        <v>543</v>
      </c>
      <c r="L22" s="53" t="s">
        <v>543</v>
      </c>
      <c r="M22" s="53" t="s">
        <v>543</v>
      </c>
      <c r="N22" s="53" t="s">
        <v>543</v>
      </c>
      <c r="O22" s="6" t="s">
        <v>1193</v>
      </c>
      <c r="P22" s="6"/>
    </row>
    <row r="23" spans="1:16" x14ac:dyDescent="0.3">
      <c r="A23" s="1"/>
      <c r="B23" s="6" t="s">
        <v>579</v>
      </c>
      <c r="C23" s="6" t="s">
        <v>1126</v>
      </c>
      <c r="D23" s="53" t="s">
        <v>91</v>
      </c>
      <c r="E23" s="6" t="s">
        <v>1215</v>
      </c>
      <c r="F23" s="53" t="s">
        <v>27</v>
      </c>
      <c r="G23" s="53" t="s">
        <v>28</v>
      </c>
      <c r="H23" s="53" t="s">
        <v>543</v>
      </c>
      <c r="I23" s="53" t="s">
        <v>543</v>
      </c>
      <c r="J23" s="146" t="s">
        <v>1192</v>
      </c>
      <c r="K23" s="53" t="s">
        <v>543</v>
      </c>
      <c r="L23" s="53" t="s">
        <v>543</v>
      </c>
      <c r="M23" s="53" t="s">
        <v>543</v>
      </c>
      <c r="N23" s="53" t="s">
        <v>543</v>
      </c>
      <c r="O23" s="6" t="s">
        <v>1193</v>
      </c>
      <c r="P23" s="6"/>
    </row>
    <row r="24" spans="1:16" x14ac:dyDescent="0.3">
      <c r="A24" s="1"/>
      <c r="B24" s="6" t="s">
        <v>579</v>
      </c>
      <c r="C24" s="6" t="s">
        <v>1127</v>
      </c>
      <c r="D24" s="53" t="s">
        <v>91</v>
      </c>
      <c r="E24" s="6" t="s">
        <v>1216</v>
      </c>
      <c r="F24" s="53" t="s">
        <v>27</v>
      </c>
      <c r="G24" s="53" t="s">
        <v>28</v>
      </c>
      <c r="H24" s="53" t="s">
        <v>543</v>
      </c>
      <c r="I24" s="53" t="s">
        <v>543</v>
      </c>
      <c r="J24" s="146" t="s">
        <v>1192</v>
      </c>
      <c r="K24" s="53" t="s">
        <v>543</v>
      </c>
      <c r="L24" s="53" t="s">
        <v>543</v>
      </c>
      <c r="M24" s="53" t="s">
        <v>543</v>
      </c>
      <c r="N24" s="53" t="s">
        <v>543</v>
      </c>
      <c r="O24" s="6" t="s">
        <v>1193</v>
      </c>
      <c r="P24" s="6"/>
    </row>
    <row r="25" spans="1:16" x14ac:dyDescent="0.3">
      <c r="A25" s="1"/>
      <c r="B25" s="6" t="s">
        <v>579</v>
      </c>
      <c r="C25" s="6" t="s">
        <v>1128</v>
      </c>
      <c r="D25" s="53" t="s">
        <v>91</v>
      </c>
      <c r="E25" s="6" t="s">
        <v>1217</v>
      </c>
      <c r="F25" s="53" t="s">
        <v>27</v>
      </c>
      <c r="G25" s="53" t="s">
        <v>28</v>
      </c>
      <c r="H25" s="53" t="s">
        <v>543</v>
      </c>
      <c r="I25" s="53" t="s">
        <v>543</v>
      </c>
      <c r="J25" s="146" t="s">
        <v>1192</v>
      </c>
      <c r="K25" s="53" t="s">
        <v>543</v>
      </c>
      <c r="L25" s="53" t="s">
        <v>543</v>
      </c>
      <c r="M25" s="53" t="s">
        <v>543</v>
      </c>
      <c r="N25" s="53" t="s">
        <v>543</v>
      </c>
      <c r="O25" s="6" t="s">
        <v>1193</v>
      </c>
      <c r="P25" s="6"/>
    </row>
    <row r="26" spans="1:16" x14ac:dyDescent="0.3">
      <c r="A26" s="1"/>
      <c r="B26" s="6" t="s">
        <v>146</v>
      </c>
      <c r="C26" s="6" t="s">
        <v>1140</v>
      </c>
      <c r="D26" s="53" t="s">
        <v>91</v>
      </c>
      <c r="E26" s="6" t="s">
        <v>1218</v>
      </c>
      <c r="F26" s="53" t="s">
        <v>27</v>
      </c>
      <c r="G26" s="53" t="s">
        <v>1219</v>
      </c>
      <c r="H26" s="53" t="s">
        <v>543</v>
      </c>
      <c r="I26" s="53" t="s">
        <v>543</v>
      </c>
      <c r="J26" s="147" t="s">
        <v>1201</v>
      </c>
      <c r="K26" s="53" t="s">
        <v>543</v>
      </c>
      <c r="L26" s="53" t="s">
        <v>543</v>
      </c>
      <c r="M26" s="53" t="s">
        <v>543</v>
      </c>
      <c r="N26" s="53" t="s">
        <v>543</v>
      </c>
      <c r="O26" s="6" t="s">
        <v>1193</v>
      </c>
      <c r="P26" s="6"/>
    </row>
    <row r="27" spans="1:16" x14ac:dyDescent="0.3">
      <c r="A27" s="1"/>
      <c r="B27" s="6" t="s">
        <v>146</v>
      </c>
      <c r="C27" s="6" t="s">
        <v>1140</v>
      </c>
      <c r="D27" s="53" t="s">
        <v>91</v>
      </c>
      <c r="E27" s="6" t="s">
        <v>1218</v>
      </c>
      <c r="F27" s="53" t="s">
        <v>1219</v>
      </c>
      <c r="G27" s="53" t="s">
        <v>1220</v>
      </c>
      <c r="H27" s="53" t="s">
        <v>543</v>
      </c>
      <c r="I27" s="53" t="s">
        <v>543</v>
      </c>
      <c r="J27" s="150" t="s">
        <v>1221</v>
      </c>
      <c r="K27" s="53" t="s">
        <v>543</v>
      </c>
      <c r="L27" s="53" t="s">
        <v>543</v>
      </c>
      <c r="M27" s="53" t="s">
        <v>543</v>
      </c>
      <c r="N27" s="53" t="s">
        <v>543</v>
      </c>
      <c r="O27" s="6" t="s">
        <v>1193</v>
      </c>
      <c r="P27" s="6"/>
    </row>
    <row r="28" spans="1:16" x14ac:dyDescent="0.3">
      <c r="A28" s="1"/>
      <c r="B28" s="6" t="s">
        <v>146</v>
      </c>
      <c r="C28" s="6" t="s">
        <v>1140</v>
      </c>
      <c r="D28" s="53" t="s">
        <v>91</v>
      </c>
      <c r="E28" s="6" t="s">
        <v>1218</v>
      </c>
      <c r="F28" s="53" t="s">
        <v>1220</v>
      </c>
      <c r="G28" s="53" t="s">
        <v>1222</v>
      </c>
      <c r="H28" s="53" t="s">
        <v>543</v>
      </c>
      <c r="I28" s="53" t="s">
        <v>543</v>
      </c>
      <c r="J28" s="147" t="s">
        <v>1201</v>
      </c>
      <c r="K28" s="53" t="s">
        <v>543</v>
      </c>
      <c r="L28" s="53" t="s">
        <v>543</v>
      </c>
      <c r="M28" s="53" t="s">
        <v>543</v>
      </c>
      <c r="N28" s="53" t="s">
        <v>543</v>
      </c>
      <c r="O28" s="6" t="s">
        <v>1193</v>
      </c>
      <c r="P28" s="6"/>
    </row>
    <row r="29" spans="1:16" x14ac:dyDescent="0.3">
      <c r="A29" s="1"/>
      <c r="B29" s="6" t="s">
        <v>146</v>
      </c>
      <c r="C29" s="6" t="s">
        <v>1140</v>
      </c>
      <c r="D29" s="53" t="s">
        <v>91</v>
      </c>
      <c r="E29" s="6" t="s">
        <v>1218</v>
      </c>
      <c r="F29" s="53" t="s">
        <v>1222</v>
      </c>
      <c r="G29" s="53" t="s">
        <v>1223</v>
      </c>
      <c r="H29" s="53" t="s">
        <v>543</v>
      </c>
      <c r="I29" s="53" t="s">
        <v>543</v>
      </c>
      <c r="J29" s="150" t="s">
        <v>1221</v>
      </c>
      <c r="K29" s="53" t="s">
        <v>543</v>
      </c>
      <c r="L29" s="53" t="s">
        <v>543</v>
      </c>
      <c r="M29" s="53" t="s">
        <v>543</v>
      </c>
      <c r="N29" s="53" t="s">
        <v>543</v>
      </c>
      <c r="O29" s="6" t="s">
        <v>1193</v>
      </c>
      <c r="P29" s="6"/>
    </row>
    <row r="30" spans="1:16" x14ac:dyDescent="0.3">
      <c r="A30" s="1"/>
      <c r="B30" s="6" t="s">
        <v>146</v>
      </c>
      <c r="C30" s="6" t="s">
        <v>1140</v>
      </c>
      <c r="D30" s="53" t="s">
        <v>91</v>
      </c>
      <c r="E30" s="6" t="s">
        <v>1218</v>
      </c>
      <c r="F30" s="53" t="s">
        <v>1223</v>
      </c>
      <c r="G30" s="53" t="s">
        <v>28</v>
      </c>
      <c r="H30" s="53" t="s">
        <v>543</v>
      </c>
      <c r="I30" s="53" t="s">
        <v>543</v>
      </c>
      <c r="J30" s="147" t="s">
        <v>1201</v>
      </c>
      <c r="K30" s="53" t="s">
        <v>543</v>
      </c>
      <c r="L30" s="53" t="s">
        <v>543</v>
      </c>
      <c r="M30" s="53" t="s">
        <v>543</v>
      </c>
      <c r="N30" s="53" t="s">
        <v>543</v>
      </c>
      <c r="O30" s="6" t="s">
        <v>1193</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30" customHeight="1" x14ac:dyDescent="0.4">
      <c r="A5" s="1"/>
      <c r="B5" s="18" t="s">
        <v>2765</v>
      </c>
      <c r="C5" s="1"/>
      <c r="D5" s="1"/>
      <c r="E5" s="1"/>
      <c r="F5" s="1"/>
      <c r="G5" s="1"/>
      <c r="H5" s="1"/>
    </row>
    <row r="6" spans="1:8" ht="52.95" customHeight="1" x14ac:dyDescent="0.3">
      <c r="A6" s="1"/>
      <c r="B6" s="3" t="s">
        <v>4</v>
      </c>
      <c r="C6" s="3" t="s">
        <v>2766</v>
      </c>
      <c r="D6" s="3" t="s">
        <v>2767</v>
      </c>
      <c r="E6" s="3" t="s">
        <v>7</v>
      </c>
      <c r="F6" s="3" t="s">
        <v>8</v>
      </c>
      <c r="G6" s="3" t="s">
        <v>2768</v>
      </c>
      <c r="H6" s="3" t="s">
        <v>1494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18"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1" t="s">
        <v>543</v>
      </c>
      <c r="C8" s="151" t="s">
        <v>543</v>
      </c>
      <c r="D8" s="151" t="s">
        <v>543</v>
      </c>
      <c r="E8" s="151" t="s">
        <v>543</v>
      </c>
      <c r="F8" s="151" t="s">
        <v>543</v>
      </c>
      <c r="G8" s="151" t="s">
        <v>2772</v>
      </c>
      <c r="H8" s="151" t="s">
        <v>543</v>
      </c>
      <c r="I8" s="151" t="s">
        <v>543</v>
      </c>
      <c r="J8" s="151" t="s">
        <v>2773</v>
      </c>
      <c r="K8" s="151" t="s">
        <v>543</v>
      </c>
      <c r="L8" s="151" t="s">
        <v>543</v>
      </c>
      <c r="M8" s="151" t="s">
        <v>2774</v>
      </c>
      <c r="N8" s="151" t="s">
        <v>543</v>
      </c>
      <c r="O8" s="151" t="s">
        <v>543</v>
      </c>
      <c r="P8" s="151" t="s">
        <v>2775</v>
      </c>
      <c r="Q8" s="151" t="s">
        <v>543</v>
      </c>
      <c r="R8" s="151" t="s">
        <v>543</v>
      </c>
      <c r="S8" s="151" t="s">
        <v>2776</v>
      </c>
      <c r="T8" s="151" t="s">
        <v>543</v>
      </c>
      <c r="U8" s="151" t="s">
        <v>543</v>
      </c>
      <c r="V8" s="151" t="s">
        <v>2777</v>
      </c>
      <c r="W8" s="151" t="s">
        <v>543</v>
      </c>
      <c r="X8" s="151" t="s">
        <v>543</v>
      </c>
      <c r="Y8" s="151" t="s">
        <v>2778</v>
      </c>
      <c r="Z8" s="151" t="s">
        <v>543</v>
      </c>
      <c r="AA8" s="151" t="s">
        <v>543</v>
      </c>
      <c r="AB8" s="151" t="s">
        <v>2779</v>
      </c>
      <c r="AC8" s="151" t="s">
        <v>543</v>
      </c>
      <c r="AD8" s="151" t="s">
        <v>543</v>
      </c>
      <c r="AE8" s="151" t="s">
        <v>2780</v>
      </c>
      <c r="AF8" s="151" t="s">
        <v>543</v>
      </c>
      <c r="AG8" s="151" t="s">
        <v>543</v>
      </c>
      <c r="AH8" s="151" t="s">
        <v>2781</v>
      </c>
      <c r="AI8" s="151" t="s">
        <v>543</v>
      </c>
      <c r="AJ8" s="151" t="s">
        <v>543</v>
      </c>
      <c r="AK8" s="151" t="s">
        <v>2782</v>
      </c>
      <c r="AL8" s="151" t="s">
        <v>543</v>
      </c>
      <c r="AM8" s="151" t="s">
        <v>543</v>
      </c>
      <c r="AN8" s="151" t="s">
        <v>2783</v>
      </c>
      <c r="AO8" s="151" t="s">
        <v>543</v>
      </c>
      <c r="AP8" s="151" t="s">
        <v>543</v>
      </c>
      <c r="AQ8" s="151" t="s">
        <v>2784</v>
      </c>
      <c r="AR8" s="151" t="s">
        <v>543</v>
      </c>
      <c r="AS8" s="151" t="s">
        <v>543</v>
      </c>
      <c r="AT8" s="151" t="s">
        <v>2785</v>
      </c>
      <c r="AU8" s="151" t="s">
        <v>543</v>
      </c>
      <c r="AV8" s="151" t="s">
        <v>543</v>
      </c>
      <c r="AW8" s="151" t="s">
        <v>2786</v>
      </c>
      <c r="AX8" s="151" t="s">
        <v>543</v>
      </c>
      <c r="AY8" s="151" t="s">
        <v>543</v>
      </c>
      <c r="AZ8" s="151" t="s">
        <v>2787</v>
      </c>
      <c r="BA8" s="151" t="s">
        <v>543</v>
      </c>
      <c r="BB8" s="151" t="s">
        <v>543</v>
      </c>
      <c r="BC8" s="151" t="s">
        <v>2788</v>
      </c>
      <c r="BD8" s="151" t="s">
        <v>543</v>
      </c>
      <c r="BE8" s="151" t="s">
        <v>543</v>
      </c>
      <c r="BF8" s="151" t="s">
        <v>2789</v>
      </c>
      <c r="BG8" s="151" t="s">
        <v>543</v>
      </c>
      <c r="BH8" s="151" t="s">
        <v>543</v>
      </c>
      <c r="BI8" s="151" t="s">
        <v>2790</v>
      </c>
      <c r="BJ8" s="151" t="s">
        <v>543</v>
      </c>
      <c r="BK8" s="151" t="s">
        <v>543</v>
      </c>
      <c r="BL8" s="151" t="s">
        <v>2791</v>
      </c>
      <c r="BM8" s="151" t="s">
        <v>543</v>
      </c>
      <c r="BN8" s="151" t="s">
        <v>543</v>
      </c>
      <c r="BO8" s="151" t="s">
        <v>2792</v>
      </c>
      <c r="BP8" s="151" t="s">
        <v>543</v>
      </c>
      <c r="BQ8" s="151" t="s">
        <v>543</v>
      </c>
      <c r="BR8" s="151" t="s">
        <v>2793</v>
      </c>
      <c r="BS8" s="151" t="s">
        <v>543</v>
      </c>
      <c r="BT8" s="151" t="s">
        <v>543</v>
      </c>
      <c r="BU8" s="151" t="s">
        <v>2794</v>
      </c>
      <c r="BV8" s="151" t="s">
        <v>543</v>
      </c>
      <c r="BW8" s="151" t="s">
        <v>543</v>
      </c>
      <c r="BX8" s="151" t="s">
        <v>2795</v>
      </c>
      <c r="BY8" s="151" t="s">
        <v>543</v>
      </c>
      <c r="BZ8" s="151" t="s">
        <v>543</v>
      </c>
      <c r="CA8" s="151" t="s">
        <v>2796</v>
      </c>
      <c r="CB8" s="151" t="s">
        <v>543</v>
      </c>
      <c r="CC8" s="151" t="s">
        <v>543</v>
      </c>
      <c r="CD8" s="151" t="s">
        <v>2797</v>
      </c>
      <c r="CE8" s="151" t="s">
        <v>543</v>
      </c>
      <c r="CF8" s="151" t="s">
        <v>543</v>
      </c>
      <c r="CG8" s="151" t="s">
        <v>2798</v>
      </c>
      <c r="CH8" s="151" t="s">
        <v>543</v>
      </c>
      <c r="CI8" s="151" t="s">
        <v>543</v>
      </c>
      <c r="CJ8" s="151" t="s">
        <v>2799</v>
      </c>
      <c r="CK8" s="151" t="s">
        <v>543</v>
      </c>
      <c r="CL8" s="151" t="s">
        <v>543</v>
      </c>
      <c r="CM8" s="151" t="s">
        <v>2800</v>
      </c>
      <c r="CN8" s="151" t="s">
        <v>543</v>
      </c>
      <c r="CO8" s="151" t="s">
        <v>543</v>
      </c>
      <c r="CP8" s="151" t="s">
        <v>2801</v>
      </c>
      <c r="CQ8" s="151" t="s">
        <v>543</v>
      </c>
      <c r="CR8" s="151" t="s">
        <v>543</v>
      </c>
      <c r="CS8" s="151" t="s">
        <v>2802</v>
      </c>
      <c r="CT8" s="151" t="s">
        <v>543</v>
      </c>
      <c r="CU8" s="151" t="s">
        <v>543</v>
      </c>
      <c r="CV8" s="151" t="s">
        <v>2803</v>
      </c>
      <c r="CW8" s="151" t="s">
        <v>543</v>
      </c>
      <c r="CX8" s="151" t="s">
        <v>543</v>
      </c>
      <c r="CY8" s="151" t="s">
        <v>2804</v>
      </c>
      <c r="CZ8" s="151" t="s">
        <v>543</v>
      </c>
      <c r="DA8" s="151" t="s">
        <v>543</v>
      </c>
      <c r="DB8" s="151" t="s">
        <v>2805</v>
      </c>
      <c r="DC8" s="151" t="s">
        <v>543</v>
      </c>
      <c r="DD8" s="151" t="s">
        <v>543</v>
      </c>
      <c r="DE8" s="151" t="s">
        <v>2806</v>
      </c>
      <c r="DF8" s="151" t="s">
        <v>543</v>
      </c>
      <c r="DG8" s="151" t="s">
        <v>543</v>
      </c>
      <c r="DH8" s="151" t="s">
        <v>2807</v>
      </c>
      <c r="DI8" s="151" t="s">
        <v>543</v>
      </c>
      <c r="DJ8" s="151" t="s">
        <v>543</v>
      </c>
      <c r="DK8" s="151" t="s">
        <v>2808</v>
      </c>
      <c r="DL8" s="151" t="s">
        <v>543</v>
      </c>
      <c r="DM8" s="151" t="s">
        <v>543</v>
      </c>
      <c r="DN8" s="151" t="s">
        <v>2809</v>
      </c>
      <c r="DO8" s="151" t="s">
        <v>543</v>
      </c>
      <c r="DP8" s="151" t="s">
        <v>543</v>
      </c>
      <c r="DQ8" s="151" t="s">
        <v>2810</v>
      </c>
      <c r="DR8" s="151" t="s">
        <v>543</v>
      </c>
      <c r="DS8" s="151" t="s">
        <v>543</v>
      </c>
      <c r="DT8" s="151" t="s">
        <v>2811</v>
      </c>
      <c r="DU8" s="151" t="s">
        <v>543</v>
      </c>
      <c r="DV8" s="151" t="s">
        <v>543</v>
      </c>
      <c r="DW8" s="151" t="s">
        <v>2812</v>
      </c>
      <c r="DX8" s="151" t="s">
        <v>543</v>
      </c>
      <c r="DY8" s="151" t="s">
        <v>543</v>
      </c>
      <c r="DZ8" s="151" t="s">
        <v>2813</v>
      </c>
      <c r="EA8" s="151" t="s">
        <v>543</v>
      </c>
      <c r="EB8" s="151" t="s">
        <v>543</v>
      </c>
      <c r="EC8" s="151" t="s">
        <v>2814</v>
      </c>
      <c r="ED8" s="151" t="s">
        <v>543</v>
      </c>
      <c r="EE8" s="151" t="s">
        <v>543</v>
      </c>
      <c r="EF8" s="151" t="s">
        <v>2815</v>
      </c>
      <c r="EG8" s="151" t="s">
        <v>543</v>
      </c>
      <c r="EH8" s="151" t="s">
        <v>543</v>
      </c>
      <c r="EI8" s="151" t="s">
        <v>2816</v>
      </c>
      <c r="EJ8" s="151" t="s">
        <v>543</v>
      </c>
      <c r="EK8" s="151" t="s">
        <v>543</v>
      </c>
      <c r="EL8" s="151" t="s">
        <v>2817</v>
      </c>
      <c r="EM8" s="151" t="s">
        <v>543</v>
      </c>
      <c r="EN8" s="151" t="s">
        <v>543</v>
      </c>
      <c r="EO8" s="151" t="s">
        <v>2818</v>
      </c>
      <c r="EP8" s="151" t="s">
        <v>543</v>
      </c>
      <c r="EQ8" s="151" t="s">
        <v>543</v>
      </c>
      <c r="ER8" s="151" t="s">
        <v>2819</v>
      </c>
      <c r="ES8" s="151" t="s">
        <v>543</v>
      </c>
      <c r="ET8" s="151" t="s">
        <v>543</v>
      </c>
    </row>
    <row r="9" spans="1:150" x14ac:dyDescent="0.3">
      <c r="A9" s="1"/>
      <c r="B9" s="151" t="s">
        <v>2820</v>
      </c>
      <c r="C9" s="151" t="s">
        <v>3</v>
      </c>
      <c r="D9" s="151" t="s">
        <v>91</v>
      </c>
      <c r="E9" s="151" t="s">
        <v>2821</v>
      </c>
      <c r="F9" s="151" t="s">
        <v>2822</v>
      </c>
      <c r="G9" s="151" t="s">
        <v>2823</v>
      </c>
      <c r="H9" s="151" t="s">
        <v>2824</v>
      </c>
      <c r="I9" s="151" t="s">
        <v>2825</v>
      </c>
      <c r="J9" s="151" t="s">
        <v>2823</v>
      </c>
      <c r="K9" s="151" t="s">
        <v>2824</v>
      </c>
      <c r="L9" s="151" t="s">
        <v>2825</v>
      </c>
      <c r="M9" s="151" t="s">
        <v>2823</v>
      </c>
      <c r="N9" s="151" t="s">
        <v>2824</v>
      </c>
      <c r="O9" s="151" t="s">
        <v>2825</v>
      </c>
      <c r="P9" s="151" t="s">
        <v>2823</v>
      </c>
      <c r="Q9" s="151" t="s">
        <v>2824</v>
      </c>
      <c r="R9" s="151" t="s">
        <v>2825</v>
      </c>
      <c r="S9" s="151" t="s">
        <v>2823</v>
      </c>
      <c r="T9" s="151" t="s">
        <v>2824</v>
      </c>
      <c r="U9" s="151" t="s">
        <v>2825</v>
      </c>
      <c r="V9" s="151" t="s">
        <v>2823</v>
      </c>
      <c r="W9" s="151" t="s">
        <v>2824</v>
      </c>
      <c r="X9" s="151" t="s">
        <v>2825</v>
      </c>
      <c r="Y9" s="151" t="s">
        <v>2823</v>
      </c>
      <c r="Z9" s="151" t="s">
        <v>2824</v>
      </c>
      <c r="AA9" s="151" t="s">
        <v>2825</v>
      </c>
      <c r="AB9" s="151" t="s">
        <v>2823</v>
      </c>
      <c r="AC9" s="151" t="s">
        <v>2824</v>
      </c>
      <c r="AD9" s="151" t="s">
        <v>2825</v>
      </c>
      <c r="AE9" s="151" t="s">
        <v>2823</v>
      </c>
      <c r="AF9" s="151" t="s">
        <v>2824</v>
      </c>
      <c r="AG9" s="151" t="s">
        <v>2825</v>
      </c>
      <c r="AH9" s="151" t="s">
        <v>2823</v>
      </c>
      <c r="AI9" s="151" t="s">
        <v>2824</v>
      </c>
      <c r="AJ9" s="151" t="s">
        <v>2825</v>
      </c>
      <c r="AK9" s="151" t="s">
        <v>2823</v>
      </c>
      <c r="AL9" s="151" t="s">
        <v>2824</v>
      </c>
      <c r="AM9" s="151" t="s">
        <v>2825</v>
      </c>
      <c r="AN9" s="151" t="s">
        <v>2823</v>
      </c>
      <c r="AO9" s="151" t="s">
        <v>2824</v>
      </c>
      <c r="AP9" s="151" t="s">
        <v>2825</v>
      </c>
      <c r="AQ9" s="151" t="s">
        <v>2823</v>
      </c>
      <c r="AR9" s="151" t="s">
        <v>2824</v>
      </c>
      <c r="AS9" s="151" t="s">
        <v>2825</v>
      </c>
      <c r="AT9" s="151" t="s">
        <v>2823</v>
      </c>
      <c r="AU9" s="151" t="s">
        <v>2824</v>
      </c>
      <c r="AV9" s="151" t="s">
        <v>2825</v>
      </c>
      <c r="AW9" s="151" t="s">
        <v>2823</v>
      </c>
      <c r="AX9" s="151" t="s">
        <v>2824</v>
      </c>
      <c r="AY9" s="151" t="s">
        <v>2825</v>
      </c>
      <c r="AZ9" s="151" t="s">
        <v>2823</v>
      </c>
      <c r="BA9" s="151" t="s">
        <v>2824</v>
      </c>
      <c r="BB9" s="151" t="s">
        <v>2825</v>
      </c>
      <c r="BC9" s="151" t="s">
        <v>2823</v>
      </c>
      <c r="BD9" s="151" t="s">
        <v>2824</v>
      </c>
      <c r="BE9" s="151" t="s">
        <v>2825</v>
      </c>
      <c r="BF9" s="151" t="s">
        <v>2823</v>
      </c>
      <c r="BG9" s="151" t="s">
        <v>2824</v>
      </c>
      <c r="BH9" s="151" t="s">
        <v>2825</v>
      </c>
      <c r="BI9" s="151" t="s">
        <v>2823</v>
      </c>
      <c r="BJ9" s="151" t="s">
        <v>2824</v>
      </c>
      <c r="BK9" s="151" t="s">
        <v>2825</v>
      </c>
      <c r="BL9" s="151" t="s">
        <v>2823</v>
      </c>
      <c r="BM9" s="151" t="s">
        <v>2824</v>
      </c>
      <c r="BN9" s="151" t="s">
        <v>2825</v>
      </c>
      <c r="BO9" s="151" t="s">
        <v>2823</v>
      </c>
      <c r="BP9" s="151" t="s">
        <v>2824</v>
      </c>
      <c r="BQ9" s="151" t="s">
        <v>2825</v>
      </c>
      <c r="BR9" s="151" t="s">
        <v>2823</v>
      </c>
      <c r="BS9" s="151" t="s">
        <v>2824</v>
      </c>
      <c r="BT9" s="151" t="s">
        <v>2825</v>
      </c>
      <c r="BU9" s="151" t="s">
        <v>2823</v>
      </c>
      <c r="BV9" s="151" t="s">
        <v>2824</v>
      </c>
      <c r="BW9" s="151" t="s">
        <v>2825</v>
      </c>
      <c r="BX9" s="151" t="s">
        <v>2823</v>
      </c>
      <c r="BY9" s="151" t="s">
        <v>2824</v>
      </c>
      <c r="BZ9" s="151" t="s">
        <v>2825</v>
      </c>
      <c r="CA9" s="151" t="s">
        <v>2823</v>
      </c>
      <c r="CB9" s="151" t="s">
        <v>2824</v>
      </c>
      <c r="CC9" s="151" t="s">
        <v>2825</v>
      </c>
      <c r="CD9" s="151" t="s">
        <v>2823</v>
      </c>
      <c r="CE9" s="151" t="s">
        <v>2824</v>
      </c>
      <c r="CF9" s="151" t="s">
        <v>2825</v>
      </c>
      <c r="CG9" s="151" t="s">
        <v>2823</v>
      </c>
      <c r="CH9" s="151" t="s">
        <v>2824</v>
      </c>
      <c r="CI9" s="151" t="s">
        <v>2825</v>
      </c>
      <c r="CJ9" s="151" t="s">
        <v>2823</v>
      </c>
      <c r="CK9" s="151" t="s">
        <v>2824</v>
      </c>
      <c r="CL9" s="151" t="s">
        <v>2825</v>
      </c>
      <c r="CM9" s="151" t="s">
        <v>2823</v>
      </c>
      <c r="CN9" s="151" t="s">
        <v>2824</v>
      </c>
      <c r="CO9" s="151" t="s">
        <v>2825</v>
      </c>
      <c r="CP9" s="151" t="s">
        <v>2823</v>
      </c>
      <c r="CQ9" s="151" t="s">
        <v>2824</v>
      </c>
      <c r="CR9" s="151" t="s">
        <v>2825</v>
      </c>
      <c r="CS9" s="151" t="s">
        <v>2823</v>
      </c>
      <c r="CT9" s="151" t="s">
        <v>2824</v>
      </c>
      <c r="CU9" s="151" t="s">
        <v>2825</v>
      </c>
      <c r="CV9" s="151" t="s">
        <v>2823</v>
      </c>
      <c r="CW9" s="151" t="s">
        <v>2824</v>
      </c>
      <c r="CX9" s="151" t="s">
        <v>2825</v>
      </c>
      <c r="CY9" s="151" t="s">
        <v>2823</v>
      </c>
      <c r="CZ9" s="151" t="s">
        <v>2824</v>
      </c>
      <c r="DA9" s="151" t="s">
        <v>2825</v>
      </c>
      <c r="DB9" s="151" t="s">
        <v>2823</v>
      </c>
      <c r="DC9" s="151" t="s">
        <v>2824</v>
      </c>
      <c r="DD9" s="151" t="s">
        <v>2825</v>
      </c>
      <c r="DE9" s="151" t="s">
        <v>2823</v>
      </c>
      <c r="DF9" s="151" t="s">
        <v>2824</v>
      </c>
      <c r="DG9" s="151" t="s">
        <v>2825</v>
      </c>
      <c r="DH9" s="151" t="s">
        <v>2823</v>
      </c>
      <c r="DI9" s="151" t="s">
        <v>2824</v>
      </c>
      <c r="DJ9" s="151" t="s">
        <v>2825</v>
      </c>
      <c r="DK9" s="151" t="s">
        <v>2823</v>
      </c>
      <c r="DL9" s="151" t="s">
        <v>2824</v>
      </c>
      <c r="DM9" s="151" t="s">
        <v>2825</v>
      </c>
      <c r="DN9" s="151" t="s">
        <v>2823</v>
      </c>
      <c r="DO9" s="151" t="s">
        <v>2824</v>
      </c>
      <c r="DP9" s="151" t="s">
        <v>2825</v>
      </c>
      <c r="DQ9" s="151" t="s">
        <v>2823</v>
      </c>
      <c r="DR9" s="151" t="s">
        <v>2824</v>
      </c>
      <c r="DS9" s="151" t="s">
        <v>2825</v>
      </c>
      <c r="DT9" s="151" t="s">
        <v>2823</v>
      </c>
      <c r="DU9" s="151" t="s">
        <v>2824</v>
      </c>
      <c r="DV9" s="151" t="s">
        <v>2825</v>
      </c>
      <c r="DW9" s="151" t="s">
        <v>2823</v>
      </c>
      <c r="DX9" s="151" t="s">
        <v>2824</v>
      </c>
      <c r="DY9" s="151" t="s">
        <v>2825</v>
      </c>
      <c r="DZ9" s="151" t="s">
        <v>2823</v>
      </c>
      <c r="EA9" s="151" t="s">
        <v>2824</v>
      </c>
      <c r="EB9" s="151" t="s">
        <v>2825</v>
      </c>
      <c r="EC9" s="151" t="s">
        <v>2823</v>
      </c>
      <c r="ED9" s="151" t="s">
        <v>2824</v>
      </c>
      <c r="EE9" s="151" t="s">
        <v>2825</v>
      </c>
      <c r="EF9" s="151" t="s">
        <v>2823</v>
      </c>
      <c r="EG9" s="151" t="s">
        <v>2824</v>
      </c>
      <c r="EH9" s="151" t="s">
        <v>2825</v>
      </c>
      <c r="EI9" s="151" t="s">
        <v>2823</v>
      </c>
      <c r="EJ9" s="151" t="s">
        <v>2824</v>
      </c>
      <c r="EK9" s="151" t="s">
        <v>2825</v>
      </c>
      <c r="EL9" s="151" t="s">
        <v>2823</v>
      </c>
      <c r="EM9" s="151" t="s">
        <v>2824</v>
      </c>
      <c r="EN9" s="151" t="s">
        <v>2825</v>
      </c>
      <c r="EO9" s="151" t="s">
        <v>2823</v>
      </c>
      <c r="EP9" s="151" t="s">
        <v>2824</v>
      </c>
      <c r="EQ9" s="151" t="s">
        <v>2825</v>
      </c>
      <c r="ER9" s="151" t="s">
        <v>2823</v>
      </c>
      <c r="ES9" s="151" t="s">
        <v>2824</v>
      </c>
      <c r="ET9" s="151" t="s">
        <v>2825</v>
      </c>
    </row>
    <row r="10" spans="1:150" x14ac:dyDescent="0.3">
      <c r="A10" s="1"/>
      <c r="B10" s="152" t="s">
        <v>2826</v>
      </c>
      <c r="C10" s="152" t="s">
        <v>112</v>
      </c>
      <c r="D10" s="152" t="s">
        <v>116</v>
      </c>
      <c r="E10" s="152" t="s">
        <v>2827</v>
      </c>
      <c r="F10" s="152" t="s">
        <v>2828</v>
      </c>
      <c r="G10" s="152" t="s">
        <v>2829</v>
      </c>
      <c r="H10" s="152" t="s">
        <v>2721</v>
      </c>
      <c r="I10" s="152" t="s">
        <v>2830</v>
      </c>
      <c r="J10" s="152" t="s">
        <v>2829</v>
      </c>
      <c r="K10" s="152" t="s">
        <v>2721</v>
      </c>
      <c r="L10" s="152" t="s">
        <v>2831</v>
      </c>
      <c r="M10" s="152" t="s">
        <v>2829</v>
      </c>
      <c r="N10" s="152" t="s">
        <v>2721</v>
      </c>
      <c r="O10" s="152" t="s">
        <v>2832</v>
      </c>
      <c r="P10" s="152" t="s">
        <v>2829</v>
      </c>
      <c r="Q10" s="152" t="s">
        <v>2721</v>
      </c>
      <c r="R10" s="152" t="s">
        <v>2831</v>
      </c>
      <c r="S10" s="152" t="s">
        <v>2829</v>
      </c>
      <c r="T10" s="152" t="s">
        <v>2721</v>
      </c>
      <c r="U10" s="152" t="s">
        <v>2833</v>
      </c>
      <c r="V10" s="152" t="s">
        <v>2829</v>
      </c>
      <c r="W10" s="152" t="s">
        <v>2834</v>
      </c>
      <c r="X10" s="152" t="s">
        <v>2835</v>
      </c>
      <c r="Y10" s="152" t="s">
        <v>2829</v>
      </c>
      <c r="Z10" s="152" t="s">
        <v>2721</v>
      </c>
      <c r="AA10" s="152" t="s">
        <v>2836</v>
      </c>
      <c r="AB10" s="152" t="s">
        <v>2829</v>
      </c>
      <c r="AC10" s="152" t="s">
        <v>2721</v>
      </c>
      <c r="AD10" s="152" t="s">
        <v>2837</v>
      </c>
      <c r="AE10" s="152" t="s">
        <v>2829</v>
      </c>
      <c r="AF10" s="152" t="s">
        <v>2834</v>
      </c>
      <c r="AG10" s="152" t="s">
        <v>2835</v>
      </c>
      <c r="AH10" s="152" t="s">
        <v>2829</v>
      </c>
      <c r="AI10" s="152" t="s">
        <v>2834</v>
      </c>
      <c r="AJ10" s="152" t="s">
        <v>2838</v>
      </c>
      <c r="AK10" s="152" t="s">
        <v>2829</v>
      </c>
      <c r="AL10" s="152" t="s">
        <v>2834</v>
      </c>
      <c r="AM10" s="152" t="s">
        <v>2839</v>
      </c>
      <c r="AN10" s="152" t="s">
        <v>2829</v>
      </c>
      <c r="AO10" s="152" t="s">
        <v>2834</v>
      </c>
      <c r="AP10" s="152" t="s">
        <v>2840</v>
      </c>
      <c r="AQ10" s="152" t="s">
        <v>2829</v>
      </c>
      <c r="AR10" s="152" t="s">
        <v>2834</v>
      </c>
      <c r="AS10" s="152" t="s">
        <v>2841</v>
      </c>
      <c r="AT10" s="152" t="s">
        <v>2829</v>
      </c>
      <c r="AU10" s="152" t="s">
        <v>2834</v>
      </c>
      <c r="AV10" s="152" t="s">
        <v>2842</v>
      </c>
      <c r="AW10" s="152" t="s">
        <v>2829</v>
      </c>
      <c r="AX10" s="152" t="s">
        <v>2721</v>
      </c>
      <c r="AY10" s="152" t="s">
        <v>2843</v>
      </c>
      <c r="AZ10" s="152" t="s">
        <v>2829</v>
      </c>
      <c r="BA10" s="152" t="s">
        <v>2721</v>
      </c>
      <c r="BB10" s="152" t="s">
        <v>2844</v>
      </c>
      <c r="BC10" s="152" t="s">
        <v>2829</v>
      </c>
      <c r="BD10" s="152" t="s">
        <v>2721</v>
      </c>
      <c r="BE10" s="152" t="s">
        <v>2845</v>
      </c>
      <c r="BF10" s="152" t="s">
        <v>2829</v>
      </c>
      <c r="BG10" s="152" t="s">
        <v>2721</v>
      </c>
      <c r="BH10" s="152" t="s">
        <v>2846</v>
      </c>
      <c r="BI10" s="152" t="s">
        <v>2829</v>
      </c>
      <c r="BJ10" s="152" t="s">
        <v>2721</v>
      </c>
      <c r="BK10" s="152" t="s">
        <v>2847</v>
      </c>
      <c r="BL10" s="152" t="s">
        <v>2829</v>
      </c>
      <c r="BM10" s="152" t="s">
        <v>2721</v>
      </c>
      <c r="BN10" s="152" t="s">
        <v>2848</v>
      </c>
      <c r="BO10" s="152" t="s">
        <v>2829</v>
      </c>
      <c r="BP10" s="152" t="s">
        <v>2721</v>
      </c>
      <c r="BQ10" s="152" t="s">
        <v>2845</v>
      </c>
      <c r="BR10" s="152" t="s">
        <v>2829</v>
      </c>
      <c r="BS10" s="152" t="s">
        <v>2721</v>
      </c>
      <c r="BT10" s="152" t="s">
        <v>2845</v>
      </c>
      <c r="BU10" s="152" t="s">
        <v>2829</v>
      </c>
      <c r="BV10" s="152" t="s">
        <v>2721</v>
      </c>
      <c r="BW10" s="152" t="s">
        <v>2849</v>
      </c>
      <c r="BX10" s="152" t="s">
        <v>2829</v>
      </c>
      <c r="BY10" s="152" t="s">
        <v>2721</v>
      </c>
      <c r="BZ10" s="152" t="s">
        <v>2850</v>
      </c>
      <c r="CA10" s="152" t="s">
        <v>2829</v>
      </c>
      <c r="CB10" s="152" t="s">
        <v>2721</v>
      </c>
      <c r="CC10" s="152" t="s">
        <v>2850</v>
      </c>
      <c r="CD10" s="152" t="s">
        <v>2829</v>
      </c>
      <c r="CE10" s="152" t="s">
        <v>2721</v>
      </c>
      <c r="CF10" s="152" t="s">
        <v>2850</v>
      </c>
      <c r="CG10" s="152" t="s">
        <v>2829</v>
      </c>
      <c r="CH10" s="152" t="s">
        <v>2721</v>
      </c>
      <c r="CI10" s="152" t="s">
        <v>2851</v>
      </c>
      <c r="CJ10" s="152" t="s">
        <v>2829</v>
      </c>
      <c r="CK10" s="152" t="s">
        <v>2721</v>
      </c>
      <c r="CL10" s="152" t="s">
        <v>2852</v>
      </c>
      <c r="CM10" s="152" t="s">
        <v>2829</v>
      </c>
      <c r="CN10" s="152" t="s">
        <v>2721</v>
      </c>
      <c r="CO10" s="152" t="s">
        <v>2853</v>
      </c>
      <c r="CP10" s="152" t="s">
        <v>2829</v>
      </c>
      <c r="CQ10" s="152" t="s">
        <v>2721</v>
      </c>
      <c r="CR10" s="152" t="s">
        <v>2850</v>
      </c>
      <c r="CS10" s="152" t="s">
        <v>2829</v>
      </c>
      <c r="CT10" s="152" t="s">
        <v>2721</v>
      </c>
      <c r="CU10" s="152" t="s">
        <v>2854</v>
      </c>
      <c r="CV10" s="152" t="s">
        <v>2829</v>
      </c>
      <c r="CW10" s="152" t="s">
        <v>2721</v>
      </c>
      <c r="CX10" s="152" t="s">
        <v>2855</v>
      </c>
      <c r="CY10" s="152" t="s">
        <v>2829</v>
      </c>
      <c r="CZ10" s="152" t="s">
        <v>2721</v>
      </c>
      <c r="DA10" s="152" t="s">
        <v>2856</v>
      </c>
      <c r="DB10" s="152" t="s">
        <v>2829</v>
      </c>
      <c r="DC10" s="152" t="s">
        <v>2721</v>
      </c>
      <c r="DD10" s="152" t="s">
        <v>2857</v>
      </c>
      <c r="DE10" s="152" t="s">
        <v>2829</v>
      </c>
      <c r="DF10" s="152" t="s">
        <v>2721</v>
      </c>
      <c r="DG10" s="152" t="s">
        <v>2858</v>
      </c>
      <c r="DH10" s="152" t="s">
        <v>2829</v>
      </c>
      <c r="DI10" s="152" t="s">
        <v>2721</v>
      </c>
      <c r="DJ10" s="152" t="s">
        <v>2859</v>
      </c>
      <c r="DK10" s="152" t="s">
        <v>2829</v>
      </c>
      <c r="DL10" s="152" t="s">
        <v>2721</v>
      </c>
      <c r="DM10" s="152" t="s">
        <v>2860</v>
      </c>
      <c r="DN10" s="152" t="s">
        <v>2829</v>
      </c>
      <c r="DO10" s="152" t="s">
        <v>2721</v>
      </c>
      <c r="DP10" s="152" t="s">
        <v>2861</v>
      </c>
      <c r="DQ10" s="152" t="s">
        <v>2829</v>
      </c>
      <c r="DR10" s="152" t="s">
        <v>2721</v>
      </c>
      <c r="DS10" s="152" t="s">
        <v>2862</v>
      </c>
      <c r="DT10" s="152" t="s">
        <v>2829</v>
      </c>
      <c r="DU10" s="152" t="s">
        <v>2721</v>
      </c>
      <c r="DV10" s="152" t="s">
        <v>2863</v>
      </c>
      <c r="DW10" s="152" t="s">
        <v>2829</v>
      </c>
      <c r="DX10" s="152" t="s">
        <v>2721</v>
      </c>
      <c r="DY10" s="152" t="s">
        <v>2864</v>
      </c>
      <c r="DZ10" s="152" t="s">
        <v>2829</v>
      </c>
      <c r="EA10" s="152" t="s">
        <v>2721</v>
      </c>
      <c r="EB10" s="152" t="s">
        <v>2865</v>
      </c>
      <c r="EC10" s="152" t="s">
        <v>2829</v>
      </c>
      <c r="ED10" s="152" t="s">
        <v>2721</v>
      </c>
      <c r="EE10" s="152" t="s">
        <v>2866</v>
      </c>
      <c r="EF10" s="152" t="s">
        <v>2829</v>
      </c>
      <c r="EG10" s="152" t="s">
        <v>2721</v>
      </c>
      <c r="EH10" s="152" t="s">
        <v>2867</v>
      </c>
      <c r="EI10" s="152" t="s">
        <v>2829</v>
      </c>
      <c r="EJ10" s="152" t="s">
        <v>2721</v>
      </c>
      <c r="EK10" s="152" t="s">
        <v>2868</v>
      </c>
      <c r="EL10" s="152" t="s">
        <v>2829</v>
      </c>
      <c r="EM10" s="152" t="s">
        <v>2721</v>
      </c>
      <c r="EN10" s="152" t="s">
        <v>2869</v>
      </c>
      <c r="EO10" s="152" t="s">
        <v>2829</v>
      </c>
      <c r="EP10" s="152" t="s">
        <v>2721</v>
      </c>
      <c r="EQ10" s="152" t="s">
        <v>2870</v>
      </c>
      <c r="ER10" s="152" t="s">
        <v>2829</v>
      </c>
      <c r="ES10" s="152" t="s">
        <v>2721</v>
      </c>
      <c r="ET10" s="152" t="s">
        <v>2871</v>
      </c>
    </row>
    <row r="11" spans="1:150" x14ac:dyDescent="0.3">
      <c r="A11" s="1"/>
      <c r="B11" s="153" t="s">
        <v>2872</v>
      </c>
      <c r="C11" s="153" t="s">
        <v>112</v>
      </c>
      <c r="D11" s="153" t="s">
        <v>116</v>
      </c>
      <c r="E11" s="153" t="s">
        <v>2873</v>
      </c>
      <c r="F11" s="153" t="s">
        <v>2874</v>
      </c>
      <c r="G11" s="154" t="s">
        <v>2829</v>
      </c>
      <c r="H11" s="154" t="s">
        <v>543</v>
      </c>
      <c r="I11" s="154" t="s">
        <v>543</v>
      </c>
      <c r="J11" s="154" t="s">
        <v>2829</v>
      </c>
      <c r="K11" s="154" t="s">
        <v>543</v>
      </c>
      <c r="L11" s="154" t="s">
        <v>543</v>
      </c>
      <c r="M11" s="154" t="s">
        <v>2829</v>
      </c>
      <c r="N11" s="154" t="s">
        <v>543</v>
      </c>
      <c r="O11" s="154" t="s">
        <v>543</v>
      </c>
      <c r="P11" s="154" t="s">
        <v>2829</v>
      </c>
      <c r="Q11" s="154" t="s">
        <v>543</v>
      </c>
      <c r="R11" s="154" t="s">
        <v>543</v>
      </c>
      <c r="S11" s="154" t="s">
        <v>2829</v>
      </c>
      <c r="T11" s="154" t="s">
        <v>543</v>
      </c>
      <c r="U11" s="154" t="s">
        <v>543</v>
      </c>
      <c r="V11" s="154" t="s">
        <v>2829</v>
      </c>
      <c r="W11" s="154" t="s">
        <v>543</v>
      </c>
      <c r="X11" s="154" t="s">
        <v>543</v>
      </c>
      <c r="Y11" s="154" t="s">
        <v>2829</v>
      </c>
      <c r="Z11" s="154" t="s">
        <v>543</v>
      </c>
      <c r="AA11" s="154" t="s">
        <v>543</v>
      </c>
      <c r="AB11" s="154" t="s">
        <v>2829</v>
      </c>
      <c r="AC11" s="154" t="s">
        <v>543</v>
      </c>
      <c r="AD11" s="154" t="s">
        <v>543</v>
      </c>
      <c r="AE11" s="154" t="s">
        <v>2829</v>
      </c>
      <c r="AF11" s="154" t="s">
        <v>543</v>
      </c>
      <c r="AG11" s="154" t="s">
        <v>543</v>
      </c>
      <c r="AH11" s="154" t="s">
        <v>2829</v>
      </c>
      <c r="AI11" s="154" t="s">
        <v>543</v>
      </c>
      <c r="AJ11" s="154" t="s">
        <v>543</v>
      </c>
      <c r="AK11" s="154" t="s">
        <v>2829</v>
      </c>
      <c r="AL11" s="154" t="s">
        <v>543</v>
      </c>
      <c r="AM11" s="154" t="s">
        <v>543</v>
      </c>
      <c r="AN11" s="154" t="s">
        <v>2829</v>
      </c>
      <c r="AO11" s="154" t="s">
        <v>543</v>
      </c>
      <c r="AP11" s="154" t="s">
        <v>543</v>
      </c>
      <c r="AQ11" s="154" t="s">
        <v>2829</v>
      </c>
      <c r="AR11" s="154" t="s">
        <v>543</v>
      </c>
      <c r="AS11" s="154" t="s">
        <v>543</v>
      </c>
      <c r="AT11" s="154" t="s">
        <v>2829</v>
      </c>
      <c r="AU11" s="154" t="s">
        <v>543</v>
      </c>
      <c r="AV11" s="154" t="s">
        <v>543</v>
      </c>
      <c r="AW11" s="154" t="s">
        <v>2829</v>
      </c>
      <c r="AX11" s="154" t="s">
        <v>543</v>
      </c>
      <c r="AY11" s="154" t="s">
        <v>543</v>
      </c>
      <c r="AZ11" s="154" t="s">
        <v>2829</v>
      </c>
      <c r="BA11" s="154" t="s">
        <v>543</v>
      </c>
      <c r="BB11" s="154" t="s">
        <v>543</v>
      </c>
      <c r="BC11" s="154" t="s">
        <v>2829</v>
      </c>
      <c r="BD11" s="154" t="s">
        <v>543</v>
      </c>
      <c r="BE11" s="154" t="s">
        <v>543</v>
      </c>
      <c r="BF11" s="154" t="s">
        <v>2829</v>
      </c>
      <c r="BG11" s="154" t="s">
        <v>543</v>
      </c>
      <c r="BH11" s="154" t="s">
        <v>543</v>
      </c>
      <c r="BI11" s="154" t="s">
        <v>2829</v>
      </c>
      <c r="BJ11" s="154" t="s">
        <v>543</v>
      </c>
      <c r="BK11" s="154" t="s">
        <v>543</v>
      </c>
      <c r="BL11" s="154" t="s">
        <v>2829</v>
      </c>
      <c r="BM11" s="154" t="s">
        <v>543</v>
      </c>
      <c r="BN11" s="154" t="s">
        <v>543</v>
      </c>
      <c r="BO11" s="154" t="s">
        <v>2829</v>
      </c>
      <c r="BP11" s="154" t="s">
        <v>543</v>
      </c>
      <c r="BQ11" s="154" t="s">
        <v>543</v>
      </c>
      <c r="BR11" s="154" t="s">
        <v>2829</v>
      </c>
      <c r="BS11" s="154" t="s">
        <v>543</v>
      </c>
      <c r="BT11" s="154" t="s">
        <v>543</v>
      </c>
      <c r="BU11" s="154" t="s">
        <v>2829</v>
      </c>
      <c r="BV11" s="154" t="s">
        <v>543</v>
      </c>
      <c r="BW11" s="154" t="s">
        <v>543</v>
      </c>
      <c r="BX11" s="154" t="s">
        <v>2829</v>
      </c>
      <c r="BY11" s="154" t="s">
        <v>543</v>
      </c>
      <c r="BZ11" s="154" t="s">
        <v>543</v>
      </c>
      <c r="CA11" s="154" t="s">
        <v>2829</v>
      </c>
      <c r="CB11" s="154" t="s">
        <v>543</v>
      </c>
      <c r="CC11" s="154" t="s">
        <v>543</v>
      </c>
      <c r="CD11" s="154" t="s">
        <v>2829</v>
      </c>
      <c r="CE11" s="154" t="s">
        <v>543</v>
      </c>
      <c r="CF11" s="154" t="s">
        <v>543</v>
      </c>
      <c r="CG11" s="154" t="s">
        <v>2829</v>
      </c>
      <c r="CH11" s="154" t="s">
        <v>543</v>
      </c>
      <c r="CI11" s="154" t="s">
        <v>543</v>
      </c>
      <c r="CJ11" s="154" t="s">
        <v>2829</v>
      </c>
      <c r="CK11" s="154" t="s">
        <v>543</v>
      </c>
      <c r="CL11" s="154" t="s">
        <v>543</v>
      </c>
      <c r="CM11" s="154" t="s">
        <v>2829</v>
      </c>
      <c r="CN11" s="154" t="s">
        <v>543</v>
      </c>
      <c r="CO11" s="154" t="s">
        <v>543</v>
      </c>
      <c r="CP11" s="154" t="s">
        <v>2829</v>
      </c>
      <c r="CQ11" s="154" t="s">
        <v>543</v>
      </c>
      <c r="CR11" s="154" t="s">
        <v>543</v>
      </c>
      <c r="CS11" s="154" t="s">
        <v>2829</v>
      </c>
      <c r="CT11" s="154" t="s">
        <v>543</v>
      </c>
      <c r="CU11" s="154" t="s">
        <v>543</v>
      </c>
      <c r="CV11" s="154" t="s">
        <v>2829</v>
      </c>
      <c r="CW11" s="154" t="s">
        <v>543</v>
      </c>
      <c r="CX11" s="154" t="s">
        <v>543</v>
      </c>
      <c r="CY11" s="154" t="s">
        <v>2829</v>
      </c>
      <c r="CZ11" s="154" t="s">
        <v>543</v>
      </c>
      <c r="DA11" s="154" t="s">
        <v>543</v>
      </c>
      <c r="DB11" s="154" t="s">
        <v>2829</v>
      </c>
      <c r="DC11" s="154" t="s">
        <v>543</v>
      </c>
      <c r="DD11" s="154" t="s">
        <v>543</v>
      </c>
      <c r="DE11" s="154" t="s">
        <v>2829</v>
      </c>
      <c r="DF11" s="154" t="s">
        <v>543</v>
      </c>
      <c r="DG11" s="154" t="s">
        <v>543</v>
      </c>
      <c r="DH11" s="154" t="s">
        <v>2829</v>
      </c>
      <c r="DI11" s="154" t="s">
        <v>543</v>
      </c>
      <c r="DJ11" s="154" t="s">
        <v>543</v>
      </c>
      <c r="DK11" s="154" t="s">
        <v>2829</v>
      </c>
      <c r="DL11" s="154" t="s">
        <v>543</v>
      </c>
      <c r="DM11" s="154" t="s">
        <v>543</v>
      </c>
      <c r="DN11" s="154" t="s">
        <v>2829</v>
      </c>
      <c r="DO11" s="154" t="s">
        <v>543</v>
      </c>
      <c r="DP11" s="154" t="s">
        <v>543</v>
      </c>
      <c r="DQ11" s="154" t="s">
        <v>2829</v>
      </c>
      <c r="DR11" s="154" t="s">
        <v>543</v>
      </c>
      <c r="DS11" s="154" t="s">
        <v>543</v>
      </c>
      <c r="DT11" s="154" t="s">
        <v>2829</v>
      </c>
      <c r="DU11" s="154" t="s">
        <v>543</v>
      </c>
      <c r="DV11" s="154" t="s">
        <v>543</v>
      </c>
      <c r="DW11" s="154" t="s">
        <v>2829</v>
      </c>
      <c r="DX11" s="154" t="s">
        <v>543</v>
      </c>
      <c r="DY11" s="154" t="s">
        <v>543</v>
      </c>
      <c r="DZ11" s="154" t="s">
        <v>2829</v>
      </c>
      <c r="EA11" s="154" t="s">
        <v>543</v>
      </c>
      <c r="EB11" s="154" t="s">
        <v>543</v>
      </c>
      <c r="EC11" s="154" t="s">
        <v>2829</v>
      </c>
      <c r="ED11" s="154" t="s">
        <v>543</v>
      </c>
      <c r="EE11" s="154" t="s">
        <v>543</v>
      </c>
      <c r="EF11" s="154" t="s">
        <v>2829</v>
      </c>
      <c r="EG11" s="154" t="s">
        <v>543</v>
      </c>
      <c r="EH11" s="154" t="s">
        <v>543</v>
      </c>
      <c r="EI11" s="154" t="s">
        <v>2829</v>
      </c>
      <c r="EJ11" s="154" t="s">
        <v>543</v>
      </c>
      <c r="EK11" s="154" t="s">
        <v>543</v>
      </c>
      <c r="EL11" s="154" t="s">
        <v>2829</v>
      </c>
      <c r="EM11" s="154" t="s">
        <v>543</v>
      </c>
      <c r="EN11" s="154" t="s">
        <v>543</v>
      </c>
      <c r="EO11" s="154" t="s">
        <v>2829</v>
      </c>
      <c r="EP11" s="154" t="s">
        <v>543</v>
      </c>
      <c r="EQ11" s="154" t="s">
        <v>543</v>
      </c>
      <c r="ER11" s="154" t="s">
        <v>2829</v>
      </c>
      <c r="ES11" s="154" t="s">
        <v>543</v>
      </c>
      <c r="ET11" s="154" t="s">
        <v>543</v>
      </c>
    </row>
    <row r="12" spans="1:150" x14ac:dyDescent="0.3">
      <c r="A12" s="1"/>
      <c r="B12" s="153" t="s">
        <v>2875</v>
      </c>
      <c r="C12" s="153" t="s">
        <v>112</v>
      </c>
      <c r="D12" s="153" t="s">
        <v>116</v>
      </c>
      <c r="E12" s="153" t="s">
        <v>2876</v>
      </c>
      <c r="F12" s="153" t="s">
        <v>2877</v>
      </c>
      <c r="G12" s="154" t="s">
        <v>2829</v>
      </c>
      <c r="H12" s="154" t="s">
        <v>543</v>
      </c>
      <c r="I12" s="154" t="s">
        <v>543</v>
      </c>
      <c r="J12" s="154" t="s">
        <v>2829</v>
      </c>
      <c r="K12" s="154" t="s">
        <v>543</v>
      </c>
      <c r="L12" s="154" t="s">
        <v>543</v>
      </c>
      <c r="M12" s="154" t="s">
        <v>2829</v>
      </c>
      <c r="N12" s="154" t="s">
        <v>543</v>
      </c>
      <c r="O12" s="154" t="s">
        <v>543</v>
      </c>
      <c r="P12" s="154" t="s">
        <v>2829</v>
      </c>
      <c r="Q12" s="154" t="s">
        <v>543</v>
      </c>
      <c r="R12" s="154" t="s">
        <v>543</v>
      </c>
      <c r="S12" s="154" t="s">
        <v>2829</v>
      </c>
      <c r="T12" s="154" t="s">
        <v>543</v>
      </c>
      <c r="U12" s="154" t="s">
        <v>543</v>
      </c>
      <c r="V12" s="154" t="s">
        <v>2829</v>
      </c>
      <c r="W12" s="154" t="s">
        <v>543</v>
      </c>
      <c r="X12" s="154" t="s">
        <v>543</v>
      </c>
      <c r="Y12" s="154" t="s">
        <v>2829</v>
      </c>
      <c r="Z12" s="154" t="s">
        <v>543</v>
      </c>
      <c r="AA12" s="154" t="s">
        <v>543</v>
      </c>
      <c r="AB12" s="154" t="s">
        <v>2829</v>
      </c>
      <c r="AC12" s="154" t="s">
        <v>543</v>
      </c>
      <c r="AD12" s="154" t="s">
        <v>543</v>
      </c>
      <c r="AE12" s="154" t="s">
        <v>2829</v>
      </c>
      <c r="AF12" s="154" t="s">
        <v>543</v>
      </c>
      <c r="AG12" s="154" t="s">
        <v>543</v>
      </c>
      <c r="AH12" s="154" t="s">
        <v>2829</v>
      </c>
      <c r="AI12" s="154" t="s">
        <v>543</v>
      </c>
      <c r="AJ12" s="154" t="s">
        <v>543</v>
      </c>
      <c r="AK12" s="154" t="s">
        <v>2829</v>
      </c>
      <c r="AL12" s="154" t="s">
        <v>543</v>
      </c>
      <c r="AM12" s="154" t="s">
        <v>543</v>
      </c>
      <c r="AN12" s="154" t="s">
        <v>2829</v>
      </c>
      <c r="AO12" s="154" t="s">
        <v>543</v>
      </c>
      <c r="AP12" s="154" t="s">
        <v>543</v>
      </c>
      <c r="AQ12" s="154" t="s">
        <v>2829</v>
      </c>
      <c r="AR12" s="154" t="s">
        <v>543</v>
      </c>
      <c r="AS12" s="154" t="s">
        <v>543</v>
      </c>
      <c r="AT12" s="154" t="s">
        <v>2829</v>
      </c>
      <c r="AU12" s="154" t="s">
        <v>543</v>
      </c>
      <c r="AV12" s="154" t="s">
        <v>543</v>
      </c>
      <c r="AW12" s="154" t="s">
        <v>2829</v>
      </c>
      <c r="AX12" s="154" t="s">
        <v>543</v>
      </c>
      <c r="AY12" s="154" t="s">
        <v>543</v>
      </c>
      <c r="AZ12" s="154" t="s">
        <v>2829</v>
      </c>
      <c r="BA12" s="154" t="s">
        <v>543</v>
      </c>
      <c r="BB12" s="154" t="s">
        <v>543</v>
      </c>
      <c r="BC12" s="154" t="s">
        <v>2829</v>
      </c>
      <c r="BD12" s="154" t="s">
        <v>543</v>
      </c>
      <c r="BE12" s="154" t="s">
        <v>543</v>
      </c>
      <c r="BF12" s="154" t="s">
        <v>2829</v>
      </c>
      <c r="BG12" s="154" t="s">
        <v>543</v>
      </c>
      <c r="BH12" s="154" t="s">
        <v>543</v>
      </c>
      <c r="BI12" s="154" t="s">
        <v>2829</v>
      </c>
      <c r="BJ12" s="154" t="s">
        <v>543</v>
      </c>
      <c r="BK12" s="154" t="s">
        <v>543</v>
      </c>
      <c r="BL12" s="154" t="s">
        <v>2829</v>
      </c>
      <c r="BM12" s="154" t="s">
        <v>543</v>
      </c>
      <c r="BN12" s="154" t="s">
        <v>543</v>
      </c>
      <c r="BO12" s="154" t="s">
        <v>2829</v>
      </c>
      <c r="BP12" s="154" t="s">
        <v>543</v>
      </c>
      <c r="BQ12" s="154" t="s">
        <v>543</v>
      </c>
      <c r="BR12" s="154" t="s">
        <v>2829</v>
      </c>
      <c r="BS12" s="154" t="s">
        <v>543</v>
      </c>
      <c r="BT12" s="154" t="s">
        <v>543</v>
      </c>
      <c r="BU12" s="154" t="s">
        <v>2829</v>
      </c>
      <c r="BV12" s="154" t="s">
        <v>543</v>
      </c>
      <c r="BW12" s="154" t="s">
        <v>543</v>
      </c>
      <c r="BX12" s="154" t="s">
        <v>2829</v>
      </c>
      <c r="BY12" s="154" t="s">
        <v>543</v>
      </c>
      <c r="BZ12" s="154" t="s">
        <v>543</v>
      </c>
      <c r="CA12" s="154" t="s">
        <v>2829</v>
      </c>
      <c r="CB12" s="154" t="s">
        <v>543</v>
      </c>
      <c r="CC12" s="154" t="s">
        <v>543</v>
      </c>
      <c r="CD12" s="154" t="s">
        <v>2829</v>
      </c>
      <c r="CE12" s="154" t="s">
        <v>543</v>
      </c>
      <c r="CF12" s="154" t="s">
        <v>543</v>
      </c>
      <c r="CG12" s="154" t="s">
        <v>2829</v>
      </c>
      <c r="CH12" s="154" t="s">
        <v>543</v>
      </c>
      <c r="CI12" s="154" t="s">
        <v>543</v>
      </c>
      <c r="CJ12" s="154" t="s">
        <v>2829</v>
      </c>
      <c r="CK12" s="154" t="s">
        <v>543</v>
      </c>
      <c r="CL12" s="154" t="s">
        <v>543</v>
      </c>
      <c r="CM12" s="154" t="s">
        <v>2829</v>
      </c>
      <c r="CN12" s="154" t="s">
        <v>543</v>
      </c>
      <c r="CO12" s="154" t="s">
        <v>543</v>
      </c>
      <c r="CP12" s="154" t="s">
        <v>2829</v>
      </c>
      <c r="CQ12" s="154" t="s">
        <v>543</v>
      </c>
      <c r="CR12" s="154" t="s">
        <v>543</v>
      </c>
      <c r="CS12" s="154" t="s">
        <v>2829</v>
      </c>
      <c r="CT12" s="154" t="s">
        <v>543</v>
      </c>
      <c r="CU12" s="154" t="s">
        <v>543</v>
      </c>
      <c r="CV12" s="154" t="s">
        <v>2829</v>
      </c>
      <c r="CW12" s="154" t="s">
        <v>543</v>
      </c>
      <c r="CX12" s="154" t="s">
        <v>543</v>
      </c>
      <c r="CY12" s="154" t="s">
        <v>2829</v>
      </c>
      <c r="CZ12" s="154" t="s">
        <v>543</v>
      </c>
      <c r="DA12" s="154" t="s">
        <v>543</v>
      </c>
      <c r="DB12" s="154" t="s">
        <v>2829</v>
      </c>
      <c r="DC12" s="154" t="s">
        <v>543</v>
      </c>
      <c r="DD12" s="154" t="s">
        <v>543</v>
      </c>
      <c r="DE12" s="154" t="s">
        <v>2829</v>
      </c>
      <c r="DF12" s="154" t="s">
        <v>543</v>
      </c>
      <c r="DG12" s="154" t="s">
        <v>543</v>
      </c>
      <c r="DH12" s="154" t="s">
        <v>2829</v>
      </c>
      <c r="DI12" s="154" t="s">
        <v>543</v>
      </c>
      <c r="DJ12" s="154" t="s">
        <v>543</v>
      </c>
      <c r="DK12" s="154" t="s">
        <v>2829</v>
      </c>
      <c r="DL12" s="154" t="s">
        <v>543</v>
      </c>
      <c r="DM12" s="154" t="s">
        <v>543</v>
      </c>
      <c r="DN12" s="154" t="s">
        <v>2829</v>
      </c>
      <c r="DO12" s="154" t="s">
        <v>543</v>
      </c>
      <c r="DP12" s="154" t="s">
        <v>543</v>
      </c>
      <c r="DQ12" s="154" t="s">
        <v>2829</v>
      </c>
      <c r="DR12" s="154" t="s">
        <v>543</v>
      </c>
      <c r="DS12" s="154" t="s">
        <v>543</v>
      </c>
      <c r="DT12" s="154" t="s">
        <v>2829</v>
      </c>
      <c r="DU12" s="154" t="s">
        <v>543</v>
      </c>
      <c r="DV12" s="154" t="s">
        <v>543</v>
      </c>
      <c r="DW12" s="154" t="s">
        <v>2829</v>
      </c>
      <c r="DX12" s="154" t="s">
        <v>543</v>
      </c>
      <c r="DY12" s="154" t="s">
        <v>543</v>
      </c>
      <c r="DZ12" s="154" t="s">
        <v>2829</v>
      </c>
      <c r="EA12" s="154" t="s">
        <v>543</v>
      </c>
      <c r="EB12" s="154" t="s">
        <v>543</v>
      </c>
      <c r="EC12" s="154" t="s">
        <v>2829</v>
      </c>
      <c r="ED12" s="154" t="s">
        <v>543</v>
      </c>
      <c r="EE12" s="154" t="s">
        <v>543</v>
      </c>
      <c r="EF12" s="154" t="s">
        <v>2829</v>
      </c>
      <c r="EG12" s="154" t="s">
        <v>543</v>
      </c>
      <c r="EH12" s="154" t="s">
        <v>543</v>
      </c>
      <c r="EI12" s="154" t="s">
        <v>2829</v>
      </c>
      <c r="EJ12" s="154" t="s">
        <v>543</v>
      </c>
      <c r="EK12" s="154" t="s">
        <v>543</v>
      </c>
      <c r="EL12" s="154" t="s">
        <v>2829</v>
      </c>
      <c r="EM12" s="154" t="s">
        <v>543</v>
      </c>
      <c r="EN12" s="154" t="s">
        <v>543</v>
      </c>
      <c r="EO12" s="154" t="s">
        <v>2829</v>
      </c>
      <c r="EP12" s="154" t="s">
        <v>543</v>
      </c>
      <c r="EQ12" s="154" t="s">
        <v>543</v>
      </c>
      <c r="ER12" s="154" t="s">
        <v>2829</v>
      </c>
      <c r="ES12" s="154" t="s">
        <v>543</v>
      </c>
      <c r="ET12" s="154" t="s">
        <v>543</v>
      </c>
    </row>
    <row r="13" spans="1:150" x14ac:dyDescent="0.3">
      <c r="A13" s="1"/>
      <c r="B13" s="153" t="s">
        <v>2878</v>
      </c>
      <c r="C13" s="153" t="s">
        <v>112</v>
      </c>
      <c r="D13" s="153" t="s">
        <v>116</v>
      </c>
      <c r="E13" s="153" t="s">
        <v>2879</v>
      </c>
      <c r="F13" s="153" t="s">
        <v>2880</v>
      </c>
      <c r="G13" s="154" t="s">
        <v>2829</v>
      </c>
      <c r="H13" s="154" t="s">
        <v>543</v>
      </c>
      <c r="I13" s="154" t="s">
        <v>543</v>
      </c>
      <c r="J13" s="154" t="s">
        <v>2829</v>
      </c>
      <c r="K13" s="154" t="s">
        <v>543</v>
      </c>
      <c r="L13" s="154" t="s">
        <v>543</v>
      </c>
      <c r="M13" s="154" t="s">
        <v>2829</v>
      </c>
      <c r="N13" s="154" t="s">
        <v>543</v>
      </c>
      <c r="O13" s="154" t="s">
        <v>543</v>
      </c>
      <c r="P13" s="154" t="s">
        <v>2829</v>
      </c>
      <c r="Q13" s="154" t="s">
        <v>543</v>
      </c>
      <c r="R13" s="154" t="s">
        <v>543</v>
      </c>
      <c r="S13" s="154" t="s">
        <v>2829</v>
      </c>
      <c r="T13" s="154" t="s">
        <v>543</v>
      </c>
      <c r="U13" s="154" t="s">
        <v>543</v>
      </c>
      <c r="V13" s="154" t="s">
        <v>2829</v>
      </c>
      <c r="W13" s="154" t="s">
        <v>543</v>
      </c>
      <c r="X13" s="154" t="s">
        <v>543</v>
      </c>
      <c r="Y13" s="154" t="s">
        <v>2829</v>
      </c>
      <c r="Z13" s="154" t="s">
        <v>543</v>
      </c>
      <c r="AA13" s="154" t="s">
        <v>543</v>
      </c>
      <c r="AB13" s="154" t="s">
        <v>2829</v>
      </c>
      <c r="AC13" s="154" t="s">
        <v>543</v>
      </c>
      <c r="AD13" s="154" t="s">
        <v>543</v>
      </c>
      <c r="AE13" s="154" t="s">
        <v>2829</v>
      </c>
      <c r="AF13" s="154" t="s">
        <v>543</v>
      </c>
      <c r="AG13" s="154" t="s">
        <v>543</v>
      </c>
      <c r="AH13" s="154" t="s">
        <v>2829</v>
      </c>
      <c r="AI13" s="154" t="s">
        <v>543</v>
      </c>
      <c r="AJ13" s="154" t="s">
        <v>543</v>
      </c>
      <c r="AK13" s="154" t="s">
        <v>2829</v>
      </c>
      <c r="AL13" s="154" t="s">
        <v>543</v>
      </c>
      <c r="AM13" s="154" t="s">
        <v>543</v>
      </c>
      <c r="AN13" s="154" t="s">
        <v>2829</v>
      </c>
      <c r="AO13" s="154" t="s">
        <v>543</v>
      </c>
      <c r="AP13" s="154" t="s">
        <v>543</v>
      </c>
      <c r="AQ13" s="154" t="s">
        <v>2829</v>
      </c>
      <c r="AR13" s="154" t="s">
        <v>543</v>
      </c>
      <c r="AS13" s="154" t="s">
        <v>543</v>
      </c>
      <c r="AT13" s="154" t="s">
        <v>2829</v>
      </c>
      <c r="AU13" s="154" t="s">
        <v>543</v>
      </c>
      <c r="AV13" s="154" t="s">
        <v>543</v>
      </c>
      <c r="AW13" s="154" t="s">
        <v>2829</v>
      </c>
      <c r="AX13" s="154" t="s">
        <v>543</v>
      </c>
      <c r="AY13" s="154" t="s">
        <v>543</v>
      </c>
      <c r="AZ13" s="154" t="s">
        <v>2829</v>
      </c>
      <c r="BA13" s="154" t="s">
        <v>543</v>
      </c>
      <c r="BB13" s="154" t="s">
        <v>543</v>
      </c>
      <c r="BC13" s="154" t="s">
        <v>2829</v>
      </c>
      <c r="BD13" s="154" t="s">
        <v>543</v>
      </c>
      <c r="BE13" s="154" t="s">
        <v>543</v>
      </c>
      <c r="BF13" s="154" t="s">
        <v>2829</v>
      </c>
      <c r="BG13" s="154" t="s">
        <v>543</v>
      </c>
      <c r="BH13" s="154" t="s">
        <v>543</v>
      </c>
      <c r="BI13" s="154" t="s">
        <v>2829</v>
      </c>
      <c r="BJ13" s="154" t="s">
        <v>543</v>
      </c>
      <c r="BK13" s="154" t="s">
        <v>543</v>
      </c>
      <c r="BL13" s="154" t="s">
        <v>2829</v>
      </c>
      <c r="BM13" s="154" t="s">
        <v>543</v>
      </c>
      <c r="BN13" s="154" t="s">
        <v>543</v>
      </c>
      <c r="BO13" s="154" t="s">
        <v>2829</v>
      </c>
      <c r="BP13" s="154" t="s">
        <v>543</v>
      </c>
      <c r="BQ13" s="154" t="s">
        <v>543</v>
      </c>
      <c r="BR13" s="154" t="s">
        <v>2829</v>
      </c>
      <c r="BS13" s="154" t="s">
        <v>543</v>
      </c>
      <c r="BT13" s="154" t="s">
        <v>543</v>
      </c>
      <c r="BU13" s="154" t="s">
        <v>2829</v>
      </c>
      <c r="BV13" s="154" t="s">
        <v>543</v>
      </c>
      <c r="BW13" s="154" t="s">
        <v>543</v>
      </c>
      <c r="BX13" s="154" t="s">
        <v>2829</v>
      </c>
      <c r="BY13" s="154" t="s">
        <v>543</v>
      </c>
      <c r="BZ13" s="154" t="s">
        <v>543</v>
      </c>
      <c r="CA13" s="154" t="s">
        <v>2829</v>
      </c>
      <c r="CB13" s="154" t="s">
        <v>543</v>
      </c>
      <c r="CC13" s="154" t="s">
        <v>543</v>
      </c>
      <c r="CD13" s="154" t="s">
        <v>2829</v>
      </c>
      <c r="CE13" s="154" t="s">
        <v>543</v>
      </c>
      <c r="CF13" s="154" t="s">
        <v>543</v>
      </c>
      <c r="CG13" s="154" t="s">
        <v>2829</v>
      </c>
      <c r="CH13" s="154" t="s">
        <v>543</v>
      </c>
      <c r="CI13" s="154" t="s">
        <v>543</v>
      </c>
      <c r="CJ13" s="154" t="s">
        <v>2829</v>
      </c>
      <c r="CK13" s="154" t="s">
        <v>543</v>
      </c>
      <c r="CL13" s="154" t="s">
        <v>543</v>
      </c>
      <c r="CM13" s="154" t="s">
        <v>2829</v>
      </c>
      <c r="CN13" s="154" t="s">
        <v>543</v>
      </c>
      <c r="CO13" s="154" t="s">
        <v>543</v>
      </c>
      <c r="CP13" s="154" t="s">
        <v>2829</v>
      </c>
      <c r="CQ13" s="154" t="s">
        <v>543</v>
      </c>
      <c r="CR13" s="154" t="s">
        <v>543</v>
      </c>
      <c r="CS13" s="154" t="s">
        <v>2829</v>
      </c>
      <c r="CT13" s="154" t="s">
        <v>543</v>
      </c>
      <c r="CU13" s="154" t="s">
        <v>543</v>
      </c>
      <c r="CV13" s="154" t="s">
        <v>2829</v>
      </c>
      <c r="CW13" s="154" t="s">
        <v>543</v>
      </c>
      <c r="CX13" s="154" t="s">
        <v>543</v>
      </c>
      <c r="CY13" s="154" t="s">
        <v>2829</v>
      </c>
      <c r="CZ13" s="154" t="s">
        <v>543</v>
      </c>
      <c r="DA13" s="154" t="s">
        <v>543</v>
      </c>
      <c r="DB13" s="154" t="s">
        <v>2829</v>
      </c>
      <c r="DC13" s="154" t="s">
        <v>543</v>
      </c>
      <c r="DD13" s="154" t="s">
        <v>543</v>
      </c>
      <c r="DE13" s="154" t="s">
        <v>2829</v>
      </c>
      <c r="DF13" s="154" t="s">
        <v>543</v>
      </c>
      <c r="DG13" s="154" t="s">
        <v>543</v>
      </c>
      <c r="DH13" s="154" t="s">
        <v>2829</v>
      </c>
      <c r="DI13" s="154" t="s">
        <v>543</v>
      </c>
      <c r="DJ13" s="154" t="s">
        <v>543</v>
      </c>
      <c r="DK13" s="154" t="s">
        <v>2829</v>
      </c>
      <c r="DL13" s="154" t="s">
        <v>543</v>
      </c>
      <c r="DM13" s="154" t="s">
        <v>543</v>
      </c>
      <c r="DN13" s="154" t="s">
        <v>2829</v>
      </c>
      <c r="DO13" s="154" t="s">
        <v>543</v>
      </c>
      <c r="DP13" s="154" t="s">
        <v>543</v>
      </c>
      <c r="DQ13" s="154" t="s">
        <v>2829</v>
      </c>
      <c r="DR13" s="154" t="s">
        <v>543</v>
      </c>
      <c r="DS13" s="154" t="s">
        <v>543</v>
      </c>
      <c r="DT13" s="154" t="s">
        <v>2829</v>
      </c>
      <c r="DU13" s="154" t="s">
        <v>543</v>
      </c>
      <c r="DV13" s="154" t="s">
        <v>543</v>
      </c>
      <c r="DW13" s="154" t="s">
        <v>2829</v>
      </c>
      <c r="DX13" s="154" t="s">
        <v>543</v>
      </c>
      <c r="DY13" s="154" t="s">
        <v>543</v>
      </c>
      <c r="DZ13" s="154" t="s">
        <v>2829</v>
      </c>
      <c r="EA13" s="154" t="s">
        <v>543</v>
      </c>
      <c r="EB13" s="154" t="s">
        <v>543</v>
      </c>
      <c r="EC13" s="154" t="s">
        <v>2829</v>
      </c>
      <c r="ED13" s="154" t="s">
        <v>543</v>
      </c>
      <c r="EE13" s="154" t="s">
        <v>543</v>
      </c>
      <c r="EF13" s="154" t="s">
        <v>2829</v>
      </c>
      <c r="EG13" s="154" t="s">
        <v>543</v>
      </c>
      <c r="EH13" s="154" t="s">
        <v>543</v>
      </c>
      <c r="EI13" s="154" t="s">
        <v>2829</v>
      </c>
      <c r="EJ13" s="154" t="s">
        <v>543</v>
      </c>
      <c r="EK13" s="154" t="s">
        <v>543</v>
      </c>
      <c r="EL13" s="154" t="s">
        <v>2829</v>
      </c>
      <c r="EM13" s="154" t="s">
        <v>543</v>
      </c>
      <c r="EN13" s="154" t="s">
        <v>543</v>
      </c>
      <c r="EO13" s="154" t="s">
        <v>2829</v>
      </c>
      <c r="EP13" s="154" t="s">
        <v>543</v>
      </c>
      <c r="EQ13" s="154" t="s">
        <v>543</v>
      </c>
      <c r="ER13" s="154" t="s">
        <v>2829</v>
      </c>
      <c r="ES13" s="154" t="s">
        <v>543</v>
      </c>
      <c r="ET13" s="154" t="s">
        <v>543</v>
      </c>
    </row>
    <row r="14" spans="1:150" x14ac:dyDescent="0.3">
      <c r="A14" s="1"/>
      <c r="B14" s="153" t="s">
        <v>2881</v>
      </c>
      <c r="C14" s="153" t="s">
        <v>112</v>
      </c>
      <c r="D14" s="153" t="s">
        <v>116</v>
      </c>
      <c r="E14" s="153" t="s">
        <v>2882</v>
      </c>
      <c r="F14" s="153" t="s">
        <v>2883</v>
      </c>
      <c r="G14" s="154" t="s">
        <v>2829</v>
      </c>
      <c r="H14" s="154" t="s">
        <v>2721</v>
      </c>
      <c r="I14" s="154" t="s">
        <v>2830</v>
      </c>
      <c r="J14" s="154" t="s">
        <v>2829</v>
      </c>
      <c r="K14" s="154" t="s">
        <v>2721</v>
      </c>
      <c r="L14" s="154" t="s">
        <v>2831</v>
      </c>
      <c r="M14" s="154" t="s">
        <v>2829</v>
      </c>
      <c r="N14" s="154" t="s">
        <v>2721</v>
      </c>
      <c r="O14" s="154" t="s">
        <v>2832</v>
      </c>
      <c r="P14" s="154" t="s">
        <v>2829</v>
      </c>
      <c r="Q14" s="154" t="s">
        <v>2721</v>
      </c>
      <c r="R14" s="154" t="s">
        <v>2831</v>
      </c>
      <c r="S14" s="154" t="s">
        <v>2829</v>
      </c>
      <c r="T14" s="154" t="s">
        <v>2721</v>
      </c>
      <c r="U14" s="154" t="s">
        <v>2833</v>
      </c>
      <c r="V14" s="154" t="s">
        <v>2829</v>
      </c>
      <c r="W14" s="154" t="s">
        <v>2834</v>
      </c>
      <c r="X14" s="154" t="s">
        <v>2835</v>
      </c>
      <c r="Y14" s="154" t="s">
        <v>2829</v>
      </c>
      <c r="Z14" s="154" t="s">
        <v>2721</v>
      </c>
      <c r="AA14" s="154" t="s">
        <v>2836</v>
      </c>
      <c r="AB14" s="154" t="s">
        <v>2829</v>
      </c>
      <c r="AC14" s="154" t="s">
        <v>2721</v>
      </c>
      <c r="AD14" s="154" t="s">
        <v>2837</v>
      </c>
      <c r="AE14" s="154" t="s">
        <v>2829</v>
      </c>
      <c r="AF14" s="154" t="s">
        <v>2834</v>
      </c>
      <c r="AG14" s="154" t="s">
        <v>2835</v>
      </c>
      <c r="AH14" s="154" t="s">
        <v>2829</v>
      </c>
      <c r="AI14" s="154" t="s">
        <v>2834</v>
      </c>
      <c r="AJ14" s="154" t="s">
        <v>2838</v>
      </c>
      <c r="AK14" s="154" t="s">
        <v>2829</v>
      </c>
      <c r="AL14" s="154" t="s">
        <v>2834</v>
      </c>
      <c r="AM14" s="154" t="s">
        <v>2839</v>
      </c>
      <c r="AN14" s="154" t="s">
        <v>2829</v>
      </c>
      <c r="AO14" s="154" t="s">
        <v>2834</v>
      </c>
      <c r="AP14" s="154" t="s">
        <v>2840</v>
      </c>
      <c r="AQ14" s="154" t="s">
        <v>2829</v>
      </c>
      <c r="AR14" s="154" t="s">
        <v>2834</v>
      </c>
      <c r="AS14" s="154" t="s">
        <v>2841</v>
      </c>
      <c r="AT14" s="154" t="s">
        <v>2829</v>
      </c>
      <c r="AU14" s="154" t="s">
        <v>2834</v>
      </c>
      <c r="AV14" s="154" t="s">
        <v>2842</v>
      </c>
      <c r="AW14" s="154" t="s">
        <v>2829</v>
      </c>
      <c r="AX14" s="154" t="s">
        <v>2721</v>
      </c>
      <c r="AY14" s="154" t="s">
        <v>2843</v>
      </c>
      <c r="AZ14" s="154" t="s">
        <v>2829</v>
      </c>
      <c r="BA14" s="154" t="s">
        <v>2721</v>
      </c>
      <c r="BB14" s="154" t="s">
        <v>2844</v>
      </c>
      <c r="BC14" s="154" t="s">
        <v>2829</v>
      </c>
      <c r="BD14" s="154" t="s">
        <v>2721</v>
      </c>
      <c r="BE14" s="154" t="s">
        <v>2845</v>
      </c>
      <c r="BF14" s="154" t="s">
        <v>2829</v>
      </c>
      <c r="BG14" s="154" t="s">
        <v>2721</v>
      </c>
      <c r="BH14" s="154" t="s">
        <v>2846</v>
      </c>
      <c r="BI14" s="154" t="s">
        <v>2829</v>
      </c>
      <c r="BJ14" s="154" t="s">
        <v>2721</v>
      </c>
      <c r="BK14" s="154" t="s">
        <v>2847</v>
      </c>
      <c r="BL14" s="154" t="s">
        <v>2829</v>
      </c>
      <c r="BM14" s="154" t="s">
        <v>2721</v>
      </c>
      <c r="BN14" s="154" t="s">
        <v>2848</v>
      </c>
      <c r="BO14" s="154" t="s">
        <v>2829</v>
      </c>
      <c r="BP14" s="154" t="s">
        <v>2721</v>
      </c>
      <c r="BQ14" s="154" t="s">
        <v>2845</v>
      </c>
      <c r="BR14" s="154" t="s">
        <v>2829</v>
      </c>
      <c r="BS14" s="154" t="s">
        <v>2721</v>
      </c>
      <c r="BT14" s="154" t="s">
        <v>2845</v>
      </c>
      <c r="BU14" s="154" t="s">
        <v>2829</v>
      </c>
      <c r="BV14" s="154" t="s">
        <v>2721</v>
      </c>
      <c r="BW14" s="154" t="s">
        <v>2849</v>
      </c>
      <c r="BX14" s="154" t="s">
        <v>2829</v>
      </c>
      <c r="BY14" s="154" t="s">
        <v>2721</v>
      </c>
      <c r="BZ14" s="154" t="s">
        <v>2850</v>
      </c>
      <c r="CA14" s="154" t="s">
        <v>2829</v>
      </c>
      <c r="CB14" s="154" t="s">
        <v>2721</v>
      </c>
      <c r="CC14" s="154" t="s">
        <v>2850</v>
      </c>
      <c r="CD14" s="154" t="s">
        <v>2829</v>
      </c>
      <c r="CE14" s="154" t="s">
        <v>2721</v>
      </c>
      <c r="CF14" s="154" t="s">
        <v>2850</v>
      </c>
      <c r="CG14" s="154" t="s">
        <v>2829</v>
      </c>
      <c r="CH14" s="154" t="s">
        <v>2721</v>
      </c>
      <c r="CI14" s="154" t="s">
        <v>2851</v>
      </c>
      <c r="CJ14" s="154" t="s">
        <v>2829</v>
      </c>
      <c r="CK14" s="154" t="s">
        <v>2721</v>
      </c>
      <c r="CL14" s="154" t="s">
        <v>2852</v>
      </c>
      <c r="CM14" s="154" t="s">
        <v>2829</v>
      </c>
      <c r="CN14" s="154" t="s">
        <v>2721</v>
      </c>
      <c r="CO14" s="154" t="s">
        <v>2853</v>
      </c>
      <c r="CP14" s="154" t="s">
        <v>2829</v>
      </c>
      <c r="CQ14" s="154" t="s">
        <v>2721</v>
      </c>
      <c r="CR14" s="154" t="s">
        <v>2850</v>
      </c>
      <c r="CS14" s="154" t="s">
        <v>2829</v>
      </c>
      <c r="CT14" s="154" t="s">
        <v>2721</v>
      </c>
      <c r="CU14" s="154" t="s">
        <v>2854</v>
      </c>
      <c r="CV14" s="154" t="s">
        <v>2829</v>
      </c>
      <c r="CW14" s="154" t="s">
        <v>2721</v>
      </c>
      <c r="CX14" s="154" t="s">
        <v>2855</v>
      </c>
      <c r="CY14" s="154" t="s">
        <v>2829</v>
      </c>
      <c r="CZ14" s="154" t="s">
        <v>2721</v>
      </c>
      <c r="DA14" s="154" t="s">
        <v>2856</v>
      </c>
      <c r="DB14" s="154" t="s">
        <v>2829</v>
      </c>
      <c r="DC14" s="154" t="s">
        <v>2721</v>
      </c>
      <c r="DD14" s="154" t="s">
        <v>2857</v>
      </c>
      <c r="DE14" s="154" t="s">
        <v>2829</v>
      </c>
      <c r="DF14" s="154" t="s">
        <v>2721</v>
      </c>
      <c r="DG14" s="154" t="s">
        <v>2858</v>
      </c>
      <c r="DH14" s="154" t="s">
        <v>2829</v>
      </c>
      <c r="DI14" s="154" t="s">
        <v>2721</v>
      </c>
      <c r="DJ14" s="154" t="s">
        <v>2859</v>
      </c>
      <c r="DK14" s="154" t="s">
        <v>2829</v>
      </c>
      <c r="DL14" s="154" t="s">
        <v>2721</v>
      </c>
      <c r="DM14" s="154" t="s">
        <v>2860</v>
      </c>
      <c r="DN14" s="154" t="s">
        <v>2829</v>
      </c>
      <c r="DO14" s="154" t="s">
        <v>2721</v>
      </c>
      <c r="DP14" s="154" t="s">
        <v>2861</v>
      </c>
      <c r="DQ14" s="154" t="s">
        <v>2829</v>
      </c>
      <c r="DR14" s="154" t="s">
        <v>2721</v>
      </c>
      <c r="DS14" s="154" t="s">
        <v>2862</v>
      </c>
      <c r="DT14" s="154" t="s">
        <v>2829</v>
      </c>
      <c r="DU14" s="154" t="s">
        <v>2721</v>
      </c>
      <c r="DV14" s="154" t="s">
        <v>2863</v>
      </c>
      <c r="DW14" s="154" t="s">
        <v>2829</v>
      </c>
      <c r="DX14" s="154" t="s">
        <v>2721</v>
      </c>
      <c r="DY14" s="154" t="s">
        <v>2864</v>
      </c>
      <c r="DZ14" s="154" t="s">
        <v>2829</v>
      </c>
      <c r="EA14" s="154" t="s">
        <v>2721</v>
      </c>
      <c r="EB14" s="154" t="s">
        <v>2865</v>
      </c>
      <c r="EC14" s="154" t="s">
        <v>2829</v>
      </c>
      <c r="ED14" s="154" t="s">
        <v>2721</v>
      </c>
      <c r="EE14" s="154" t="s">
        <v>2866</v>
      </c>
      <c r="EF14" s="154" t="s">
        <v>2829</v>
      </c>
      <c r="EG14" s="154" t="s">
        <v>2721</v>
      </c>
      <c r="EH14" s="154" t="s">
        <v>2867</v>
      </c>
      <c r="EI14" s="154" t="s">
        <v>2829</v>
      </c>
      <c r="EJ14" s="154" t="s">
        <v>2721</v>
      </c>
      <c r="EK14" s="154" t="s">
        <v>2868</v>
      </c>
      <c r="EL14" s="154" t="s">
        <v>2829</v>
      </c>
      <c r="EM14" s="154" t="s">
        <v>2721</v>
      </c>
      <c r="EN14" s="154" t="s">
        <v>2869</v>
      </c>
      <c r="EO14" s="154" t="s">
        <v>2829</v>
      </c>
      <c r="EP14" s="154" t="s">
        <v>2721</v>
      </c>
      <c r="EQ14" s="154" t="s">
        <v>2870</v>
      </c>
      <c r="ER14" s="154" t="s">
        <v>2829</v>
      </c>
      <c r="ES14" s="154" t="s">
        <v>2721</v>
      </c>
      <c r="ET14" s="154" t="s">
        <v>2871</v>
      </c>
    </row>
    <row r="15" spans="1:150" x14ac:dyDescent="0.3">
      <c r="A15" s="1"/>
      <c r="B15" s="152" t="s">
        <v>2884</v>
      </c>
      <c r="C15" s="152" t="s">
        <v>112</v>
      </c>
      <c r="D15" s="152" t="s">
        <v>119</v>
      </c>
      <c r="E15" s="152" t="s">
        <v>2885</v>
      </c>
      <c r="F15" s="152" t="s">
        <v>2886</v>
      </c>
      <c r="G15" s="152" t="s">
        <v>2829</v>
      </c>
      <c r="H15" s="152" t="s">
        <v>2721</v>
      </c>
      <c r="I15" s="152" t="s">
        <v>2721</v>
      </c>
      <c r="J15" s="152" t="s">
        <v>2829</v>
      </c>
      <c r="K15" s="152" t="s">
        <v>2721</v>
      </c>
      <c r="L15" s="152" t="s">
        <v>2721</v>
      </c>
      <c r="M15" s="152" t="s">
        <v>2829</v>
      </c>
      <c r="N15" s="152" t="s">
        <v>2721</v>
      </c>
      <c r="O15" s="152" t="s">
        <v>2721</v>
      </c>
      <c r="P15" s="152" t="s">
        <v>2829</v>
      </c>
      <c r="Q15" s="152" t="s">
        <v>2721</v>
      </c>
      <c r="R15" s="152" t="s">
        <v>2721</v>
      </c>
      <c r="S15" s="152" t="s">
        <v>2829</v>
      </c>
      <c r="T15" s="152" t="s">
        <v>2721</v>
      </c>
      <c r="U15" s="152" t="s">
        <v>2721</v>
      </c>
      <c r="V15" s="152" t="s">
        <v>2829</v>
      </c>
      <c r="W15" s="152" t="s">
        <v>2721</v>
      </c>
      <c r="X15" s="152" t="s">
        <v>2721</v>
      </c>
      <c r="Y15" s="152" t="s">
        <v>2829</v>
      </c>
      <c r="Z15" s="152" t="s">
        <v>2721</v>
      </c>
      <c r="AA15" s="152" t="s">
        <v>2721</v>
      </c>
      <c r="AB15" s="152" t="s">
        <v>2829</v>
      </c>
      <c r="AC15" s="152" t="s">
        <v>2721</v>
      </c>
      <c r="AD15" s="152" t="s">
        <v>2721</v>
      </c>
      <c r="AE15" s="152" t="s">
        <v>2829</v>
      </c>
      <c r="AF15" s="152" t="s">
        <v>2721</v>
      </c>
      <c r="AG15" s="152" t="s">
        <v>2721</v>
      </c>
      <c r="AH15" s="152" t="s">
        <v>2829</v>
      </c>
      <c r="AI15" s="152" t="s">
        <v>2721</v>
      </c>
      <c r="AJ15" s="152" t="s">
        <v>2721</v>
      </c>
      <c r="AK15" s="152" t="s">
        <v>2829</v>
      </c>
      <c r="AL15" s="152" t="s">
        <v>2721</v>
      </c>
      <c r="AM15" s="152" t="s">
        <v>2721</v>
      </c>
      <c r="AN15" s="152" t="s">
        <v>2829</v>
      </c>
      <c r="AO15" s="152" t="s">
        <v>2721</v>
      </c>
      <c r="AP15" s="152" t="s">
        <v>2721</v>
      </c>
      <c r="AQ15" s="152" t="s">
        <v>2829</v>
      </c>
      <c r="AR15" s="152" t="s">
        <v>2721</v>
      </c>
      <c r="AS15" s="152" t="s">
        <v>2721</v>
      </c>
      <c r="AT15" s="152" t="s">
        <v>2829</v>
      </c>
      <c r="AU15" s="152" t="s">
        <v>2721</v>
      </c>
      <c r="AV15" s="152" t="s">
        <v>2721</v>
      </c>
      <c r="AW15" s="152" t="s">
        <v>2829</v>
      </c>
      <c r="AX15" s="152" t="s">
        <v>2721</v>
      </c>
      <c r="AY15" s="152" t="s">
        <v>2721</v>
      </c>
      <c r="AZ15" s="152" t="s">
        <v>2829</v>
      </c>
      <c r="BA15" s="152" t="s">
        <v>2721</v>
      </c>
      <c r="BB15" s="152" t="s">
        <v>2721</v>
      </c>
      <c r="BC15" s="152" t="s">
        <v>2829</v>
      </c>
      <c r="BD15" s="152" t="s">
        <v>2721</v>
      </c>
      <c r="BE15" s="152" t="s">
        <v>2721</v>
      </c>
      <c r="BF15" s="152" t="s">
        <v>2829</v>
      </c>
      <c r="BG15" s="152" t="s">
        <v>2721</v>
      </c>
      <c r="BH15" s="152" t="s">
        <v>2721</v>
      </c>
      <c r="BI15" s="152" t="s">
        <v>2829</v>
      </c>
      <c r="BJ15" s="152" t="s">
        <v>2721</v>
      </c>
      <c r="BK15" s="152" t="s">
        <v>2721</v>
      </c>
      <c r="BL15" s="152" t="s">
        <v>2829</v>
      </c>
      <c r="BM15" s="152" t="s">
        <v>2721</v>
      </c>
      <c r="BN15" s="152" t="s">
        <v>2721</v>
      </c>
      <c r="BO15" s="152" t="s">
        <v>2829</v>
      </c>
      <c r="BP15" s="152" t="s">
        <v>2721</v>
      </c>
      <c r="BQ15" s="152" t="s">
        <v>2721</v>
      </c>
      <c r="BR15" s="152" t="s">
        <v>2829</v>
      </c>
      <c r="BS15" s="152" t="s">
        <v>2721</v>
      </c>
      <c r="BT15" s="152" t="s">
        <v>2721</v>
      </c>
      <c r="BU15" s="152" t="s">
        <v>2829</v>
      </c>
      <c r="BV15" s="152" t="s">
        <v>2721</v>
      </c>
      <c r="BW15" s="152" t="s">
        <v>2721</v>
      </c>
      <c r="BX15" s="152" t="s">
        <v>2829</v>
      </c>
      <c r="BY15" s="152" t="s">
        <v>2721</v>
      </c>
      <c r="BZ15" s="152" t="s">
        <v>2721</v>
      </c>
      <c r="CA15" s="152" t="s">
        <v>2829</v>
      </c>
      <c r="CB15" s="152" t="s">
        <v>2721</v>
      </c>
      <c r="CC15" s="152" t="s">
        <v>2721</v>
      </c>
      <c r="CD15" s="152" t="s">
        <v>2829</v>
      </c>
      <c r="CE15" s="152" t="s">
        <v>2721</v>
      </c>
      <c r="CF15" s="152" t="s">
        <v>2721</v>
      </c>
      <c r="CG15" s="152" t="s">
        <v>2829</v>
      </c>
      <c r="CH15" s="152" t="s">
        <v>2721</v>
      </c>
      <c r="CI15" s="152" t="s">
        <v>2721</v>
      </c>
      <c r="CJ15" s="152" t="s">
        <v>2829</v>
      </c>
      <c r="CK15" s="152" t="s">
        <v>2721</v>
      </c>
      <c r="CL15" s="152" t="s">
        <v>2721</v>
      </c>
      <c r="CM15" s="152" t="s">
        <v>2829</v>
      </c>
      <c r="CN15" s="152" t="s">
        <v>2721</v>
      </c>
      <c r="CO15" s="152" t="s">
        <v>2721</v>
      </c>
      <c r="CP15" s="152" t="s">
        <v>2829</v>
      </c>
      <c r="CQ15" s="152" t="s">
        <v>2721</v>
      </c>
      <c r="CR15" s="152" t="s">
        <v>2721</v>
      </c>
      <c r="CS15" s="152" t="s">
        <v>2829</v>
      </c>
      <c r="CT15" s="152" t="s">
        <v>2721</v>
      </c>
      <c r="CU15" s="152" t="s">
        <v>2721</v>
      </c>
      <c r="CV15" s="152" t="s">
        <v>2829</v>
      </c>
      <c r="CW15" s="152" t="s">
        <v>2721</v>
      </c>
      <c r="CX15" s="152" t="s">
        <v>2721</v>
      </c>
      <c r="CY15" s="152" t="s">
        <v>2829</v>
      </c>
      <c r="CZ15" s="152" t="s">
        <v>2721</v>
      </c>
      <c r="DA15" s="152" t="s">
        <v>2721</v>
      </c>
      <c r="DB15" s="152" t="s">
        <v>2829</v>
      </c>
      <c r="DC15" s="152" t="s">
        <v>2721</v>
      </c>
      <c r="DD15" s="152" t="s">
        <v>2721</v>
      </c>
      <c r="DE15" s="152" t="s">
        <v>2829</v>
      </c>
      <c r="DF15" s="152" t="s">
        <v>2721</v>
      </c>
      <c r="DG15" s="152" t="s">
        <v>2721</v>
      </c>
      <c r="DH15" s="152" t="s">
        <v>2829</v>
      </c>
      <c r="DI15" s="152" t="s">
        <v>2721</v>
      </c>
      <c r="DJ15" s="152" t="s">
        <v>2721</v>
      </c>
      <c r="DK15" s="152" t="s">
        <v>2829</v>
      </c>
      <c r="DL15" s="152" t="s">
        <v>2721</v>
      </c>
      <c r="DM15" s="152" t="s">
        <v>2721</v>
      </c>
      <c r="DN15" s="152" t="s">
        <v>2829</v>
      </c>
      <c r="DO15" s="152" t="s">
        <v>2721</v>
      </c>
      <c r="DP15" s="152" t="s">
        <v>2721</v>
      </c>
      <c r="DQ15" s="152" t="s">
        <v>2829</v>
      </c>
      <c r="DR15" s="152" t="s">
        <v>2721</v>
      </c>
      <c r="DS15" s="152" t="s">
        <v>2721</v>
      </c>
      <c r="DT15" s="152" t="s">
        <v>2829</v>
      </c>
      <c r="DU15" s="152" t="s">
        <v>2721</v>
      </c>
      <c r="DV15" s="152" t="s">
        <v>2721</v>
      </c>
      <c r="DW15" s="152" t="s">
        <v>2829</v>
      </c>
      <c r="DX15" s="152" t="s">
        <v>2721</v>
      </c>
      <c r="DY15" s="152" t="s">
        <v>2721</v>
      </c>
      <c r="DZ15" s="152" t="s">
        <v>2829</v>
      </c>
      <c r="EA15" s="152" t="s">
        <v>2721</v>
      </c>
      <c r="EB15" s="152" t="s">
        <v>2721</v>
      </c>
      <c r="EC15" s="152" t="s">
        <v>2829</v>
      </c>
      <c r="ED15" s="152" t="s">
        <v>2721</v>
      </c>
      <c r="EE15" s="152" t="s">
        <v>2721</v>
      </c>
      <c r="EF15" s="152" t="s">
        <v>2829</v>
      </c>
      <c r="EG15" s="152" t="s">
        <v>2721</v>
      </c>
      <c r="EH15" s="152" t="s">
        <v>2721</v>
      </c>
      <c r="EI15" s="152" t="s">
        <v>2829</v>
      </c>
      <c r="EJ15" s="152" t="s">
        <v>2721</v>
      </c>
      <c r="EK15" s="152" t="s">
        <v>2721</v>
      </c>
      <c r="EL15" s="152" t="s">
        <v>2829</v>
      </c>
      <c r="EM15" s="152" t="s">
        <v>2721</v>
      </c>
      <c r="EN15" s="152" t="s">
        <v>2721</v>
      </c>
      <c r="EO15" s="152" t="s">
        <v>2829</v>
      </c>
      <c r="EP15" s="152" t="s">
        <v>2721</v>
      </c>
      <c r="EQ15" s="152" t="s">
        <v>2721</v>
      </c>
      <c r="ER15" s="152" t="s">
        <v>2829</v>
      </c>
      <c r="ES15" s="152" t="s">
        <v>2721</v>
      </c>
      <c r="ET15" s="152" t="s">
        <v>2721</v>
      </c>
    </row>
    <row r="16" spans="1:150" x14ac:dyDescent="0.3">
      <c r="A16" s="1"/>
      <c r="B16" s="153" t="s">
        <v>2887</v>
      </c>
      <c r="C16" s="153" t="s">
        <v>112</v>
      </c>
      <c r="D16" s="153" t="s">
        <v>119</v>
      </c>
      <c r="E16" s="153" t="s">
        <v>2888</v>
      </c>
      <c r="F16" s="153" t="s">
        <v>2889</v>
      </c>
      <c r="G16" s="154" t="s">
        <v>2829</v>
      </c>
      <c r="H16" s="154" t="s">
        <v>2721</v>
      </c>
      <c r="I16" s="154" t="s">
        <v>2721</v>
      </c>
      <c r="J16" s="154" t="s">
        <v>2829</v>
      </c>
      <c r="K16" s="154" t="s">
        <v>2721</v>
      </c>
      <c r="L16" s="154" t="s">
        <v>2721</v>
      </c>
      <c r="M16" s="154" t="s">
        <v>2829</v>
      </c>
      <c r="N16" s="154" t="s">
        <v>2721</v>
      </c>
      <c r="O16" s="154" t="s">
        <v>2721</v>
      </c>
      <c r="P16" s="154" t="s">
        <v>2829</v>
      </c>
      <c r="Q16" s="154" t="s">
        <v>2721</v>
      </c>
      <c r="R16" s="154" t="s">
        <v>2721</v>
      </c>
      <c r="S16" s="154" t="s">
        <v>2829</v>
      </c>
      <c r="T16" s="154" t="s">
        <v>2721</v>
      </c>
      <c r="U16" s="154" t="s">
        <v>2721</v>
      </c>
      <c r="V16" s="154" t="s">
        <v>2829</v>
      </c>
      <c r="W16" s="154" t="s">
        <v>2721</v>
      </c>
      <c r="X16" s="154" t="s">
        <v>2721</v>
      </c>
      <c r="Y16" s="154" t="s">
        <v>2829</v>
      </c>
      <c r="Z16" s="154" t="s">
        <v>2721</v>
      </c>
      <c r="AA16" s="154" t="s">
        <v>2721</v>
      </c>
      <c r="AB16" s="154" t="s">
        <v>2829</v>
      </c>
      <c r="AC16" s="154" t="s">
        <v>2721</v>
      </c>
      <c r="AD16" s="154" t="s">
        <v>2721</v>
      </c>
      <c r="AE16" s="154" t="s">
        <v>2829</v>
      </c>
      <c r="AF16" s="154" t="s">
        <v>2721</v>
      </c>
      <c r="AG16" s="154" t="s">
        <v>2721</v>
      </c>
      <c r="AH16" s="154" t="s">
        <v>2829</v>
      </c>
      <c r="AI16" s="154" t="s">
        <v>2721</v>
      </c>
      <c r="AJ16" s="154" t="s">
        <v>2721</v>
      </c>
      <c r="AK16" s="154" t="s">
        <v>2829</v>
      </c>
      <c r="AL16" s="154" t="s">
        <v>2721</v>
      </c>
      <c r="AM16" s="154" t="s">
        <v>2721</v>
      </c>
      <c r="AN16" s="154" t="s">
        <v>2829</v>
      </c>
      <c r="AO16" s="154" t="s">
        <v>2721</v>
      </c>
      <c r="AP16" s="154" t="s">
        <v>2721</v>
      </c>
      <c r="AQ16" s="154" t="s">
        <v>2829</v>
      </c>
      <c r="AR16" s="154" t="s">
        <v>2721</v>
      </c>
      <c r="AS16" s="154" t="s">
        <v>2721</v>
      </c>
      <c r="AT16" s="154" t="s">
        <v>2829</v>
      </c>
      <c r="AU16" s="154" t="s">
        <v>2721</v>
      </c>
      <c r="AV16" s="154" t="s">
        <v>2721</v>
      </c>
      <c r="AW16" s="154" t="s">
        <v>2829</v>
      </c>
      <c r="AX16" s="154" t="s">
        <v>2721</v>
      </c>
      <c r="AY16" s="154" t="s">
        <v>2721</v>
      </c>
      <c r="AZ16" s="154" t="s">
        <v>2829</v>
      </c>
      <c r="BA16" s="154" t="s">
        <v>2721</v>
      </c>
      <c r="BB16" s="154" t="s">
        <v>2721</v>
      </c>
      <c r="BC16" s="154" t="s">
        <v>2829</v>
      </c>
      <c r="BD16" s="154" t="s">
        <v>2721</v>
      </c>
      <c r="BE16" s="154" t="s">
        <v>2721</v>
      </c>
      <c r="BF16" s="154" t="s">
        <v>2829</v>
      </c>
      <c r="BG16" s="154" t="s">
        <v>2721</v>
      </c>
      <c r="BH16" s="154" t="s">
        <v>2721</v>
      </c>
      <c r="BI16" s="154" t="s">
        <v>2829</v>
      </c>
      <c r="BJ16" s="154" t="s">
        <v>2721</v>
      </c>
      <c r="BK16" s="154" t="s">
        <v>2721</v>
      </c>
      <c r="BL16" s="154" t="s">
        <v>2829</v>
      </c>
      <c r="BM16" s="154" t="s">
        <v>2721</v>
      </c>
      <c r="BN16" s="154" t="s">
        <v>2721</v>
      </c>
      <c r="BO16" s="154" t="s">
        <v>2829</v>
      </c>
      <c r="BP16" s="154" t="s">
        <v>2721</v>
      </c>
      <c r="BQ16" s="154" t="s">
        <v>2721</v>
      </c>
      <c r="BR16" s="154" t="s">
        <v>2829</v>
      </c>
      <c r="BS16" s="154" t="s">
        <v>2721</v>
      </c>
      <c r="BT16" s="154" t="s">
        <v>2721</v>
      </c>
      <c r="BU16" s="154" t="s">
        <v>2829</v>
      </c>
      <c r="BV16" s="154" t="s">
        <v>2721</v>
      </c>
      <c r="BW16" s="154" t="s">
        <v>2721</v>
      </c>
      <c r="BX16" s="154" t="s">
        <v>2829</v>
      </c>
      <c r="BY16" s="154" t="s">
        <v>2721</v>
      </c>
      <c r="BZ16" s="154" t="s">
        <v>2721</v>
      </c>
      <c r="CA16" s="154" t="s">
        <v>2829</v>
      </c>
      <c r="CB16" s="154" t="s">
        <v>2721</v>
      </c>
      <c r="CC16" s="154" t="s">
        <v>2721</v>
      </c>
      <c r="CD16" s="154" t="s">
        <v>2829</v>
      </c>
      <c r="CE16" s="154" t="s">
        <v>2721</v>
      </c>
      <c r="CF16" s="154" t="s">
        <v>2721</v>
      </c>
      <c r="CG16" s="154" t="s">
        <v>2829</v>
      </c>
      <c r="CH16" s="154" t="s">
        <v>2721</v>
      </c>
      <c r="CI16" s="154" t="s">
        <v>2721</v>
      </c>
      <c r="CJ16" s="154" t="s">
        <v>2829</v>
      </c>
      <c r="CK16" s="154" t="s">
        <v>2721</v>
      </c>
      <c r="CL16" s="154" t="s">
        <v>2721</v>
      </c>
      <c r="CM16" s="154" t="s">
        <v>2829</v>
      </c>
      <c r="CN16" s="154" t="s">
        <v>2721</v>
      </c>
      <c r="CO16" s="154" t="s">
        <v>2721</v>
      </c>
      <c r="CP16" s="154" t="s">
        <v>2829</v>
      </c>
      <c r="CQ16" s="154" t="s">
        <v>2721</v>
      </c>
      <c r="CR16" s="154" t="s">
        <v>2721</v>
      </c>
      <c r="CS16" s="154" t="s">
        <v>2829</v>
      </c>
      <c r="CT16" s="154" t="s">
        <v>2721</v>
      </c>
      <c r="CU16" s="154" t="s">
        <v>2721</v>
      </c>
      <c r="CV16" s="154" t="s">
        <v>2829</v>
      </c>
      <c r="CW16" s="154" t="s">
        <v>2721</v>
      </c>
      <c r="CX16" s="154" t="s">
        <v>2721</v>
      </c>
      <c r="CY16" s="154" t="s">
        <v>2829</v>
      </c>
      <c r="CZ16" s="154" t="s">
        <v>2721</v>
      </c>
      <c r="DA16" s="154" t="s">
        <v>2721</v>
      </c>
      <c r="DB16" s="154" t="s">
        <v>2829</v>
      </c>
      <c r="DC16" s="154" t="s">
        <v>2721</v>
      </c>
      <c r="DD16" s="154" t="s">
        <v>2721</v>
      </c>
      <c r="DE16" s="154" t="s">
        <v>2829</v>
      </c>
      <c r="DF16" s="154" t="s">
        <v>2721</v>
      </c>
      <c r="DG16" s="154" t="s">
        <v>2721</v>
      </c>
      <c r="DH16" s="154" t="s">
        <v>2829</v>
      </c>
      <c r="DI16" s="154" t="s">
        <v>2721</v>
      </c>
      <c r="DJ16" s="154" t="s">
        <v>2721</v>
      </c>
      <c r="DK16" s="154" t="s">
        <v>2829</v>
      </c>
      <c r="DL16" s="154" t="s">
        <v>2721</v>
      </c>
      <c r="DM16" s="154" t="s">
        <v>2721</v>
      </c>
      <c r="DN16" s="154" t="s">
        <v>2829</v>
      </c>
      <c r="DO16" s="154" t="s">
        <v>2721</v>
      </c>
      <c r="DP16" s="154" t="s">
        <v>2721</v>
      </c>
      <c r="DQ16" s="154" t="s">
        <v>2829</v>
      </c>
      <c r="DR16" s="154" t="s">
        <v>2721</v>
      </c>
      <c r="DS16" s="154" t="s">
        <v>2721</v>
      </c>
      <c r="DT16" s="154" t="s">
        <v>2829</v>
      </c>
      <c r="DU16" s="154" t="s">
        <v>2721</v>
      </c>
      <c r="DV16" s="154" t="s">
        <v>2721</v>
      </c>
      <c r="DW16" s="154" t="s">
        <v>2829</v>
      </c>
      <c r="DX16" s="154" t="s">
        <v>2721</v>
      </c>
      <c r="DY16" s="154" t="s">
        <v>2721</v>
      </c>
      <c r="DZ16" s="154" t="s">
        <v>2829</v>
      </c>
      <c r="EA16" s="154" t="s">
        <v>2721</v>
      </c>
      <c r="EB16" s="154" t="s">
        <v>2721</v>
      </c>
      <c r="EC16" s="154" t="s">
        <v>2829</v>
      </c>
      <c r="ED16" s="154" t="s">
        <v>2721</v>
      </c>
      <c r="EE16" s="154" t="s">
        <v>2721</v>
      </c>
      <c r="EF16" s="154" t="s">
        <v>2829</v>
      </c>
      <c r="EG16" s="154" t="s">
        <v>2721</v>
      </c>
      <c r="EH16" s="154" t="s">
        <v>2721</v>
      </c>
      <c r="EI16" s="154" t="s">
        <v>2829</v>
      </c>
      <c r="EJ16" s="154" t="s">
        <v>2721</v>
      </c>
      <c r="EK16" s="154" t="s">
        <v>2721</v>
      </c>
      <c r="EL16" s="154" t="s">
        <v>2829</v>
      </c>
      <c r="EM16" s="154" t="s">
        <v>2721</v>
      </c>
      <c r="EN16" s="154" t="s">
        <v>2721</v>
      </c>
      <c r="EO16" s="154" t="s">
        <v>2829</v>
      </c>
      <c r="EP16" s="154" t="s">
        <v>2721</v>
      </c>
      <c r="EQ16" s="154" t="s">
        <v>2721</v>
      </c>
      <c r="ER16" s="154" t="s">
        <v>2829</v>
      </c>
      <c r="ES16" s="154" t="s">
        <v>2721</v>
      </c>
      <c r="ET16" s="154" t="s">
        <v>2721</v>
      </c>
    </row>
    <row r="17" spans="1:150" x14ac:dyDescent="0.3">
      <c r="A17" s="1"/>
      <c r="B17" s="153" t="s">
        <v>2890</v>
      </c>
      <c r="C17" s="153" t="s">
        <v>112</v>
      </c>
      <c r="D17" s="153" t="s">
        <v>119</v>
      </c>
      <c r="E17" s="153" t="s">
        <v>2891</v>
      </c>
      <c r="F17" s="153" t="s">
        <v>2892</v>
      </c>
      <c r="G17" s="154" t="s">
        <v>2829</v>
      </c>
      <c r="H17" s="154" t="s">
        <v>543</v>
      </c>
      <c r="I17" s="154" t="s">
        <v>543</v>
      </c>
      <c r="J17" s="154" t="s">
        <v>2829</v>
      </c>
      <c r="K17" s="154" t="s">
        <v>543</v>
      </c>
      <c r="L17" s="154" t="s">
        <v>543</v>
      </c>
      <c r="M17" s="154" t="s">
        <v>2829</v>
      </c>
      <c r="N17" s="154" t="s">
        <v>543</v>
      </c>
      <c r="O17" s="154" t="s">
        <v>543</v>
      </c>
      <c r="P17" s="154" t="s">
        <v>2829</v>
      </c>
      <c r="Q17" s="154" t="s">
        <v>543</v>
      </c>
      <c r="R17" s="154" t="s">
        <v>543</v>
      </c>
      <c r="S17" s="154" t="s">
        <v>2829</v>
      </c>
      <c r="T17" s="154" t="s">
        <v>543</v>
      </c>
      <c r="U17" s="154" t="s">
        <v>543</v>
      </c>
      <c r="V17" s="154" t="s">
        <v>2829</v>
      </c>
      <c r="W17" s="154" t="s">
        <v>543</v>
      </c>
      <c r="X17" s="154" t="s">
        <v>543</v>
      </c>
      <c r="Y17" s="154" t="s">
        <v>2829</v>
      </c>
      <c r="Z17" s="154" t="s">
        <v>543</v>
      </c>
      <c r="AA17" s="154" t="s">
        <v>543</v>
      </c>
      <c r="AB17" s="154" t="s">
        <v>2829</v>
      </c>
      <c r="AC17" s="154" t="s">
        <v>543</v>
      </c>
      <c r="AD17" s="154" t="s">
        <v>543</v>
      </c>
      <c r="AE17" s="154" t="s">
        <v>2829</v>
      </c>
      <c r="AF17" s="154" t="s">
        <v>543</v>
      </c>
      <c r="AG17" s="154" t="s">
        <v>543</v>
      </c>
      <c r="AH17" s="154" t="s">
        <v>2829</v>
      </c>
      <c r="AI17" s="154" t="s">
        <v>543</v>
      </c>
      <c r="AJ17" s="154" t="s">
        <v>543</v>
      </c>
      <c r="AK17" s="154" t="s">
        <v>2829</v>
      </c>
      <c r="AL17" s="154" t="s">
        <v>543</v>
      </c>
      <c r="AM17" s="154" t="s">
        <v>543</v>
      </c>
      <c r="AN17" s="154" t="s">
        <v>2829</v>
      </c>
      <c r="AO17" s="154" t="s">
        <v>543</v>
      </c>
      <c r="AP17" s="154" t="s">
        <v>543</v>
      </c>
      <c r="AQ17" s="154" t="s">
        <v>2829</v>
      </c>
      <c r="AR17" s="154" t="s">
        <v>543</v>
      </c>
      <c r="AS17" s="154" t="s">
        <v>543</v>
      </c>
      <c r="AT17" s="154" t="s">
        <v>2829</v>
      </c>
      <c r="AU17" s="154" t="s">
        <v>543</v>
      </c>
      <c r="AV17" s="154" t="s">
        <v>543</v>
      </c>
      <c r="AW17" s="154" t="s">
        <v>2829</v>
      </c>
      <c r="AX17" s="154" t="s">
        <v>543</v>
      </c>
      <c r="AY17" s="154" t="s">
        <v>543</v>
      </c>
      <c r="AZ17" s="154" t="s">
        <v>2829</v>
      </c>
      <c r="BA17" s="154" t="s">
        <v>543</v>
      </c>
      <c r="BB17" s="154" t="s">
        <v>543</v>
      </c>
      <c r="BC17" s="154" t="s">
        <v>2829</v>
      </c>
      <c r="BD17" s="154" t="s">
        <v>543</v>
      </c>
      <c r="BE17" s="154" t="s">
        <v>543</v>
      </c>
      <c r="BF17" s="154" t="s">
        <v>2829</v>
      </c>
      <c r="BG17" s="154" t="s">
        <v>543</v>
      </c>
      <c r="BH17" s="154" t="s">
        <v>543</v>
      </c>
      <c r="BI17" s="154" t="s">
        <v>2829</v>
      </c>
      <c r="BJ17" s="154" t="s">
        <v>543</v>
      </c>
      <c r="BK17" s="154" t="s">
        <v>543</v>
      </c>
      <c r="BL17" s="154" t="s">
        <v>2829</v>
      </c>
      <c r="BM17" s="154" t="s">
        <v>543</v>
      </c>
      <c r="BN17" s="154" t="s">
        <v>543</v>
      </c>
      <c r="BO17" s="154" t="s">
        <v>2829</v>
      </c>
      <c r="BP17" s="154" t="s">
        <v>543</v>
      </c>
      <c r="BQ17" s="154" t="s">
        <v>543</v>
      </c>
      <c r="BR17" s="154" t="s">
        <v>2829</v>
      </c>
      <c r="BS17" s="154" t="s">
        <v>543</v>
      </c>
      <c r="BT17" s="154" t="s">
        <v>543</v>
      </c>
      <c r="BU17" s="154" t="s">
        <v>2829</v>
      </c>
      <c r="BV17" s="154" t="s">
        <v>543</v>
      </c>
      <c r="BW17" s="154" t="s">
        <v>543</v>
      </c>
      <c r="BX17" s="154" t="s">
        <v>2829</v>
      </c>
      <c r="BY17" s="154" t="s">
        <v>543</v>
      </c>
      <c r="BZ17" s="154" t="s">
        <v>543</v>
      </c>
      <c r="CA17" s="154" t="s">
        <v>2829</v>
      </c>
      <c r="CB17" s="154" t="s">
        <v>543</v>
      </c>
      <c r="CC17" s="154" t="s">
        <v>543</v>
      </c>
      <c r="CD17" s="154" t="s">
        <v>2829</v>
      </c>
      <c r="CE17" s="154" t="s">
        <v>543</v>
      </c>
      <c r="CF17" s="154" t="s">
        <v>543</v>
      </c>
      <c r="CG17" s="154" t="s">
        <v>2829</v>
      </c>
      <c r="CH17" s="154" t="s">
        <v>543</v>
      </c>
      <c r="CI17" s="154" t="s">
        <v>543</v>
      </c>
      <c r="CJ17" s="154" t="s">
        <v>2829</v>
      </c>
      <c r="CK17" s="154" t="s">
        <v>543</v>
      </c>
      <c r="CL17" s="154" t="s">
        <v>543</v>
      </c>
      <c r="CM17" s="154" t="s">
        <v>2829</v>
      </c>
      <c r="CN17" s="154" t="s">
        <v>543</v>
      </c>
      <c r="CO17" s="154" t="s">
        <v>543</v>
      </c>
      <c r="CP17" s="154" t="s">
        <v>2829</v>
      </c>
      <c r="CQ17" s="154" t="s">
        <v>543</v>
      </c>
      <c r="CR17" s="154" t="s">
        <v>543</v>
      </c>
      <c r="CS17" s="154" t="s">
        <v>2829</v>
      </c>
      <c r="CT17" s="154" t="s">
        <v>543</v>
      </c>
      <c r="CU17" s="154" t="s">
        <v>543</v>
      </c>
      <c r="CV17" s="154" t="s">
        <v>2829</v>
      </c>
      <c r="CW17" s="154" t="s">
        <v>543</v>
      </c>
      <c r="CX17" s="154" t="s">
        <v>543</v>
      </c>
      <c r="CY17" s="154" t="s">
        <v>2829</v>
      </c>
      <c r="CZ17" s="154" t="s">
        <v>543</v>
      </c>
      <c r="DA17" s="154" t="s">
        <v>543</v>
      </c>
      <c r="DB17" s="154" t="s">
        <v>2829</v>
      </c>
      <c r="DC17" s="154" t="s">
        <v>543</v>
      </c>
      <c r="DD17" s="154" t="s">
        <v>543</v>
      </c>
      <c r="DE17" s="154" t="s">
        <v>2829</v>
      </c>
      <c r="DF17" s="154" t="s">
        <v>543</v>
      </c>
      <c r="DG17" s="154" t="s">
        <v>543</v>
      </c>
      <c r="DH17" s="154" t="s">
        <v>2829</v>
      </c>
      <c r="DI17" s="154" t="s">
        <v>543</v>
      </c>
      <c r="DJ17" s="154" t="s">
        <v>543</v>
      </c>
      <c r="DK17" s="154" t="s">
        <v>2829</v>
      </c>
      <c r="DL17" s="154" t="s">
        <v>543</v>
      </c>
      <c r="DM17" s="154" t="s">
        <v>543</v>
      </c>
      <c r="DN17" s="154" t="s">
        <v>2829</v>
      </c>
      <c r="DO17" s="154" t="s">
        <v>543</v>
      </c>
      <c r="DP17" s="154" t="s">
        <v>543</v>
      </c>
      <c r="DQ17" s="154" t="s">
        <v>2829</v>
      </c>
      <c r="DR17" s="154" t="s">
        <v>543</v>
      </c>
      <c r="DS17" s="154" t="s">
        <v>543</v>
      </c>
      <c r="DT17" s="154" t="s">
        <v>2829</v>
      </c>
      <c r="DU17" s="154" t="s">
        <v>543</v>
      </c>
      <c r="DV17" s="154" t="s">
        <v>543</v>
      </c>
      <c r="DW17" s="154" t="s">
        <v>2829</v>
      </c>
      <c r="DX17" s="154" t="s">
        <v>543</v>
      </c>
      <c r="DY17" s="154" t="s">
        <v>543</v>
      </c>
      <c r="DZ17" s="154" t="s">
        <v>2829</v>
      </c>
      <c r="EA17" s="154" t="s">
        <v>543</v>
      </c>
      <c r="EB17" s="154" t="s">
        <v>543</v>
      </c>
      <c r="EC17" s="154" t="s">
        <v>2829</v>
      </c>
      <c r="ED17" s="154" t="s">
        <v>543</v>
      </c>
      <c r="EE17" s="154" t="s">
        <v>543</v>
      </c>
      <c r="EF17" s="154" t="s">
        <v>2829</v>
      </c>
      <c r="EG17" s="154" t="s">
        <v>543</v>
      </c>
      <c r="EH17" s="154" t="s">
        <v>543</v>
      </c>
      <c r="EI17" s="154" t="s">
        <v>2829</v>
      </c>
      <c r="EJ17" s="154" t="s">
        <v>543</v>
      </c>
      <c r="EK17" s="154" t="s">
        <v>543</v>
      </c>
      <c r="EL17" s="154" t="s">
        <v>2829</v>
      </c>
      <c r="EM17" s="154" t="s">
        <v>543</v>
      </c>
      <c r="EN17" s="154" t="s">
        <v>543</v>
      </c>
      <c r="EO17" s="154" t="s">
        <v>2829</v>
      </c>
      <c r="EP17" s="154" t="s">
        <v>543</v>
      </c>
      <c r="EQ17" s="154" t="s">
        <v>543</v>
      </c>
      <c r="ER17" s="154" t="s">
        <v>2829</v>
      </c>
      <c r="ES17" s="154" t="s">
        <v>543</v>
      </c>
      <c r="ET17" s="154" t="s">
        <v>543</v>
      </c>
    </row>
    <row r="18" spans="1:150" x14ac:dyDescent="0.3">
      <c r="A18" s="1"/>
      <c r="B18" s="152" t="s">
        <v>2893</v>
      </c>
      <c r="C18" s="152" t="s">
        <v>60</v>
      </c>
      <c r="D18" s="152" t="s">
        <v>991</v>
      </c>
      <c r="E18" s="152" t="s">
        <v>2894</v>
      </c>
      <c r="F18" s="152" t="s">
        <v>2895</v>
      </c>
      <c r="G18" s="152" t="s">
        <v>2829</v>
      </c>
      <c r="H18" s="152" t="s">
        <v>2721</v>
      </c>
      <c r="I18" s="152" t="s">
        <v>2721</v>
      </c>
      <c r="J18" s="152" t="s">
        <v>2829</v>
      </c>
      <c r="K18" s="152" t="s">
        <v>2721</v>
      </c>
      <c r="L18" s="152" t="s">
        <v>2721</v>
      </c>
      <c r="M18" s="152" t="s">
        <v>2829</v>
      </c>
      <c r="N18" s="152" t="s">
        <v>2721</v>
      </c>
      <c r="O18" s="152" t="s">
        <v>2721</v>
      </c>
      <c r="P18" s="152" t="s">
        <v>2829</v>
      </c>
      <c r="Q18" s="152" t="s">
        <v>2721</v>
      </c>
      <c r="R18" s="152" t="s">
        <v>2721</v>
      </c>
      <c r="S18" s="152" t="s">
        <v>2829</v>
      </c>
      <c r="T18" s="152" t="s">
        <v>2721</v>
      </c>
      <c r="U18" s="152" t="s">
        <v>2721</v>
      </c>
      <c r="V18" s="152" t="s">
        <v>2829</v>
      </c>
      <c r="W18" s="152" t="s">
        <v>2721</v>
      </c>
      <c r="X18" s="152" t="s">
        <v>2721</v>
      </c>
      <c r="Y18" s="152" t="s">
        <v>2829</v>
      </c>
      <c r="Z18" s="152" t="s">
        <v>2721</v>
      </c>
      <c r="AA18" s="152" t="s">
        <v>2721</v>
      </c>
      <c r="AB18" s="152" t="s">
        <v>2829</v>
      </c>
      <c r="AC18" s="152" t="s">
        <v>2721</v>
      </c>
      <c r="AD18" s="152" t="s">
        <v>2721</v>
      </c>
      <c r="AE18" s="152" t="s">
        <v>2829</v>
      </c>
      <c r="AF18" s="152" t="s">
        <v>2721</v>
      </c>
      <c r="AG18" s="152" t="s">
        <v>2721</v>
      </c>
      <c r="AH18" s="152" t="s">
        <v>2829</v>
      </c>
      <c r="AI18" s="152" t="s">
        <v>2721</v>
      </c>
      <c r="AJ18" s="152" t="s">
        <v>2721</v>
      </c>
      <c r="AK18" s="152" t="s">
        <v>2829</v>
      </c>
      <c r="AL18" s="152" t="s">
        <v>2721</v>
      </c>
      <c r="AM18" s="152" t="s">
        <v>2721</v>
      </c>
      <c r="AN18" s="152" t="s">
        <v>2829</v>
      </c>
      <c r="AO18" s="152" t="s">
        <v>2721</v>
      </c>
      <c r="AP18" s="152" t="s">
        <v>2721</v>
      </c>
      <c r="AQ18" s="152" t="s">
        <v>2829</v>
      </c>
      <c r="AR18" s="152" t="s">
        <v>2721</v>
      </c>
      <c r="AS18" s="152" t="s">
        <v>2721</v>
      </c>
      <c r="AT18" s="152" t="s">
        <v>2829</v>
      </c>
      <c r="AU18" s="152" t="s">
        <v>2721</v>
      </c>
      <c r="AV18" s="152" t="s">
        <v>2721</v>
      </c>
      <c r="AW18" s="152" t="s">
        <v>2829</v>
      </c>
      <c r="AX18" s="152" t="s">
        <v>2721</v>
      </c>
      <c r="AY18" s="152" t="s">
        <v>2721</v>
      </c>
      <c r="AZ18" s="152" t="s">
        <v>2829</v>
      </c>
      <c r="BA18" s="152" t="s">
        <v>2721</v>
      </c>
      <c r="BB18" s="152" t="s">
        <v>2721</v>
      </c>
      <c r="BC18" s="152" t="s">
        <v>2829</v>
      </c>
      <c r="BD18" s="152" t="s">
        <v>2721</v>
      </c>
      <c r="BE18" s="152" t="s">
        <v>2721</v>
      </c>
      <c r="BF18" s="152" t="s">
        <v>2829</v>
      </c>
      <c r="BG18" s="152" t="s">
        <v>2721</v>
      </c>
      <c r="BH18" s="152" t="s">
        <v>2721</v>
      </c>
      <c r="BI18" s="152" t="s">
        <v>2829</v>
      </c>
      <c r="BJ18" s="152" t="s">
        <v>2721</v>
      </c>
      <c r="BK18" s="152" t="s">
        <v>2721</v>
      </c>
      <c r="BL18" s="152" t="s">
        <v>2829</v>
      </c>
      <c r="BM18" s="152" t="s">
        <v>2721</v>
      </c>
      <c r="BN18" s="152" t="s">
        <v>2721</v>
      </c>
      <c r="BO18" s="152" t="s">
        <v>2829</v>
      </c>
      <c r="BP18" s="152" t="s">
        <v>2721</v>
      </c>
      <c r="BQ18" s="152" t="s">
        <v>2721</v>
      </c>
      <c r="BR18" s="152" t="s">
        <v>2829</v>
      </c>
      <c r="BS18" s="152" t="s">
        <v>2721</v>
      </c>
      <c r="BT18" s="152" t="s">
        <v>2721</v>
      </c>
      <c r="BU18" s="152" t="s">
        <v>2829</v>
      </c>
      <c r="BV18" s="152" t="s">
        <v>2721</v>
      </c>
      <c r="BW18" s="152" t="s">
        <v>2721</v>
      </c>
      <c r="BX18" s="152" t="s">
        <v>2829</v>
      </c>
      <c r="BY18" s="152" t="s">
        <v>2721</v>
      </c>
      <c r="BZ18" s="152" t="s">
        <v>2721</v>
      </c>
      <c r="CA18" s="152" t="s">
        <v>2829</v>
      </c>
      <c r="CB18" s="152" t="s">
        <v>2721</v>
      </c>
      <c r="CC18" s="152" t="s">
        <v>2721</v>
      </c>
      <c r="CD18" s="152" t="s">
        <v>2829</v>
      </c>
      <c r="CE18" s="152" t="s">
        <v>2721</v>
      </c>
      <c r="CF18" s="152" t="s">
        <v>2721</v>
      </c>
      <c r="CG18" s="152" t="s">
        <v>2829</v>
      </c>
      <c r="CH18" s="152" t="s">
        <v>2721</v>
      </c>
      <c r="CI18" s="152" t="s">
        <v>2721</v>
      </c>
      <c r="CJ18" s="152" t="s">
        <v>2829</v>
      </c>
      <c r="CK18" s="152" t="s">
        <v>2721</v>
      </c>
      <c r="CL18" s="152" t="s">
        <v>2721</v>
      </c>
      <c r="CM18" s="152" t="s">
        <v>2829</v>
      </c>
      <c r="CN18" s="152" t="s">
        <v>2721</v>
      </c>
      <c r="CO18" s="152" t="s">
        <v>2721</v>
      </c>
      <c r="CP18" s="152" t="s">
        <v>2829</v>
      </c>
      <c r="CQ18" s="152" t="s">
        <v>2721</v>
      </c>
      <c r="CR18" s="152" t="s">
        <v>2721</v>
      </c>
      <c r="CS18" s="152" t="s">
        <v>2829</v>
      </c>
      <c r="CT18" s="152" t="s">
        <v>2721</v>
      </c>
      <c r="CU18" s="152" t="s">
        <v>2721</v>
      </c>
      <c r="CV18" s="152" t="s">
        <v>2829</v>
      </c>
      <c r="CW18" s="152" t="s">
        <v>2721</v>
      </c>
      <c r="CX18" s="152" t="s">
        <v>2721</v>
      </c>
      <c r="CY18" s="152" t="s">
        <v>2829</v>
      </c>
      <c r="CZ18" s="152" t="s">
        <v>2721</v>
      </c>
      <c r="DA18" s="152" t="s">
        <v>2721</v>
      </c>
      <c r="DB18" s="152" t="s">
        <v>2829</v>
      </c>
      <c r="DC18" s="152" t="s">
        <v>2721</v>
      </c>
      <c r="DD18" s="152" t="s">
        <v>2721</v>
      </c>
      <c r="DE18" s="152" t="s">
        <v>2829</v>
      </c>
      <c r="DF18" s="152" t="s">
        <v>2721</v>
      </c>
      <c r="DG18" s="152" t="s">
        <v>2721</v>
      </c>
      <c r="DH18" s="152" t="s">
        <v>2829</v>
      </c>
      <c r="DI18" s="152" t="s">
        <v>2721</v>
      </c>
      <c r="DJ18" s="152" t="s">
        <v>2721</v>
      </c>
      <c r="DK18" s="152" t="s">
        <v>2829</v>
      </c>
      <c r="DL18" s="152" t="s">
        <v>2721</v>
      </c>
      <c r="DM18" s="152" t="s">
        <v>2721</v>
      </c>
      <c r="DN18" s="152" t="s">
        <v>2829</v>
      </c>
      <c r="DO18" s="152" t="s">
        <v>2721</v>
      </c>
      <c r="DP18" s="152" t="s">
        <v>2721</v>
      </c>
      <c r="DQ18" s="152" t="s">
        <v>2829</v>
      </c>
      <c r="DR18" s="152" t="s">
        <v>2721</v>
      </c>
      <c r="DS18" s="152" t="s">
        <v>2721</v>
      </c>
      <c r="DT18" s="152" t="s">
        <v>2829</v>
      </c>
      <c r="DU18" s="152" t="s">
        <v>2721</v>
      </c>
      <c r="DV18" s="152" t="s">
        <v>2721</v>
      </c>
      <c r="DW18" s="152" t="s">
        <v>2829</v>
      </c>
      <c r="DX18" s="152" t="s">
        <v>2721</v>
      </c>
      <c r="DY18" s="152" t="s">
        <v>2721</v>
      </c>
      <c r="DZ18" s="152" t="s">
        <v>2829</v>
      </c>
      <c r="EA18" s="152" t="s">
        <v>2721</v>
      </c>
      <c r="EB18" s="152" t="s">
        <v>2721</v>
      </c>
      <c r="EC18" s="152" t="s">
        <v>2829</v>
      </c>
      <c r="ED18" s="152" t="s">
        <v>2721</v>
      </c>
      <c r="EE18" s="152" t="s">
        <v>2721</v>
      </c>
      <c r="EF18" s="152" t="s">
        <v>2829</v>
      </c>
      <c r="EG18" s="152" t="s">
        <v>2721</v>
      </c>
      <c r="EH18" s="152" t="s">
        <v>2721</v>
      </c>
      <c r="EI18" s="152" t="s">
        <v>2829</v>
      </c>
      <c r="EJ18" s="152" t="s">
        <v>2721</v>
      </c>
      <c r="EK18" s="152" t="s">
        <v>2721</v>
      </c>
      <c r="EL18" s="152" t="s">
        <v>2829</v>
      </c>
      <c r="EM18" s="152" t="s">
        <v>2721</v>
      </c>
      <c r="EN18" s="152" t="s">
        <v>2721</v>
      </c>
      <c r="EO18" s="152" t="s">
        <v>2829</v>
      </c>
      <c r="EP18" s="152" t="s">
        <v>2721</v>
      </c>
      <c r="EQ18" s="152" t="s">
        <v>2721</v>
      </c>
      <c r="ER18" s="152" t="s">
        <v>2829</v>
      </c>
      <c r="ES18" s="152" t="s">
        <v>2721</v>
      </c>
      <c r="ET18" s="152" t="s">
        <v>2721</v>
      </c>
    </row>
    <row r="19" spans="1:150" x14ac:dyDescent="0.3">
      <c r="A19" s="1"/>
      <c r="B19" s="153" t="s">
        <v>2896</v>
      </c>
      <c r="C19" s="153" t="s">
        <v>60</v>
      </c>
      <c r="D19" s="153" t="s">
        <v>991</v>
      </c>
      <c r="E19" s="153" t="s">
        <v>2897</v>
      </c>
      <c r="F19" s="153" t="s">
        <v>2898</v>
      </c>
      <c r="G19" s="154" t="s">
        <v>2829</v>
      </c>
      <c r="H19" s="154" t="s">
        <v>2721</v>
      </c>
      <c r="I19" s="154" t="s">
        <v>2721</v>
      </c>
      <c r="J19" s="154" t="s">
        <v>2829</v>
      </c>
      <c r="K19" s="154" t="s">
        <v>2721</v>
      </c>
      <c r="L19" s="154" t="s">
        <v>2721</v>
      </c>
      <c r="M19" s="154" t="s">
        <v>2829</v>
      </c>
      <c r="N19" s="154" t="s">
        <v>2721</v>
      </c>
      <c r="O19" s="154" t="s">
        <v>2721</v>
      </c>
      <c r="P19" s="154" t="s">
        <v>2829</v>
      </c>
      <c r="Q19" s="154" t="s">
        <v>2721</v>
      </c>
      <c r="R19" s="154" t="s">
        <v>2721</v>
      </c>
      <c r="S19" s="154" t="s">
        <v>2829</v>
      </c>
      <c r="T19" s="154" t="s">
        <v>2721</v>
      </c>
      <c r="U19" s="154" t="s">
        <v>2721</v>
      </c>
      <c r="V19" s="154" t="s">
        <v>2829</v>
      </c>
      <c r="W19" s="154" t="s">
        <v>2721</v>
      </c>
      <c r="X19" s="154" t="s">
        <v>2721</v>
      </c>
      <c r="Y19" s="154" t="s">
        <v>2829</v>
      </c>
      <c r="Z19" s="154" t="s">
        <v>2721</v>
      </c>
      <c r="AA19" s="154" t="s">
        <v>2721</v>
      </c>
      <c r="AB19" s="154" t="s">
        <v>2829</v>
      </c>
      <c r="AC19" s="154" t="s">
        <v>2721</v>
      </c>
      <c r="AD19" s="154" t="s">
        <v>2721</v>
      </c>
      <c r="AE19" s="154" t="s">
        <v>2829</v>
      </c>
      <c r="AF19" s="154" t="s">
        <v>2721</v>
      </c>
      <c r="AG19" s="154" t="s">
        <v>2721</v>
      </c>
      <c r="AH19" s="154" t="s">
        <v>2829</v>
      </c>
      <c r="AI19" s="154" t="s">
        <v>2721</v>
      </c>
      <c r="AJ19" s="154" t="s">
        <v>2721</v>
      </c>
      <c r="AK19" s="154" t="s">
        <v>2829</v>
      </c>
      <c r="AL19" s="154" t="s">
        <v>2721</v>
      </c>
      <c r="AM19" s="154" t="s">
        <v>2721</v>
      </c>
      <c r="AN19" s="154" t="s">
        <v>2829</v>
      </c>
      <c r="AO19" s="154" t="s">
        <v>2721</v>
      </c>
      <c r="AP19" s="154" t="s">
        <v>2721</v>
      </c>
      <c r="AQ19" s="154" t="s">
        <v>2829</v>
      </c>
      <c r="AR19" s="154" t="s">
        <v>2721</v>
      </c>
      <c r="AS19" s="154" t="s">
        <v>2721</v>
      </c>
      <c r="AT19" s="154" t="s">
        <v>2829</v>
      </c>
      <c r="AU19" s="154" t="s">
        <v>2721</v>
      </c>
      <c r="AV19" s="154" t="s">
        <v>2721</v>
      </c>
      <c r="AW19" s="154" t="s">
        <v>2829</v>
      </c>
      <c r="AX19" s="154" t="s">
        <v>2721</v>
      </c>
      <c r="AY19" s="154" t="s">
        <v>2721</v>
      </c>
      <c r="AZ19" s="154" t="s">
        <v>2829</v>
      </c>
      <c r="BA19" s="154" t="s">
        <v>2721</v>
      </c>
      <c r="BB19" s="154" t="s">
        <v>2721</v>
      </c>
      <c r="BC19" s="154" t="s">
        <v>2829</v>
      </c>
      <c r="BD19" s="154" t="s">
        <v>2721</v>
      </c>
      <c r="BE19" s="154" t="s">
        <v>2721</v>
      </c>
      <c r="BF19" s="154" t="s">
        <v>2829</v>
      </c>
      <c r="BG19" s="154" t="s">
        <v>2721</v>
      </c>
      <c r="BH19" s="154" t="s">
        <v>2721</v>
      </c>
      <c r="BI19" s="154" t="s">
        <v>2829</v>
      </c>
      <c r="BJ19" s="154" t="s">
        <v>2721</v>
      </c>
      <c r="BK19" s="154" t="s">
        <v>2721</v>
      </c>
      <c r="BL19" s="154" t="s">
        <v>2829</v>
      </c>
      <c r="BM19" s="154" t="s">
        <v>2721</v>
      </c>
      <c r="BN19" s="154" t="s">
        <v>2721</v>
      </c>
      <c r="BO19" s="154" t="s">
        <v>2829</v>
      </c>
      <c r="BP19" s="154" t="s">
        <v>2721</v>
      </c>
      <c r="BQ19" s="154" t="s">
        <v>2721</v>
      </c>
      <c r="BR19" s="154" t="s">
        <v>2829</v>
      </c>
      <c r="BS19" s="154" t="s">
        <v>2721</v>
      </c>
      <c r="BT19" s="154" t="s">
        <v>2721</v>
      </c>
      <c r="BU19" s="154" t="s">
        <v>2829</v>
      </c>
      <c r="BV19" s="154" t="s">
        <v>2721</v>
      </c>
      <c r="BW19" s="154" t="s">
        <v>2721</v>
      </c>
      <c r="BX19" s="154" t="s">
        <v>2829</v>
      </c>
      <c r="BY19" s="154" t="s">
        <v>2721</v>
      </c>
      <c r="BZ19" s="154" t="s">
        <v>2721</v>
      </c>
      <c r="CA19" s="154" t="s">
        <v>2829</v>
      </c>
      <c r="CB19" s="154" t="s">
        <v>2721</v>
      </c>
      <c r="CC19" s="154" t="s">
        <v>2721</v>
      </c>
      <c r="CD19" s="154" t="s">
        <v>2829</v>
      </c>
      <c r="CE19" s="154" t="s">
        <v>2721</v>
      </c>
      <c r="CF19" s="154" t="s">
        <v>2721</v>
      </c>
      <c r="CG19" s="154" t="s">
        <v>2829</v>
      </c>
      <c r="CH19" s="154" t="s">
        <v>2721</v>
      </c>
      <c r="CI19" s="154" t="s">
        <v>2721</v>
      </c>
      <c r="CJ19" s="154" t="s">
        <v>2829</v>
      </c>
      <c r="CK19" s="154" t="s">
        <v>2721</v>
      </c>
      <c r="CL19" s="154" t="s">
        <v>2721</v>
      </c>
      <c r="CM19" s="154" t="s">
        <v>2829</v>
      </c>
      <c r="CN19" s="154" t="s">
        <v>2721</v>
      </c>
      <c r="CO19" s="154" t="s">
        <v>2721</v>
      </c>
      <c r="CP19" s="154" t="s">
        <v>2829</v>
      </c>
      <c r="CQ19" s="154" t="s">
        <v>2721</v>
      </c>
      <c r="CR19" s="154" t="s">
        <v>2721</v>
      </c>
      <c r="CS19" s="154" t="s">
        <v>2829</v>
      </c>
      <c r="CT19" s="154" t="s">
        <v>2721</v>
      </c>
      <c r="CU19" s="154" t="s">
        <v>2721</v>
      </c>
      <c r="CV19" s="154" t="s">
        <v>2829</v>
      </c>
      <c r="CW19" s="154" t="s">
        <v>2721</v>
      </c>
      <c r="CX19" s="154" t="s">
        <v>2721</v>
      </c>
      <c r="CY19" s="154" t="s">
        <v>2829</v>
      </c>
      <c r="CZ19" s="154" t="s">
        <v>2721</v>
      </c>
      <c r="DA19" s="154" t="s">
        <v>2721</v>
      </c>
      <c r="DB19" s="154" t="s">
        <v>2829</v>
      </c>
      <c r="DC19" s="154" t="s">
        <v>2721</v>
      </c>
      <c r="DD19" s="154" t="s">
        <v>2721</v>
      </c>
      <c r="DE19" s="154" t="s">
        <v>2829</v>
      </c>
      <c r="DF19" s="154" t="s">
        <v>2721</v>
      </c>
      <c r="DG19" s="154" t="s">
        <v>2721</v>
      </c>
      <c r="DH19" s="154" t="s">
        <v>2829</v>
      </c>
      <c r="DI19" s="154" t="s">
        <v>2721</v>
      </c>
      <c r="DJ19" s="154" t="s">
        <v>2721</v>
      </c>
      <c r="DK19" s="154" t="s">
        <v>2829</v>
      </c>
      <c r="DL19" s="154" t="s">
        <v>2721</v>
      </c>
      <c r="DM19" s="154" t="s">
        <v>2721</v>
      </c>
      <c r="DN19" s="154" t="s">
        <v>2829</v>
      </c>
      <c r="DO19" s="154" t="s">
        <v>2721</v>
      </c>
      <c r="DP19" s="154" t="s">
        <v>2721</v>
      </c>
      <c r="DQ19" s="154" t="s">
        <v>2829</v>
      </c>
      <c r="DR19" s="154" t="s">
        <v>2721</v>
      </c>
      <c r="DS19" s="154" t="s">
        <v>2721</v>
      </c>
      <c r="DT19" s="154" t="s">
        <v>2829</v>
      </c>
      <c r="DU19" s="154" t="s">
        <v>2721</v>
      </c>
      <c r="DV19" s="154" t="s">
        <v>2721</v>
      </c>
      <c r="DW19" s="154" t="s">
        <v>2829</v>
      </c>
      <c r="DX19" s="154" t="s">
        <v>2721</v>
      </c>
      <c r="DY19" s="154" t="s">
        <v>2721</v>
      </c>
      <c r="DZ19" s="154" t="s">
        <v>2829</v>
      </c>
      <c r="EA19" s="154" t="s">
        <v>2721</v>
      </c>
      <c r="EB19" s="154" t="s">
        <v>2721</v>
      </c>
      <c r="EC19" s="154" t="s">
        <v>2829</v>
      </c>
      <c r="ED19" s="154" t="s">
        <v>2721</v>
      </c>
      <c r="EE19" s="154" t="s">
        <v>2721</v>
      </c>
      <c r="EF19" s="154" t="s">
        <v>2829</v>
      </c>
      <c r="EG19" s="154" t="s">
        <v>2721</v>
      </c>
      <c r="EH19" s="154" t="s">
        <v>2721</v>
      </c>
      <c r="EI19" s="154" t="s">
        <v>2829</v>
      </c>
      <c r="EJ19" s="154" t="s">
        <v>2721</v>
      </c>
      <c r="EK19" s="154" t="s">
        <v>2721</v>
      </c>
      <c r="EL19" s="154" t="s">
        <v>2829</v>
      </c>
      <c r="EM19" s="154" t="s">
        <v>2721</v>
      </c>
      <c r="EN19" s="154" t="s">
        <v>2721</v>
      </c>
      <c r="EO19" s="154" t="s">
        <v>2829</v>
      </c>
      <c r="EP19" s="154" t="s">
        <v>2721</v>
      </c>
      <c r="EQ19" s="154" t="s">
        <v>2721</v>
      </c>
      <c r="ER19" s="154" t="s">
        <v>2829</v>
      </c>
      <c r="ES19" s="154" t="s">
        <v>2721</v>
      </c>
      <c r="ET19" s="154" t="s">
        <v>2721</v>
      </c>
    </row>
    <row r="20" spans="1:150" x14ac:dyDescent="0.3">
      <c r="A20" s="1"/>
      <c r="B20" s="153" t="s">
        <v>2899</v>
      </c>
      <c r="C20" s="153" t="s">
        <v>60</v>
      </c>
      <c r="D20" s="153" t="s">
        <v>991</v>
      </c>
      <c r="E20" s="153" t="s">
        <v>2900</v>
      </c>
      <c r="F20" s="153" t="s">
        <v>2901</v>
      </c>
      <c r="G20" s="154" t="s">
        <v>2829</v>
      </c>
      <c r="H20" s="154" t="s">
        <v>2721</v>
      </c>
      <c r="I20" s="154" t="s">
        <v>2721</v>
      </c>
      <c r="J20" s="154" t="s">
        <v>2829</v>
      </c>
      <c r="K20" s="154" t="s">
        <v>2721</v>
      </c>
      <c r="L20" s="154" t="s">
        <v>2721</v>
      </c>
      <c r="M20" s="154" t="s">
        <v>2829</v>
      </c>
      <c r="N20" s="154" t="s">
        <v>2721</v>
      </c>
      <c r="O20" s="154" t="s">
        <v>2721</v>
      </c>
      <c r="P20" s="154" t="s">
        <v>2829</v>
      </c>
      <c r="Q20" s="154" t="s">
        <v>2721</v>
      </c>
      <c r="R20" s="154" t="s">
        <v>2721</v>
      </c>
      <c r="S20" s="154" t="s">
        <v>2829</v>
      </c>
      <c r="T20" s="154" t="s">
        <v>2721</v>
      </c>
      <c r="U20" s="154" t="s">
        <v>2721</v>
      </c>
      <c r="V20" s="154" t="s">
        <v>2829</v>
      </c>
      <c r="W20" s="154" t="s">
        <v>2721</v>
      </c>
      <c r="X20" s="154" t="s">
        <v>2721</v>
      </c>
      <c r="Y20" s="154" t="s">
        <v>2829</v>
      </c>
      <c r="Z20" s="154" t="s">
        <v>2721</v>
      </c>
      <c r="AA20" s="154" t="s">
        <v>2721</v>
      </c>
      <c r="AB20" s="154" t="s">
        <v>2829</v>
      </c>
      <c r="AC20" s="154" t="s">
        <v>2721</v>
      </c>
      <c r="AD20" s="154" t="s">
        <v>2721</v>
      </c>
      <c r="AE20" s="154" t="s">
        <v>2829</v>
      </c>
      <c r="AF20" s="154" t="s">
        <v>2721</v>
      </c>
      <c r="AG20" s="154" t="s">
        <v>2721</v>
      </c>
      <c r="AH20" s="154" t="s">
        <v>2829</v>
      </c>
      <c r="AI20" s="154" t="s">
        <v>2721</v>
      </c>
      <c r="AJ20" s="154" t="s">
        <v>2721</v>
      </c>
      <c r="AK20" s="154" t="s">
        <v>2829</v>
      </c>
      <c r="AL20" s="154" t="s">
        <v>2721</v>
      </c>
      <c r="AM20" s="154" t="s">
        <v>2721</v>
      </c>
      <c r="AN20" s="154" t="s">
        <v>2829</v>
      </c>
      <c r="AO20" s="154" t="s">
        <v>2721</v>
      </c>
      <c r="AP20" s="154" t="s">
        <v>2721</v>
      </c>
      <c r="AQ20" s="154" t="s">
        <v>2829</v>
      </c>
      <c r="AR20" s="154" t="s">
        <v>2721</v>
      </c>
      <c r="AS20" s="154" t="s">
        <v>2721</v>
      </c>
      <c r="AT20" s="154" t="s">
        <v>2829</v>
      </c>
      <c r="AU20" s="154" t="s">
        <v>2721</v>
      </c>
      <c r="AV20" s="154" t="s">
        <v>2721</v>
      </c>
      <c r="AW20" s="154" t="s">
        <v>2829</v>
      </c>
      <c r="AX20" s="154" t="s">
        <v>2721</v>
      </c>
      <c r="AY20" s="154" t="s">
        <v>2721</v>
      </c>
      <c r="AZ20" s="154" t="s">
        <v>2829</v>
      </c>
      <c r="BA20" s="154" t="s">
        <v>2721</v>
      </c>
      <c r="BB20" s="154" t="s">
        <v>2721</v>
      </c>
      <c r="BC20" s="154" t="s">
        <v>2829</v>
      </c>
      <c r="BD20" s="154" t="s">
        <v>2721</v>
      </c>
      <c r="BE20" s="154" t="s">
        <v>2721</v>
      </c>
      <c r="BF20" s="154" t="s">
        <v>2829</v>
      </c>
      <c r="BG20" s="154" t="s">
        <v>2721</v>
      </c>
      <c r="BH20" s="154" t="s">
        <v>2721</v>
      </c>
      <c r="BI20" s="154" t="s">
        <v>2829</v>
      </c>
      <c r="BJ20" s="154" t="s">
        <v>2721</v>
      </c>
      <c r="BK20" s="154" t="s">
        <v>2721</v>
      </c>
      <c r="BL20" s="154" t="s">
        <v>2829</v>
      </c>
      <c r="BM20" s="154" t="s">
        <v>2721</v>
      </c>
      <c r="BN20" s="154" t="s">
        <v>2721</v>
      </c>
      <c r="BO20" s="154" t="s">
        <v>2829</v>
      </c>
      <c r="BP20" s="154" t="s">
        <v>2721</v>
      </c>
      <c r="BQ20" s="154" t="s">
        <v>2721</v>
      </c>
      <c r="BR20" s="154" t="s">
        <v>2829</v>
      </c>
      <c r="BS20" s="154" t="s">
        <v>2721</v>
      </c>
      <c r="BT20" s="154" t="s">
        <v>2721</v>
      </c>
      <c r="BU20" s="154" t="s">
        <v>2829</v>
      </c>
      <c r="BV20" s="154" t="s">
        <v>2721</v>
      </c>
      <c r="BW20" s="154" t="s">
        <v>2721</v>
      </c>
      <c r="BX20" s="154" t="s">
        <v>2829</v>
      </c>
      <c r="BY20" s="154" t="s">
        <v>2721</v>
      </c>
      <c r="BZ20" s="154" t="s">
        <v>2721</v>
      </c>
      <c r="CA20" s="154" t="s">
        <v>2829</v>
      </c>
      <c r="CB20" s="154" t="s">
        <v>2721</v>
      </c>
      <c r="CC20" s="154" t="s">
        <v>2721</v>
      </c>
      <c r="CD20" s="154" t="s">
        <v>2829</v>
      </c>
      <c r="CE20" s="154" t="s">
        <v>2721</v>
      </c>
      <c r="CF20" s="154" t="s">
        <v>2721</v>
      </c>
      <c r="CG20" s="154" t="s">
        <v>2829</v>
      </c>
      <c r="CH20" s="154" t="s">
        <v>2721</v>
      </c>
      <c r="CI20" s="154" t="s">
        <v>2721</v>
      </c>
      <c r="CJ20" s="154" t="s">
        <v>2829</v>
      </c>
      <c r="CK20" s="154" t="s">
        <v>2721</v>
      </c>
      <c r="CL20" s="154" t="s">
        <v>2721</v>
      </c>
      <c r="CM20" s="154" t="s">
        <v>2829</v>
      </c>
      <c r="CN20" s="154" t="s">
        <v>2721</v>
      </c>
      <c r="CO20" s="154" t="s">
        <v>2721</v>
      </c>
      <c r="CP20" s="154" t="s">
        <v>2829</v>
      </c>
      <c r="CQ20" s="154" t="s">
        <v>2721</v>
      </c>
      <c r="CR20" s="154" t="s">
        <v>2721</v>
      </c>
      <c r="CS20" s="154" t="s">
        <v>2829</v>
      </c>
      <c r="CT20" s="154" t="s">
        <v>2721</v>
      </c>
      <c r="CU20" s="154" t="s">
        <v>2721</v>
      </c>
      <c r="CV20" s="154" t="s">
        <v>2829</v>
      </c>
      <c r="CW20" s="154" t="s">
        <v>2721</v>
      </c>
      <c r="CX20" s="154" t="s">
        <v>2721</v>
      </c>
      <c r="CY20" s="154" t="s">
        <v>2829</v>
      </c>
      <c r="CZ20" s="154" t="s">
        <v>2721</v>
      </c>
      <c r="DA20" s="154" t="s">
        <v>2721</v>
      </c>
      <c r="DB20" s="154" t="s">
        <v>2829</v>
      </c>
      <c r="DC20" s="154" t="s">
        <v>2721</v>
      </c>
      <c r="DD20" s="154" t="s">
        <v>2721</v>
      </c>
      <c r="DE20" s="154" t="s">
        <v>2829</v>
      </c>
      <c r="DF20" s="154" t="s">
        <v>2721</v>
      </c>
      <c r="DG20" s="154" t="s">
        <v>2721</v>
      </c>
      <c r="DH20" s="154" t="s">
        <v>2829</v>
      </c>
      <c r="DI20" s="154" t="s">
        <v>2721</v>
      </c>
      <c r="DJ20" s="154" t="s">
        <v>2721</v>
      </c>
      <c r="DK20" s="154" t="s">
        <v>2829</v>
      </c>
      <c r="DL20" s="154" t="s">
        <v>2721</v>
      </c>
      <c r="DM20" s="154" t="s">
        <v>2721</v>
      </c>
      <c r="DN20" s="154" t="s">
        <v>2829</v>
      </c>
      <c r="DO20" s="154" t="s">
        <v>2721</v>
      </c>
      <c r="DP20" s="154" t="s">
        <v>2721</v>
      </c>
      <c r="DQ20" s="154" t="s">
        <v>2829</v>
      </c>
      <c r="DR20" s="154" t="s">
        <v>2721</v>
      </c>
      <c r="DS20" s="154" t="s">
        <v>2721</v>
      </c>
      <c r="DT20" s="154" t="s">
        <v>2829</v>
      </c>
      <c r="DU20" s="154" t="s">
        <v>2721</v>
      </c>
      <c r="DV20" s="154" t="s">
        <v>2721</v>
      </c>
      <c r="DW20" s="154" t="s">
        <v>2829</v>
      </c>
      <c r="DX20" s="154" t="s">
        <v>2721</v>
      </c>
      <c r="DY20" s="154" t="s">
        <v>2721</v>
      </c>
      <c r="DZ20" s="154" t="s">
        <v>2829</v>
      </c>
      <c r="EA20" s="154" t="s">
        <v>2721</v>
      </c>
      <c r="EB20" s="154" t="s">
        <v>2721</v>
      </c>
      <c r="EC20" s="154" t="s">
        <v>2829</v>
      </c>
      <c r="ED20" s="154" t="s">
        <v>2721</v>
      </c>
      <c r="EE20" s="154" t="s">
        <v>2721</v>
      </c>
      <c r="EF20" s="154" t="s">
        <v>2829</v>
      </c>
      <c r="EG20" s="154" t="s">
        <v>2721</v>
      </c>
      <c r="EH20" s="154" t="s">
        <v>2721</v>
      </c>
      <c r="EI20" s="154" t="s">
        <v>2829</v>
      </c>
      <c r="EJ20" s="154" t="s">
        <v>2721</v>
      </c>
      <c r="EK20" s="154" t="s">
        <v>2721</v>
      </c>
      <c r="EL20" s="154" t="s">
        <v>2829</v>
      </c>
      <c r="EM20" s="154" t="s">
        <v>2721</v>
      </c>
      <c r="EN20" s="154" t="s">
        <v>2721</v>
      </c>
      <c r="EO20" s="154" t="s">
        <v>2829</v>
      </c>
      <c r="EP20" s="154" t="s">
        <v>2721</v>
      </c>
      <c r="EQ20" s="154" t="s">
        <v>2721</v>
      </c>
      <c r="ER20" s="154" t="s">
        <v>2829</v>
      </c>
      <c r="ES20" s="154" t="s">
        <v>2721</v>
      </c>
      <c r="ET20" s="154" t="s">
        <v>2721</v>
      </c>
    </row>
    <row r="21" spans="1:150" x14ac:dyDescent="0.3">
      <c r="A21" s="1"/>
      <c r="B21" s="153" t="s">
        <v>2902</v>
      </c>
      <c r="C21" s="153" t="s">
        <v>60</v>
      </c>
      <c r="D21" s="153" t="s">
        <v>991</v>
      </c>
      <c r="E21" s="153" t="s">
        <v>2903</v>
      </c>
      <c r="F21" s="153" t="s">
        <v>2904</v>
      </c>
      <c r="G21" s="154" t="s">
        <v>2829</v>
      </c>
      <c r="H21" s="154" t="s">
        <v>2721</v>
      </c>
      <c r="I21" s="154" t="s">
        <v>2721</v>
      </c>
      <c r="J21" s="154" t="s">
        <v>2829</v>
      </c>
      <c r="K21" s="154" t="s">
        <v>2721</v>
      </c>
      <c r="L21" s="154" t="s">
        <v>2721</v>
      </c>
      <c r="M21" s="154" t="s">
        <v>2829</v>
      </c>
      <c r="N21" s="154" t="s">
        <v>2721</v>
      </c>
      <c r="O21" s="154" t="s">
        <v>2721</v>
      </c>
      <c r="P21" s="154" t="s">
        <v>2829</v>
      </c>
      <c r="Q21" s="154" t="s">
        <v>2721</v>
      </c>
      <c r="R21" s="154" t="s">
        <v>2721</v>
      </c>
      <c r="S21" s="154" t="s">
        <v>2829</v>
      </c>
      <c r="T21" s="154" t="s">
        <v>2721</v>
      </c>
      <c r="U21" s="154" t="s">
        <v>2721</v>
      </c>
      <c r="V21" s="154" t="s">
        <v>2829</v>
      </c>
      <c r="W21" s="154" t="s">
        <v>2721</v>
      </c>
      <c r="X21" s="154" t="s">
        <v>2721</v>
      </c>
      <c r="Y21" s="154" t="s">
        <v>2829</v>
      </c>
      <c r="Z21" s="154" t="s">
        <v>2721</v>
      </c>
      <c r="AA21" s="154" t="s">
        <v>2721</v>
      </c>
      <c r="AB21" s="154" t="s">
        <v>2829</v>
      </c>
      <c r="AC21" s="154" t="s">
        <v>2721</v>
      </c>
      <c r="AD21" s="154" t="s">
        <v>2721</v>
      </c>
      <c r="AE21" s="154" t="s">
        <v>2829</v>
      </c>
      <c r="AF21" s="154" t="s">
        <v>2721</v>
      </c>
      <c r="AG21" s="154" t="s">
        <v>2721</v>
      </c>
      <c r="AH21" s="154" t="s">
        <v>2829</v>
      </c>
      <c r="AI21" s="154" t="s">
        <v>2721</v>
      </c>
      <c r="AJ21" s="154" t="s">
        <v>2721</v>
      </c>
      <c r="AK21" s="154" t="s">
        <v>2829</v>
      </c>
      <c r="AL21" s="154" t="s">
        <v>2721</v>
      </c>
      <c r="AM21" s="154" t="s">
        <v>2721</v>
      </c>
      <c r="AN21" s="154" t="s">
        <v>2829</v>
      </c>
      <c r="AO21" s="154" t="s">
        <v>2721</v>
      </c>
      <c r="AP21" s="154" t="s">
        <v>2721</v>
      </c>
      <c r="AQ21" s="154" t="s">
        <v>2829</v>
      </c>
      <c r="AR21" s="154" t="s">
        <v>2721</v>
      </c>
      <c r="AS21" s="154" t="s">
        <v>2721</v>
      </c>
      <c r="AT21" s="154" t="s">
        <v>2829</v>
      </c>
      <c r="AU21" s="154" t="s">
        <v>2721</v>
      </c>
      <c r="AV21" s="154" t="s">
        <v>2721</v>
      </c>
      <c r="AW21" s="154" t="s">
        <v>2829</v>
      </c>
      <c r="AX21" s="154" t="s">
        <v>2721</v>
      </c>
      <c r="AY21" s="154" t="s">
        <v>2721</v>
      </c>
      <c r="AZ21" s="154" t="s">
        <v>2829</v>
      </c>
      <c r="BA21" s="154" t="s">
        <v>2721</v>
      </c>
      <c r="BB21" s="154" t="s">
        <v>2721</v>
      </c>
      <c r="BC21" s="154" t="s">
        <v>2829</v>
      </c>
      <c r="BD21" s="154" t="s">
        <v>2721</v>
      </c>
      <c r="BE21" s="154" t="s">
        <v>2721</v>
      </c>
      <c r="BF21" s="154" t="s">
        <v>2829</v>
      </c>
      <c r="BG21" s="154" t="s">
        <v>2721</v>
      </c>
      <c r="BH21" s="154" t="s">
        <v>2721</v>
      </c>
      <c r="BI21" s="154" t="s">
        <v>2829</v>
      </c>
      <c r="BJ21" s="154" t="s">
        <v>2721</v>
      </c>
      <c r="BK21" s="154" t="s">
        <v>2721</v>
      </c>
      <c r="BL21" s="154" t="s">
        <v>2829</v>
      </c>
      <c r="BM21" s="154" t="s">
        <v>2721</v>
      </c>
      <c r="BN21" s="154" t="s">
        <v>2721</v>
      </c>
      <c r="BO21" s="154" t="s">
        <v>2829</v>
      </c>
      <c r="BP21" s="154" t="s">
        <v>2721</v>
      </c>
      <c r="BQ21" s="154" t="s">
        <v>2721</v>
      </c>
      <c r="BR21" s="154" t="s">
        <v>2829</v>
      </c>
      <c r="BS21" s="154" t="s">
        <v>2721</v>
      </c>
      <c r="BT21" s="154" t="s">
        <v>2721</v>
      </c>
      <c r="BU21" s="154" t="s">
        <v>2829</v>
      </c>
      <c r="BV21" s="154" t="s">
        <v>2721</v>
      </c>
      <c r="BW21" s="154" t="s">
        <v>2721</v>
      </c>
      <c r="BX21" s="154" t="s">
        <v>2829</v>
      </c>
      <c r="BY21" s="154" t="s">
        <v>2721</v>
      </c>
      <c r="BZ21" s="154" t="s">
        <v>2721</v>
      </c>
      <c r="CA21" s="154" t="s">
        <v>2829</v>
      </c>
      <c r="CB21" s="154" t="s">
        <v>2721</v>
      </c>
      <c r="CC21" s="154" t="s">
        <v>2721</v>
      </c>
      <c r="CD21" s="154" t="s">
        <v>2829</v>
      </c>
      <c r="CE21" s="154" t="s">
        <v>2721</v>
      </c>
      <c r="CF21" s="154" t="s">
        <v>2721</v>
      </c>
      <c r="CG21" s="154" t="s">
        <v>2829</v>
      </c>
      <c r="CH21" s="154" t="s">
        <v>2721</v>
      </c>
      <c r="CI21" s="154" t="s">
        <v>2721</v>
      </c>
      <c r="CJ21" s="154" t="s">
        <v>2829</v>
      </c>
      <c r="CK21" s="154" t="s">
        <v>2721</v>
      </c>
      <c r="CL21" s="154" t="s">
        <v>2721</v>
      </c>
      <c r="CM21" s="154" t="s">
        <v>2829</v>
      </c>
      <c r="CN21" s="154" t="s">
        <v>2721</v>
      </c>
      <c r="CO21" s="154" t="s">
        <v>2721</v>
      </c>
      <c r="CP21" s="154" t="s">
        <v>2829</v>
      </c>
      <c r="CQ21" s="154" t="s">
        <v>2721</v>
      </c>
      <c r="CR21" s="154" t="s">
        <v>2721</v>
      </c>
      <c r="CS21" s="154" t="s">
        <v>2829</v>
      </c>
      <c r="CT21" s="154" t="s">
        <v>2721</v>
      </c>
      <c r="CU21" s="154" t="s">
        <v>2721</v>
      </c>
      <c r="CV21" s="154" t="s">
        <v>2829</v>
      </c>
      <c r="CW21" s="154" t="s">
        <v>2721</v>
      </c>
      <c r="CX21" s="154" t="s">
        <v>2721</v>
      </c>
      <c r="CY21" s="154" t="s">
        <v>2829</v>
      </c>
      <c r="CZ21" s="154" t="s">
        <v>2721</v>
      </c>
      <c r="DA21" s="154" t="s">
        <v>2721</v>
      </c>
      <c r="DB21" s="154" t="s">
        <v>2829</v>
      </c>
      <c r="DC21" s="154" t="s">
        <v>2721</v>
      </c>
      <c r="DD21" s="154" t="s">
        <v>2721</v>
      </c>
      <c r="DE21" s="154" t="s">
        <v>2829</v>
      </c>
      <c r="DF21" s="154" t="s">
        <v>2721</v>
      </c>
      <c r="DG21" s="154" t="s">
        <v>2721</v>
      </c>
      <c r="DH21" s="154" t="s">
        <v>2829</v>
      </c>
      <c r="DI21" s="154" t="s">
        <v>2721</v>
      </c>
      <c r="DJ21" s="154" t="s">
        <v>2721</v>
      </c>
      <c r="DK21" s="154" t="s">
        <v>2829</v>
      </c>
      <c r="DL21" s="154" t="s">
        <v>2721</v>
      </c>
      <c r="DM21" s="154" t="s">
        <v>2721</v>
      </c>
      <c r="DN21" s="154" t="s">
        <v>2829</v>
      </c>
      <c r="DO21" s="154" t="s">
        <v>2721</v>
      </c>
      <c r="DP21" s="154" t="s">
        <v>2721</v>
      </c>
      <c r="DQ21" s="154" t="s">
        <v>2829</v>
      </c>
      <c r="DR21" s="154" t="s">
        <v>2721</v>
      </c>
      <c r="DS21" s="154" t="s">
        <v>2721</v>
      </c>
      <c r="DT21" s="154" t="s">
        <v>2829</v>
      </c>
      <c r="DU21" s="154" t="s">
        <v>2721</v>
      </c>
      <c r="DV21" s="154" t="s">
        <v>2721</v>
      </c>
      <c r="DW21" s="154" t="s">
        <v>2829</v>
      </c>
      <c r="DX21" s="154" t="s">
        <v>2721</v>
      </c>
      <c r="DY21" s="154" t="s">
        <v>2721</v>
      </c>
      <c r="DZ21" s="154" t="s">
        <v>2829</v>
      </c>
      <c r="EA21" s="154" t="s">
        <v>2721</v>
      </c>
      <c r="EB21" s="154" t="s">
        <v>2721</v>
      </c>
      <c r="EC21" s="154" t="s">
        <v>2829</v>
      </c>
      <c r="ED21" s="154" t="s">
        <v>2721</v>
      </c>
      <c r="EE21" s="154" t="s">
        <v>2721</v>
      </c>
      <c r="EF21" s="154" t="s">
        <v>2829</v>
      </c>
      <c r="EG21" s="154" t="s">
        <v>2721</v>
      </c>
      <c r="EH21" s="154" t="s">
        <v>2721</v>
      </c>
      <c r="EI21" s="154" t="s">
        <v>2829</v>
      </c>
      <c r="EJ21" s="154" t="s">
        <v>2721</v>
      </c>
      <c r="EK21" s="154" t="s">
        <v>2721</v>
      </c>
      <c r="EL21" s="154" t="s">
        <v>2829</v>
      </c>
      <c r="EM21" s="154" t="s">
        <v>2721</v>
      </c>
      <c r="EN21" s="154" t="s">
        <v>2721</v>
      </c>
      <c r="EO21" s="154" t="s">
        <v>2829</v>
      </c>
      <c r="EP21" s="154" t="s">
        <v>2721</v>
      </c>
      <c r="EQ21" s="154" t="s">
        <v>2721</v>
      </c>
      <c r="ER21" s="154" t="s">
        <v>2829</v>
      </c>
      <c r="ES21" s="154" t="s">
        <v>2721</v>
      </c>
      <c r="ET21" s="154" t="s">
        <v>2721</v>
      </c>
    </row>
    <row r="22" spans="1:150" x14ac:dyDescent="0.3">
      <c r="A22" s="1"/>
      <c r="B22" s="153" t="s">
        <v>2905</v>
      </c>
      <c r="C22" s="153" t="s">
        <v>60</v>
      </c>
      <c r="D22" s="153" t="s">
        <v>991</v>
      </c>
      <c r="E22" s="153" t="s">
        <v>2906</v>
      </c>
      <c r="F22" s="153" t="s">
        <v>2907</v>
      </c>
      <c r="G22" s="154" t="s">
        <v>2829</v>
      </c>
      <c r="H22" s="154" t="s">
        <v>2721</v>
      </c>
      <c r="I22" s="154" t="s">
        <v>2721</v>
      </c>
      <c r="J22" s="154" t="s">
        <v>2829</v>
      </c>
      <c r="K22" s="154" t="s">
        <v>2721</v>
      </c>
      <c r="L22" s="154" t="s">
        <v>2721</v>
      </c>
      <c r="M22" s="154" t="s">
        <v>2829</v>
      </c>
      <c r="N22" s="154" t="s">
        <v>2721</v>
      </c>
      <c r="O22" s="154" t="s">
        <v>2721</v>
      </c>
      <c r="P22" s="154" t="s">
        <v>2829</v>
      </c>
      <c r="Q22" s="154" t="s">
        <v>2721</v>
      </c>
      <c r="R22" s="154" t="s">
        <v>2721</v>
      </c>
      <c r="S22" s="154" t="s">
        <v>2829</v>
      </c>
      <c r="T22" s="154" t="s">
        <v>2721</v>
      </c>
      <c r="U22" s="154" t="s">
        <v>2721</v>
      </c>
      <c r="V22" s="154" t="s">
        <v>2829</v>
      </c>
      <c r="W22" s="154" t="s">
        <v>2721</v>
      </c>
      <c r="X22" s="154" t="s">
        <v>2721</v>
      </c>
      <c r="Y22" s="154" t="s">
        <v>2829</v>
      </c>
      <c r="Z22" s="154" t="s">
        <v>2721</v>
      </c>
      <c r="AA22" s="154" t="s">
        <v>2721</v>
      </c>
      <c r="AB22" s="154" t="s">
        <v>2829</v>
      </c>
      <c r="AC22" s="154" t="s">
        <v>2721</v>
      </c>
      <c r="AD22" s="154" t="s">
        <v>2721</v>
      </c>
      <c r="AE22" s="154" t="s">
        <v>2829</v>
      </c>
      <c r="AF22" s="154" t="s">
        <v>2721</v>
      </c>
      <c r="AG22" s="154" t="s">
        <v>2721</v>
      </c>
      <c r="AH22" s="154" t="s">
        <v>2829</v>
      </c>
      <c r="AI22" s="154" t="s">
        <v>2721</v>
      </c>
      <c r="AJ22" s="154" t="s">
        <v>2721</v>
      </c>
      <c r="AK22" s="154" t="s">
        <v>2829</v>
      </c>
      <c r="AL22" s="154" t="s">
        <v>2721</v>
      </c>
      <c r="AM22" s="154" t="s">
        <v>2721</v>
      </c>
      <c r="AN22" s="154" t="s">
        <v>2829</v>
      </c>
      <c r="AO22" s="154" t="s">
        <v>2721</v>
      </c>
      <c r="AP22" s="154" t="s">
        <v>2721</v>
      </c>
      <c r="AQ22" s="154" t="s">
        <v>2829</v>
      </c>
      <c r="AR22" s="154" t="s">
        <v>2721</v>
      </c>
      <c r="AS22" s="154" t="s">
        <v>2721</v>
      </c>
      <c r="AT22" s="154" t="s">
        <v>2829</v>
      </c>
      <c r="AU22" s="154" t="s">
        <v>2721</v>
      </c>
      <c r="AV22" s="154" t="s">
        <v>2721</v>
      </c>
      <c r="AW22" s="154" t="s">
        <v>2829</v>
      </c>
      <c r="AX22" s="154" t="s">
        <v>2721</v>
      </c>
      <c r="AY22" s="154" t="s">
        <v>2721</v>
      </c>
      <c r="AZ22" s="154" t="s">
        <v>2829</v>
      </c>
      <c r="BA22" s="154" t="s">
        <v>2721</v>
      </c>
      <c r="BB22" s="154" t="s">
        <v>2721</v>
      </c>
      <c r="BC22" s="154" t="s">
        <v>2829</v>
      </c>
      <c r="BD22" s="154" t="s">
        <v>2721</v>
      </c>
      <c r="BE22" s="154" t="s">
        <v>2721</v>
      </c>
      <c r="BF22" s="154" t="s">
        <v>2829</v>
      </c>
      <c r="BG22" s="154" t="s">
        <v>2721</v>
      </c>
      <c r="BH22" s="154" t="s">
        <v>2721</v>
      </c>
      <c r="BI22" s="154" t="s">
        <v>2829</v>
      </c>
      <c r="BJ22" s="154" t="s">
        <v>2721</v>
      </c>
      <c r="BK22" s="154" t="s">
        <v>2721</v>
      </c>
      <c r="BL22" s="154" t="s">
        <v>2829</v>
      </c>
      <c r="BM22" s="154" t="s">
        <v>2721</v>
      </c>
      <c r="BN22" s="154" t="s">
        <v>2721</v>
      </c>
      <c r="BO22" s="154" t="s">
        <v>2829</v>
      </c>
      <c r="BP22" s="154" t="s">
        <v>2721</v>
      </c>
      <c r="BQ22" s="154" t="s">
        <v>2721</v>
      </c>
      <c r="BR22" s="154" t="s">
        <v>2829</v>
      </c>
      <c r="BS22" s="154" t="s">
        <v>2721</v>
      </c>
      <c r="BT22" s="154" t="s">
        <v>2721</v>
      </c>
      <c r="BU22" s="154" t="s">
        <v>2829</v>
      </c>
      <c r="BV22" s="154" t="s">
        <v>2721</v>
      </c>
      <c r="BW22" s="154" t="s">
        <v>2721</v>
      </c>
      <c r="BX22" s="154" t="s">
        <v>2829</v>
      </c>
      <c r="BY22" s="154" t="s">
        <v>2721</v>
      </c>
      <c r="BZ22" s="154" t="s">
        <v>2721</v>
      </c>
      <c r="CA22" s="154" t="s">
        <v>2829</v>
      </c>
      <c r="CB22" s="154" t="s">
        <v>2721</v>
      </c>
      <c r="CC22" s="154" t="s">
        <v>2721</v>
      </c>
      <c r="CD22" s="154" t="s">
        <v>2829</v>
      </c>
      <c r="CE22" s="154" t="s">
        <v>2721</v>
      </c>
      <c r="CF22" s="154" t="s">
        <v>2721</v>
      </c>
      <c r="CG22" s="154" t="s">
        <v>2829</v>
      </c>
      <c r="CH22" s="154" t="s">
        <v>2721</v>
      </c>
      <c r="CI22" s="154" t="s">
        <v>2721</v>
      </c>
      <c r="CJ22" s="154" t="s">
        <v>2829</v>
      </c>
      <c r="CK22" s="154" t="s">
        <v>2721</v>
      </c>
      <c r="CL22" s="154" t="s">
        <v>2721</v>
      </c>
      <c r="CM22" s="154" t="s">
        <v>2829</v>
      </c>
      <c r="CN22" s="154" t="s">
        <v>2721</v>
      </c>
      <c r="CO22" s="154" t="s">
        <v>2721</v>
      </c>
      <c r="CP22" s="154" t="s">
        <v>2829</v>
      </c>
      <c r="CQ22" s="154" t="s">
        <v>2721</v>
      </c>
      <c r="CR22" s="154" t="s">
        <v>2721</v>
      </c>
      <c r="CS22" s="154" t="s">
        <v>2829</v>
      </c>
      <c r="CT22" s="154" t="s">
        <v>2721</v>
      </c>
      <c r="CU22" s="154" t="s">
        <v>2721</v>
      </c>
      <c r="CV22" s="154" t="s">
        <v>2829</v>
      </c>
      <c r="CW22" s="154" t="s">
        <v>2721</v>
      </c>
      <c r="CX22" s="154" t="s">
        <v>2721</v>
      </c>
      <c r="CY22" s="154" t="s">
        <v>2829</v>
      </c>
      <c r="CZ22" s="154" t="s">
        <v>2721</v>
      </c>
      <c r="DA22" s="154" t="s">
        <v>2721</v>
      </c>
      <c r="DB22" s="154" t="s">
        <v>2829</v>
      </c>
      <c r="DC22" s="154" t="s">
        <v>2721</v>
      </c>
      <c r="DD22" s="154" t="s">
        <v>2721</v>
      </c>
      <c r="DE22" s="154" t="s">
        <v>2829</v>
      </c>
      <c r="DF22" s="154" t="s">
        <v>2721</v>
      </c>
      <c r="DG22" s="154" t="s">
        <v>2721</v>
      </c>
      <c r="DH22" s="154" t="s">
        <v>2829</v>
      </c>
      <c r="DI22" s="154" t="s">
        <v>2721</v>
      </c>
      <c r="DJ22" s="154" t="s">
        <v>2721</v>
      </c>
      <c r="DK22" s="154" t="s">
        <v>2829</v>
      </c>
      <c r="DL22" s="154" t="s">
        <v>2721</v>
      </c>
      <c r="DM22" s="154" t="s">
        <v>2721</v>
      </c>
      <c r="DN22" s="154" t="s">
        <v>2829</v>
      </c>
      <c r="DO22" s="154" t="s">
        <v>2721</v>
      </c>
      <c r="DP22" s="154" t="s">
        <v>2721</v>
      </c>
      <c r="DQ22" s="154" t="s">
        <v>2829</v>
      </c>
      <c r="DR22" s="154" t="s">
        <v>2721</v>
      </c>
      <c r="DS22" s="154" t="s">
        <v>2721</v>
      </c>
      <c r="DT22" s="154" t="s">
        <v>2829</v>
      </c>
      <c r="DU22" s="154" t="s">
        <v>2721</v>
      </c>
      <c r="DV22" s="154" t="s">
        <v>2721</v>
      </c>
      <c r="DW22" s="154" t="s">
        <v>2829</v>
      </c>
      <c r="DX22" s="154" t="s">
        <v>2721</v>
      </c>
      <c r="DY22" s="154" t="s">
        <v>2721</v>
      </c>
      <c r="DZ22" s="154" t="s">
        <v>2829</v>
      </c>
      <c r="EA22" s="154" t="s">
        <v>2721</v>
      </c>
      <c r="EB22" s="154" t="s">
        <v>2721</v>
      </c>
      <c r="EC22" s="154" t="s">
        <v>2829</v>
      </c>
      <c r="ED22" s="154" t="s">
        <v>2721</v>
      </c>
      <c r="EE22" s="154" t="s">
        <v>2721</v>
      </c>
      <c r="EF22" s="154" t="s">
        <v>2829</v>
      </c>
      <c r="EG22" s="154" t="s">
        <v>2721</v>
      </c>
      <c r="EH22" s="154" t="s">
        <v>2721</v>
      </c>
      <c r="EI22" s="154" t="s">
        <v>2829</v>
      </c>
      <c r="EJ22" s="154" t="s">
        <v>2721</v>
      </c>
      <c r="EK22" s="154" t="s">
        <v>2721</v>
      </c>
      <c r="EL22" s="154" t="s">
        <v>2829</v>
      </c>
      <c r="EM22" s="154" t="s">
        <v>2721</v>
      </c>
      <c r="EN22" s="154" t="s">
        <v>2721</v>
      </c>
      <c r="EO22" s="154" t="s">
        <v>2829</v>
      </c>
      <c r="EP22" s="154" t="s">
        <v>2721</v>
      </c>
      <c r="EQ22" s="154" t="s">
        <v>2721</v>
      </c>
      <c r="ER22" s="154" t="s">
        <v>2829</v>
      </c>
      <c r="ES22" s="154" t="s">
        <v>2721</v>
      </c>
      <c r="ET22" s="154" t="s">
        <v>2721</v>
      </c>
    </row>
    <row r="23" spans="1:150" x14ac:dyDescent="0.3">
      <c r="A23" s="1"/>
      <c r="B23" s="153" t="s">
        <v>2908</v>
      </c>
      <c r="C23" s="153" t="s">
        <v>60</v>
      </c>
      <c r="D23" s="153" t="s">
        <v>991</v>
      </c>
      <c r="E23" s="153" t="s">
        <v>2909</v>
      </c>
      <c r="F23" s="153" t="s">
        <v>2910</v>
      </c>
      <c r="G23" s="154" t="s">
        <v>2829</v>
      </c>
      <c r="H23" s="154" t="s">
        <v>2721</v>
      </c>
      <c r="I23" s="154" t="s">
        <v>2721</v>
      </c>
      <c r="J23" s="154" t="s">
        <v>2829</v>
      </c>
      <c r="K23" s="154" t="s">
        <v>2721</v>
      </c>
      <c r="L23" s="154" t="s">
        <v>2721</v>
      </c>
      <c r="M23" s="154" t="s">
        <v>2829</v>
      </c>
      <c r="N23" s="154" t="s">
        <v>2721</v>
      </c>
      <c r="O23" s="154" t="s">
        <v>2721</v>
      </c>
      <c r="P23" s="154" t="s">
        <v>2829</v>
      </c>
      <c r="Q23" s="154" t="s">
        <v>2721</v>
      </c>
      <c r="R23" s="154" t="s">
        <v>2721</v>
      </c>
      <c r="S23" s="154" t="s">
        <v>2829</v>
      </c>
      <c r="T23" s="154" t="s">
        <v>2721</v>
      </c>
      <c r="U23" s="154" t="s">
        <v>2721</v>
      </c>
      <c r="V23" s="154" t="s">
        <v>2829</v>
      </c>
      <c r="W23" s="154" t="s">
        <v>2721</v>
      </c>
      <c r="X23" s="154" t="s">
        <v>2721</v>
      </c>
      <c r="Y23" s="154" t="s">
        <v>2829</v>
      </c>
      <c r="Z23" s="154" t="s">
        <v>2721</v>
      </c>
      <c r="AA23" s="154" t="s">
        <v>2721</v>
      </c>
      <c r="AB23" s="154" t="s">
        <v>2829</v>
      </c>
      <c r="AC23" s="154" t="s">
        <v>2721</v>
      </c>
      <c r="AD23" s="154" t="s">
        <v>2721</v>
      </c>
      <c r="AE23" s="154" t="s">
        <v>2829</v>
      </c>
      <c r="AF23" s="154" t="s">
        <v>2721</v>
      </c>
      <c r="AG23" s="154" t="s">
        <v>2721</v>
      </c>
      <c r="AH23" s="154" t="s">
        <v>2829</v>
      </c>
      <c r="AI23" s="154" t="s">
        <v>2721</v>
      </c>
      <c r="AJ23" s="154" t="s">
        <v>2721</v>
      </c>
      <c r="AK23" s="154" t="s">
        <v>2829</v>
      </c>
      <c r="AL23" s="154" t="s">
        <v>2721</v>
      </c>
      <c r="AM23" s="154" t="s">
        <v>2721</v>
      </c>
      <c r="AN23" s="154" t="s">
        <v>2829</v>
      </c>
      <c r="AO23" s="154" t="s">
        <v>2721</v>
      </c>
      <c r="AP23" s="154" t="s">
        <v>2721</v>
      </c>
      <c r="AQ23" s="154" t="s">
        <v>2829</v>
      </c>
      <c r="AR23" s="154" t="s">
        <v>2721</v>
      </c>
      <c r="AS23" s="154" t="s">
        <v>2721</v>
      </c>
      <c r="AT23" s="154" t="s">
        <v>2829</v>
      </c>
      <c r="AU23" s="154" t="s">
        <v>2721</v>
      </c>
      <c r="AV23" s="154" t="s">
        <v>2721</v>
      </c>
      <c r="AW23" s="154" t="s">
        <v>2829</v>
      </c>
      <c r="AX23" s="154" t="s">
        <v>2721</v>
      </c>
      <c r="AY23" s="154" t="s">
        <v>2721</v>
      </c>
      <c r="AZ23" s="154" t="s">
        <v>2829</v>
      </c>
      <c r="BA23" s="154" t="s">
        <v>2721</v>
      </c>
      <c r="BB23" s="154" t="s">
        <v>2721</v>
      </c>
      <c r="BC23" s="154" t="s">
        <v>2829</v>
      </c>
      <c r="BD23" s="154" t="s">
        <v>2721</v>
      </c>
      <c r="BE23" s="154" t="s">
        <v>2721</v>
      </c>
      <c r="BF23" s="154" t="s">
        <v>2829</v>
      </c>
      <c r="BG23" s="154" t="s">
        <v>2721</v>
      </c>
      <c r="BH23" s="154" t="s">
        <v>2721</v>
      </c>
      <c r="BI23" s="154" t="s">
        <v>2829</v>
      </c>
      <c r="BJ23" s="154" t="s">
        <v>2721</v>
      </c>
      <c r="BK23" s="154" t="s">
        <v>2721</v>
      </c>
      <c r="BL23" s="154" t="s">
        <v>2829</v>
      </c>
      <c r="BM23" s="154" t="s">
        <v>2721</v>
      </c>
      <c r="BN23" s="154" t="s">
        <v>2721</v>
      </c>
      <c r="BO23" s="154" t="s">
        <v>2829</v>
      </c>
      <c r="BP23" s="154" t="s">
        <v>2721</v>
      </c>
      <c r="BQ23" s="154" t="s">
        <v>2721</v>
      </c>
      <c r="BR23" s="154" t="s">
        <v>2829</v>
      </c>
      <c r="BS23" s="154" t="s">
        <v>2721</v>
      </c>
      <c r="BT23" s="154" t="s">
        <v>2721</v>
      </c>
      <c r="BU23" s="154" t="s">
        <v>2829</v>
      </c>
      <c r="BV23" s="154" t="s">
        <v>2721</v>
      </c>
      <c r="BW23" s="154" t="s">
        <v>2721</v>
      </c>
      <c r="BX23" s="154" t="s">
        <v>2829</v>
      </c>
      <c r="BY23" s="154" t="s">
        <v>2721</v>
      </c>
      <c r="BZ23" s="154" t="s">
        <v>2721</v>
      </c>
      <c r="CA23" s="154" t="s">
        <v>2829</v>
      </c>
      <c r="CB23" s="154" t="s">
        <v>2721</v>
      </c>
      <c r="CC23" s="154" t="s">
        <v>2721</v>
      </c>
      <c r="CD23" s="154" t="s">
        <v>2829</v>
      </c>
      <c r="CE23" s="154" t="s">
        <v>2721</v>
      </c>
      <c r="CF23" s="154" t="s">
        <v>2721</v>
      </c>
      <c r="CG23" s="154" t="s">
        <v>2829</v>
      </c>
      <c r="CH23" s="154" t="s">
        <v>2721</v>
      </c>
      <c r="CI23" s="154" t="s">
        <v>2721</v>
      </c>
      <c r="CJ23" s="154" t="s">
        <v>2829</v>
      </c>
      <c r="CK23" s="154" t="s">
        <v>2721</v>
      </c>
      <c r="CL23" s="154" t="s">
        <v>2721</v>
      </c>
      <c r="CM23" s="154" t="s">
        <v>2829</v>
      </c>
      <c r="CN23" s="154" t="s">
        <v>2721</v>
      </c>
      <c r="CO23" s="154" t="s">
        <v>2721</v>
      </c>
      <c r="CP23" s="154" t="s">
        <v>2829</v>
      </c>
      <c r="CQ23" s="154" t="s">
        <v>2721</v>
      </c>
      <c r="CR23" s="154" t="s">
        <v>2721</v>
      </c>
      <c r="CS23" s="154" t="s">
        <v>2829</v>
      </c>
      <c r="CT23" s="154" t="s">
        <v>2721</v>
      </c>
      <c r="CU23" s="154" t="s">
        <v>2721</v>
      </c>
      <c r="CV23" s="154" t="s">
        <v>2829</v>
      </c>
      <c r="CW23" s="154" t="s">
        <v>2721</v>
      </c>
      <c r="CX23" s="154" t="s">
        <v>2721</v>
      </c>
      <c r="CY23" s="154" t="s">
        <v>2829</v>
      </c>
      <c r="CZ23" s="154" t="s">
        <v>2721</v>
      </c>
      <c r="DA23" s="154" t="s">
        <v>2721</v>
      </c>
      <c r="DB23" s="154" t="s">
        <v>2829</v>
      </c>
      <c r="DC23" s="154" t="s">
        <v>2721</v>
      </c>
      <c r="DD23" s="154" t="s">
        <v>2721</v>
      </c>
      <c r="DE23" s="154" t="s">
        <v>2829</v>
      </c>
      <c r="DF23" s="154" t="s">
        <v>2721</v>
      </c>
      <c r="DG23" s="154" t="s">
        <v>2721</v>
      </c>
      <c r="DH23" s="154" t="s">
        <v>2829</v>
      </c>
      <c r="DI23" s="154" t="s">
        <v>2721</v>
      </c>
      <c r="DJ23" s="154" t="s">
        <v>2721</v>
      </c>
      <c r="DK23" s="154" t="s">
        <v>2829</v>
      </c>
      <c r="DL23" s="154" t="s">
        <v>2721</v>
      </c>
      <c r="DM23" s="154" t="s">
        <v>2721</v>
      </c>
      <c r="DN23" s="154" t="s">
        <v>2829</v>
      </c>
      <c r="DO23" s="154" t="s">
        <v>2721</v>
      </c>
      <c r="DP23" s="154" t="s">
        <v>2721</v>
      </c>
      <c r="DQ23" s="154" t="s">
        <v>2829</v>
      </c>
      <c r="DR23" s="154" t="s">
        <v>2721</v>
      </c>
      <c r="DS23" s="154" t="s">
        <v>2721</v>
      </c>
      <c r="DT23" s="154" t="s">
        <v>2829</v>
      </c>
      <c r="DU23" s="154" t="s">
        <v>2721</v>
      </c>
      <c r="DV23" s="154" t="s">
        <v>2721</v>
      </c>
      <c r="DW23" s="154" t="s">
        <v>2829</v>
      </c>
      <c r="DX23" s="154" t="s">
        <v>2721</v>
      </c>
      <c r="DY23" s="154" t="s">
        <v>2721</v>
      </c>
      <c r="DZ23" s="154" t="s">
        <v>2829</v>
      </c>
      <c r="EA23" s="154" t="s">
        <v>2721</v>
      </c>
      <c r="EB23" s="154" t="s">
        <v>2721</v>
      </c>
      <c r="EC23" s="154" t="s">
        <v>2829</v>
      </c>
      <c r="ED23" s="154" t="s">
        <v>2721</v>
      </c>
      <c r="EE23" s="154" t="s">
        <v>2721</v>
      </c>
      <c r="EF23" s="154" t="s">
        <v>2829</v>
      </c>
      <c r="EG23" s="154" t="s">
        <v>2721</v>
      </c>
      <c r="EH23" s="154" t="s">
        <v>2721</v>
      </c>
      <c r="EI23" s="154" t="s">
        <v>2829</v>
      </c>
      <c r="EJ23" s="154" t="s">
        <v>2721</v>
      </c>
      <c r="EK23" s="154" t="s">
        <v>2721</v>
      </c>
      <c r="EL23" s="154" t="s">
        <v>2829</v>
      </c>
      <c r="EM23" s="154" t="s">
        <v>2721</v>
      </c>
      <c r="EN23" s="154" t="s">
        <v>2721</v>
      </c>
      <c r="EO23" s="154" t="s">
        <v>2829</v>
      </c>
      <c r="EP23" s="154" t="s">
        <v>2721</v>
      </c>
      <c r="EQ23" s="154" t="s">
        <v>2721</v>
      </c>
      <c r="ER23" s="154" t="s">
        <v>2829</v>
      </c>
      <c r="ES23" s="154" t="s">
        <v>2721</v>
      </c>
      <c r="ET23" s="154" t="s">
        <v>2721</v>
      </c>
    </row>
    <row r="24" spans="1:150" x14ac:dyDescent="0.3">
      <c r="A24" s="1"/>
      <c r="B24" s="152" t="s">
        <v>2911</v>
      </c>
      <c r="C24" s="152" t="s">
        <v>60</v>
      </c>
      <c r="D24" s="152" t="s">
        <v>988</v>
      </c>
      <c r="E24" s="152" t="s">
        <v>2912</v>
      </c>
      <c r="F24" s="152" t="s">
        <v>2913</v>
      </c>
      <c r="G24" s="152" t="s">
        <v>2829</v>
      </c>
      <c r="H24" s="152" t="s">
        <v>2721</v>
      </c>
      <c r="I24" s="152" t="s">
        <v>2721</v>
      </c>
      <c r="J24" s="152" t="s">
        <v>2829</v>
      </c>
      <c r="K24" s="152" t="s">
        <v>2721</v>
      </c>
      <c r="L24" s="152" t="s">
        <v>2721</v>
      </c>
      <c r="M24" s="152" t="s">
        <v>2829</v>
      </c>
      <c r="N24" s="152" t="s">
        <v>2721</v>
      </c>
      <c r="O24" s="152" t="s">
        <v>2721</v>
      </c>
      <c r="P24" s="152" t="s">
        <v>2829</v>
      </c>
      <c r="Q24" s="152" t="s">
        <v>2721</v>
      </c>
      <c r="R24" s="152" t="s">
        <v>2721</v>
      </c>
      <c r="S24" s="152" t="s">
        <v>2829</v>
      </c>
      <c r="T24" s="152" t="s">
        <v>2721</v>
      </c>
      <c r="U24" s="152" t="s">
        <v>2914</v>
      </c>
      <c r="V24" s="152" t="s">
        <v>2829</v>
      </c>
      <c r="W24" s="152" t="s">
        <v>2721</v>
      </c>
      <c r="X24" s="152" t="s">
        <v>2915</v>
      </c>
      <c r="Y24" s="152" t="s">
        <v>2829</v>
      </c>
      <c r="Z24" s="152" t="s">
        <v>2721</v>
      </c>
      <c r="AA24" s="152" t="s">
        <v>2721</v>
      </c>
      <c r="AB24" s="152" t="s">
        <v>2829</v>
      </c>
      <c r="AC24" s="152" t="s">
        <v>2721</v>
      </c>
      <c r="AD24" s="152" t="s">
        <v>2916</v>
      </c>
      <c r="AE24" s="152" t="s">
        <v>2829</v>
      </c>
      <c r="AF24" s="152" t="s">
        <v>2721</v>
      </c>
      <c r="AG24" s="152" t="s">
        <v>2915</v>
      </c>
      <c r="AH24" s="152" t="s">
        <v>2829</v>
      </c>
      <c r="AI24" s="152" t="s">
        <v>2721</v>
      </c>
      <c r="AJ24" s="152" t="s">
        <v>2917</v>
      </c>
      <c r="AK24" s="152" t="s">
        <v>2829</v>
      </c>
      <c r="AL24" s="152" t="s">
        <v>2721</v>
      </c>
      <c r="AM24" s="152" t="s">
        <v>2721</v>
      </c>
      <c r="AN24" s="152" t="s">
        <v>2829</v>
      </c>
      <c r="AO24" s="152" t="s">
        <v>2721</v>
      </c>
      <c r="AP24" s="152" t="s">
        <v>2918</v>
      </c>
      <c r="AQ24" s="152" t="s">
        <v>2829</v>
      </c>
      <c r="AR24" s="152" t="s">
        <v>2721</v>
      </c>
      <c r="AS24" s="152" t="s">
        <v>2721</v>
      </c>
      <c r="AT24" s="152" t="s">
        <v>2829</v>
      </c>
      <c r="AU24" s="152" t="s">
        <v>2721</v>
      </c>
      <c r="AV24" s="152" t="s">
        <v>2919</v>
      </c>
      <c r="AW24" s="152" t="s">
        <v>2829</v>
      </c>
      <c r="AX24" s="152" t="s">
        <v>2721</v>
      </c>
      <c r="AY24" s="152" t="s">
        <v>2721</v>
      </c>
      <c r="AZ24" s="152" t="s">
        <v>2829</v>
      </c>
      <c r="BA24" s="152" t="s">
        <v>2920</v>
      </c>
      <c r="BB24" s="152" t="s">
        <v>2721</v>
      </c>
      <c r="BC24" s="152" t="s">
        <v>2829</v>
      </c>
      <c r="BD24" s="152" t="s">
        <v>2921</v>
      </c>
      <c r="BE24" s="152" t="s">
        <v>2721</v>
      </c>
      <c r="BF24" s="152" t="s">
        <v>2829</v>
      </c>
      <c r="BG24" s="152" t="s">
        <v>2922</v>
      </c>
      <c r="BH24" s="152" t="s">
        <v>2721</v>
      </c>
      <c r="BI24" s="152" t="s">
        <v>2829</v>
      </c>
      <c r="BJ24" s="152" t="s">
        <v>2923</v>
      </c>
      <c r="BK24" s="152" t="s">
        <v>2721</v>
      </c>
      <c r="BL24" s="152" t="s">
        <v>2829</v>
      </c>
      <c r="BM24" s="152" t="s">
        <v>2924</v>
      </c>
      <c r="BN24" s="152" t="s">
        <v>2721</v>
      </c>
      <c r="BO24" s="152" t="s">
        <v>2829</v>
      </c>
      <c r="BP24" s="152" t="s">
        <v>2721</v>
      </c>
      <c r="BQ24" s="152" t="s">
        <v>2721</v>
      </c>
      <c r="BR24" s="152" t="s">
        <v>2829</v>
      </c>
      <c r="BS24" s="152" t="s">
        <v>2721</v>
      </c>
      <c r="BT24" s="152" t="s">
        <v>2721</v>
      </c>
      <c r="BU24" s="152" t="s">
        <v>2829</v>
      </c>
      <c r="BV24" s="152" t="s">
        <v>2721</v>
      </c>
      <c r="BW24" s="152" t="s">
        <v>2721</v>
      </c>
      <c r="BX24" s="152" t="s">
        <v>2829</v>
      </c>
      <c r="BY24" s="152" t="s">
        <v>2721</v>
      </c>
      <c r="BZ24" s="152" t="s">
        <v>2721</v>
      </c>
      <c r="CA24" s="152" t="s">
        <v>2829</v>
      </c>
      <c r="CB24" s="152" t="s">
        <v>2721</v>
      </c>
      <c r="CC24" s="152" t="s">
        <v>2721</v>
      </c>
      <c r="CD24" s="152" t="s">
        <v>2829</v>
      </c>
      <c r="CE24" s="152" t="s">
        <v>2721</v>
      </c>
      <c r="CF24" s="152" t="s">
        <v>2721</v>
      </c>
      <c r="CG24" s="152" t="s">
        <v>2829</v>
      </c>
      <c r="CH24" s="152" t="s">
        <v>2925</v>
      </c>
      <c r="CI24" s="152" t="s">
        <v>2721</v>
      </c>
      <c r="CJ24" s="152" t="s">
        <v>2829</v>
      </c>
      <c r="CK24" s="152" t="s">
        <v>2926</v>
      </c>
      <c r="CL24" s="152" t="s">
        <v>2721</v>
      </c>
      <c r="CM24" s="152" t="s">
        <v>2829</v>
      </c>
      <c r="CN24" s="152" t="s">
        <v>2927</v>
      </c>
      <c r="CO24" s="152" t="s">
        <v>2721</v>
      </c>
      <c r="CP24" s="152" t="s">
        <v>2829</v>
      </c>
      <c r="CQ24" s="152" t="s">
        <v>2927</v>
      </c>
      <c r="CR24" s="152" t="s">
        <v>2721</v>
      </c>
      <c r="CS24" s="152" t="s">
        <v>2829</v>
      </c>
      <c r="CT24" s="152" t="s">
        <v>2928</v>
      </c>
      <c r="CU24" s="152" t="s">
        <v>2721</v>
      </c>
      <c r="CV24" s="152" t="s">
        <v>2829</v>
      </c>
      <c r="CW24" s="152" t="s">
        <v>2929</v>
      </c>
      <c r="CX24" s="152" t="s">
        <v>2721</v>
      </c>
      <c r="CY24" s="152" t="s">
        <v>2829</v>
      </c>
      <c r="CZ24" s="152" t="s">
        <v>2721</v>
      </c>
      <c r="DA24" s="152" t="s">
        <v>2721</v>
      </c>
      <c r="DB24" s="152" t="s">
        <v>2829</v>
      </c>
      <c r="DC24" s="152" t="s">
        <v>2930</v>
      </c>
      <c r="DD24" s="152" t="s">
        <v>2721</v>
      </c>
      <c r="DE24" s="152" t="s">
        <v>2829</v>
      </c>
      <c r="DF24" s="152" t="s">
        <v>2721</v>
      </c>
      <c r="DG24" s="152" t="s">
        <v>2721</v>
      </c>
      <c r="DH24" s="152" t="s">
        <v>2829</v>
      </c>
      <c r="DI24" s="152" t="s">
        <v>2931</v>
      </c>
      <c r="DJ24" s="152" t="s">
        <v>2721</v>
      </c>
      <c r="DK24" s="152" t="s">
        <v>2829</v>
      </c>
      <c r="DL24" s="152" t="s">
        <v>2721</v>
      </c>
      <c r="DM24" s="152" t="s">
        <v>2721</v>
      </c>
      <c r="DN24" s="152" t="s">
        <v>2829</v>
      </c>
      <c r="DO24" s="152" t="s">
        <v>2932</v>
      </c>
      <c r="DP24" s="152" t="s">
        <v>2721</v>
      </c>
      <c r="DQ24" s="152" t="s">
        <v>2829</v>
      </c>
      <c r="DR24" s="152" t="s">
        <v>2721</v>
      </c>
      <c r="DS24" s="152" t="s">
        <v>2721</v>
      </c>
      <c r="DT24" s="152" t="s">
        <v>2829</v>
      </c>
      <c r="DU24" s="152" t="s">
        <v>2721</v>
      </c>
      <c r="DV24" s="152" t="s">
        <v>2721</v>
      </c>
      <c r="DW24" s="152" t="s">
        <v>2829</v>
      </c>
      <c r="DX24" s="152" t="s">
        <v>2721</v>
      </c>
      <c r="DY24" s="152" t="s">
        <v>2721</v>
      </c>
      <c r="DZ24" s="152" t="s">
        <v>2829</v>
      </c>
      <c r="EA24" s="152" t="s">
        <v>2933</v>
      </c>
      <c r="EB24" s="152" t="s">
        <v>2721</v>
      </c>
      <c r="EC24" s="152" t="s">
        <v>2829</v>
      </c>
      <c r="ED24" s="152" t="s">
        <v>2721</v>
      </c>
      <c r="EE24" s="152" t="s">
        <v>2721</v>
      </c>
      <c r="EF24" s="152" t="s">
        <v>2829</v>
      </c>
      <c r="EG24" s="152" t="s">
        <v>2721</v>
      </c>
      <c r="EH24" s="152" t="s">
        <v>2721</v>
      </c>
      <c r="EI24" s="152" t="s">
        <v>2829</v>
      </c>
      <c r="EJ24" s="152" t="s">
        <v>2721</v>
      </c>
      <c r="EK24" s="152" t="s">
        <v>2721</v>
      </c>
      <c r="EL24" s="152" t="s">
        <v>2829</v>
      </c>
      <c r="EM24" s="152" t="s">
        <v>2721</v>
      </c>
      <c r="EN24" s="152" t="s">
        <v>2721</v>
      </c>
      <c r="EO24" s="152" t="s">
        <v>2829</v>
      </c>
      <c r="EP24" s="152" t="s">
        <v>2934</v>
      </c>
      <c r="EQ24" s="152" t="s">
        <v>2721</v>
      </c>
      <c r="ER24" s="152" t="s">
        <v>2829</v>
      </c>
      <c r="ES24" s="152" t="s">
        <v>2935</v>
      </c>
      <c r="ET24" s="152" t="s">
        <v>2721</v>
      </c>
    </row>
    <row r="25" spans="1:150" x14ac:dyDescent="0.3">
      <c r="A25" s="1"/>
      <c r="B25" s="153" t="s">
        <v>2936</v>
      </c>
      <c r="C25" s="153" t="s">
        <v>60</v>
      </c>
      <c r="D25" s="153" t="s">
        <v>988</v>
      </c>
      <c r="E25" s="153" t="s">
        <v>2937</v>
      </c>
      <c r="F25" s="153" t="s">
        <v>2938</v>
      </c>
      <c r="G25" s="154" t="s">
        <v>2829</v>
      </c>
      <c r="H25" s="154" t="s">
        <v>2721</v>
      </c>
      <c r="I25" s="154" t="s">
        <v>2721</v>
      </c>
      <c r="J25" s="154" t="s">
        <v>2829</v>
      </c>
      <c r="K25" s="154" t="s">
        <v>2721</v>
      </c>
      <c r="L25" s="154" t="s">
        <v>2721</v>
      </c>
      <c r="M25" s="154" t="s">
        <v>2829</v>
      </c>
      <c r="N25" s="154" t="s">
        <v>2721</v>
      </c>
      <c r="O25" s="154" t="s">
        <v>2721</v>
      </c>
      <c r="P25" s="154" t="s">
        <v>2829</v>
      </c>
      <c r="Q25" s="154" t="s">
        <v>2721</v>
      </c>
      <c r="R25" s="154" t="s">
        <v>2721</v>
      </c>
      <c r="S25" s="154" t="s">
        <v>2829</v>
      </c>
      <c r="T25" s="154" t="s">
        <v>2721</v>
      </c>
      <c r="U25" s="154" t="s">
        <v>2939</v>
      </c>
      <c r="V25" s="154" t="s">
        <v>2829</v>
      </c>
      <c r="W25" s="154" t="s">
        <v>2721</v>
      </c>
      <c r="X25" s="154" t="s">
        <v>2940</v>
      </c>
      <c r="Y25" s="154" t="s">
        <v>2829</v>
      </c>
      <c r="Z25" s="154" t="s">
        <v>2721</v>
      </c>
      <c r="AA25" s="154" t="s">
        <v>2721</v>
      </c>
      <c r="AB25" s="154" t="s">
        <v>2829</v>
      </c>
      <c r="AC25" s="154" t="s">
        <v>2721</v>
      </c>
      <c r="AD25" s="154" t="s">
        <v>2941</v>
      </c>
      <c r="AE25" s="154" t="s">
        <v>2829</v>
      </c>
      <c r="AF25" s="154" t="s">
        <v>2721</v>
      </c>
      <c r="AG25" s="154" t="s">
        <v>2940</v>
      </c>
      <c r="AH25" s="154" t="s">
        <v>2829</v>
      </c>
      <c r="AI25" s="154" t="s">
        <v>2721</v>
      </c>
      <c r="AJ25" s="154" t="s">
        <v>2942</v>
      </c>
      <c r="AK25" s="154" t="s">
        <v>2829</v>
      </c>
      <c r="AL25" s="154" t="s">
        <v>2721</v>
      </c>
      <c r="AM25" s="154" t="s">
        <v>2721</v>
      </c>
      <c r="AN25" s="154" t="s">
        <v>2829</v>
      </c>
      <c r="AO25" s="154" t="s">
        <v>2721</v>
      </c>
      <c r="AP25" s="154" t="s">
        <v>2943</v>
      </c>
      <c r="AQ25" s="154" t="s">
        <v>2829</v>
      </c>
      <c r="AR25" s="154" t="s">
        <v>2721</v>
      </c>
      <c r="AS25" s="154" t="s">
        <v>2721</v>
      </c>
      <c r="AT25" s="154" t="s">
        <v>2829</v>
      </c>
      <c r="AU25" s="154" t="s">
        <v>2721</v>
      </c>
      <c r="AV25" s="154" t="s">
        <v>2944</v>
      </c>
      <c r="AW25" s="154" t="s">
        <v>2829</v>
      </c>
      <c r="AX25" s="154" t="s">
        <v>2721</v>
      </c>
      <c r="AY25" s="154" t="s">
        <v>2721</v>
      </c>
      <c r="AZ25" s="154" t="s">
        <v>2829</v>
      </c>
      <c r="BA25" s="154" t="s">
        <v>2945</v>
      </c>
      <c r="BB25" s="154" t="s">
        <v>2721</v>
      </c>
      <c r="BC25" s="154" t="s">
        <v>2829</v>
      </c>
      <c r="BD25" s="154" t="s">
        <v>2946</v>
      </c>
      <c r="BE25" s="154" t="s">
        <v>2721</v>
      </c>
      <c r="BF25" s="154" t="s">
        <v>2829</v>
      </c>
      <c r="BG25" s="154" t="s">
        <v>2947</v>
      </c>
      <c r="BH25" s="154" t="s">
        <v>2721</v>
      </c>
      <c r="BI25" s="154" t="s">
        <v>2829</v>
      </c>
      <c r="BJ25" s="154" t="s">
        <v>2948</v>
      </c>
      <c r="BK25" s="154" t="s">
        <v>2721</v>
      </c>
      <c r="BL25" s="154" t="s">
        <v>2829</v>
      </c>
      <c r="BM25" s="154" t="s">
        <v>2949</v>
      </c>
      <c r="BN25" s="154" t="s">
        <v>2721</v>
      </c>
      <c r="BO25" s="154" t="s">
        <v>2829</v>
      </c>
      <c r="BP25" s="154" t="s">
        <v>2721</v>
      </c>
      <c r="BQ25" s="154" t="s">
        <v>2721</v>
      </c>
      <c r="BR25" s="154" t="s">
        <v>2829</v>
      </c>
      <c r="BS25" s="154" t="s">
        <v>2721</v>
      </c>
      <c r="BT25" s="154" t="s">
        <v>2721</v>
      </c>
      <c r="BU25" s="154" t="s">
        <v>2829</v>
      </c>
      <c r="BV25" s="154" t="s">
        <v>2721</v>
      </c>
      <c r="BW25" s="154" t="s">
        <v>2721</v>
      </c>
      <c r="BX25" s="154" t="s">
        <v>2829</v>
      </c>
      <c r="BY25" s="154" t="s">
        <v>2721</v>
      </c>
      <c r="BZ25" s="154" t="s">
        <v>2721</v>
      </c>
      <c r="CA25" s="154" t="s">
        <v>2829</v>
      </c>
      <c r="CB25" s="154" t="s">
        <v>2721</v>
      </c>
      <c r="CC25" s="154" t="s">
        <v>2721</v>
      </c>
      <c r="CD25" s="154" t="s">
        <v>2829</v>
      </c>
      <c r="CE25" s="154" t="s">
        <v>2721</v>
      </c>
      <c r="CF25" s="154" t="s">
        <v>2721</v>
      </c>
      <c r="CG25" s="154" t="s">
        <v>2829</v>
      </c>
      <c r="CH25" s="154" t="s">
        <v>2950</v>
      </c>
      <c r="CI25" s="154" t="s">
        <v>2721</v>
      </c>
      <c r="CJ25" s="154" t="s">
        <v>2829</v>
      </c>
      <c r="CK25" s="154" t="s">
        <v>2951</v>
      </c>
      <c r="CL25" s="154" t="s">
        <v>2721</v>
      </c>
      <c r="CM25" s="154" t="s">
        <v>2829</v>
      </c>
      <c r="CN25" s="154" t="s">
        <v>2952</v>
      </c>
      <c r="CO25" s="154" t="s">
        <v>2721</v>
      </c>
      <c r="CP25" s="154" t="s">
        <v>2829</v>
      </c>
      <c r="CQ25" s="154" t="s">
        <v>2952</v>
      </c>
      <c r="CR25" s="154" t="s">
        <v>2721</v>
      </c>
      <c r="CS25" s="154" t="s">
        <v>2829</v>
      </c>
      <c r="CT25" s="154" t="s">
        <v>2953</v>
      </c>
      <c r="CU25" s="154" t="s">
        <v>2721</v>
      </c>
      <c r="CV25" s="154" t="s">
        <v>2829</v>
      </c>
      <c r="CW25" s="154" t="s">
        <v>2954</v>
      </c>
      <c r="CX25" s="154" t="s">
        <v>2721</v>
      </c>
      <c r="CY25" s="154" t="s">
        <v>2829</v>
      </c>
      <c r="CZ25" s="154" t="s">
        <v>2721</v>
      </c>
      <c r="DA25" s="154" t="s">
        <v>2721</v>
      </c>
      <c r="DB25" s="154" t="s">
        <v>2829</v>
      </c>
      <c r="DC25" s="154" t="s">
        <v>2953</v>
      </c>
      <c r="DD25" s="154" t="s">
        <v>2721</v>
      </c>
      <c r="DE25" s="154" t="s">
        <v>2829</v>
      </c>
      <c r="DF25" s="154" t="s">
        <v>2721</v>
      </c>
      <c r="DG25" s="154" t="s">
        <v>2721</v>
      </c>
      <c r="DH25" s="154" t="s">
        <v>2829</v>
      </c>
      <c r="DI25" s="154" t="s">
        <v>2955</v>
      </c>
      <c r="DJ25" s="154" t="s">
        <v>2721</v>
      </c>
      <c r="DK25" s="154" t="s">
        <v>2829</v>
      </c>
      <c r="DL25" s="154" t="s">
        <v>2721</v>
      </c>
      <c r="DM25" s="154" t="s">
        <v>2721</v>
      </c>
      <c r="DN25" s="154" t="s">
        <v>2829</v>
      </c>
      <c r="DO25" s="154" t="s">
        <v>2955</v>
      </c>
      <c r="DP25" s="154" t="s">
        <v>2721</v>
      </c>
      <c r="DQ25" s="154" t="s">
        <v>2829</v>
      </c>
      <c r="DR25" s="154" t="s">
        <v>2721</v>
      </c>
      <c r="DS25" s="154" t="s">
        <v>2721</v>
      </c>
      <c r="DT25" s="154" t="s">
        <v>2829</v>
      </c>
      <c r="DU25" s="154" t="s">
        <v>2721</v>
      </c>
      <c r="DV25" s="154" t="s">
        <v>2721</v>
      </c>
      <c r="DW25" s="154" t="s">
        <v>2829</v>
      </c>
      <c r="DX25" s="154" t="s">
        <v>2721</v>
      </c>
      <c r="DY25" s="154" t="s">
        <v>2721</v>
      </c>
      <c r="DZ25" s="154" t="s">
        <v>2829</v>
      </c>
      <c r="EA25" s="154" t="s">
        <v>2956</v>
      </c>
      <c r="EB25" s="154" t="s">
        <v>2721</v>
      </c>
      <c r="EC25" s="154" t="s">
        <v>2829</v>
      </c>
      <c r="ED25" s="154" t="s">
        <v>2721</v>
      </c>
      <c r="EE25" s="154" t="s">
        <v>2721</v>
      </c>
      <c r="EF25" s="154" t="s">
        <v>2829</v>
      </c>
      <c r="EG25" s="154" t="s">
        <v>2721</v>
      </c>
      <c r="EH25" s="154" t="s">
        <v>2721</v>
      </c>
      <c r="EI25" s="154" t="s">
        <v>2829</v>
      </c>
      <c r="EJ25" s="154" t="s">
        <v>2721</v>
      </c>
      <c r="EK25" s="154" t="s">
        <v>2721</v>
      </c>
      <c r="EL25" s="154" t="s">
        <v>2829</v>
      </c>
      <c r="EM25" s="154" t="s">
        <v>2721</v>
      </c>
      <c r="EN25" s="154" t="s">
        <v>2721</v>
      </c>
      <c r="EO25" s="154" t="s">
        <v>2829</v>
      </c>
      <c r="EP25" s="154" t="s">
        <v>2957</v>
      </c>
      <c r="EQ25" s="154" t="s">
        <v>2721</v>
      </c>
      <c r="ER25" s="154" t="s">
        <v>2829</v>
      </c>
      <c r="ES25" s="154" t="s">
        <v>2958</v>
      </c>
      <c r="ET25" s="154" t="s">
        <v>2721</v>
      </c>
    </row>
    <row r="26" spans="1:150" x14ac:dyDescent="0.3">
      <c r="A26" s="1"/>
      <c r="B26" s="153" t="s">
        <v>2959</v>
      </c>
      <c r="C26" s="153" t="s">
        <v>60</v>
      </c>
      <c r="D26" s="153" t="s">
        <v>988</v>
      </c>
      <c r="E26" s="153" t="s">
        <v>2960</v>
      </c>
      <c r="F26" s="153" t="s">
        <v>2961</v>
      </c>
      <c r="G26" s="154" t="s">
        <v>2721</v>
      </c>
      <c r="H26" s="154" t="s">
        <v>2721</v>
      </c>
      <c r="I26" s="154" t="s">
        <v>2721</v>
      </c>
      <c r="J26" s="154" t="s">
        <v>2721</v>
      </c>
      <c r="K26" s="154" t="s">
        <v>2721</v>
      </c>
      <c r="L26" s="154" t="s">
        <v>2721</v>
      </c>
      <c r="M26" s="154" t="s">
        <v>2721</v>
      </c>
      <c r="N26" s="154" t="s">
        <v>2721</v>
      </c>
      <c r="O26" s="154" t="s">
        <v>2721</v>
      </c>
      <c r="P26" s="154" t="s">
        <v>2721</v>
      </c>
      <c r="Q26" s="154" t="s">
        <v>2721</v>
      </c>
      <c r="R26" s="154" t="s">
        <v>2721</v>
      </c>
      <c r="S26" s="154" t="s">
        <v>2721</v>
      </c>
      <c r="T26" s="154" t="s">
        <v>2721</v>
      </c>
      <c r="U26" s="154" t="s">
        <v>2721</v>
      </c>
      <c r="V26" s="154" t="s">
        <v>2721</v>
      </c>
      <c r="W26" s="154" t="s">
        <v>2721</v>
      </c>
      <c r="X26" s="154" t="s">
        <v>2721</v>
      </c>
      <c r="Y26" s="154" t="s">
        <v>2721</v>
      </c>
      <c r="Z26" s="154" t="s">
        <v>2721</v>
      </c>
      <c r="AA26" s="154" t="s">
        <v>2721</v>
      </c>
      <c r="AB26" s="154" t="s">
        <v>2721</v>
      </c>
      <c r="AC26" s="154" t="s">
        <v>2721</v>
      </c>
      <c r="AD26" s="154" t="s">
        <v>2721</v>
      </c>
      <c r="AE26" s="154" t="s">
        <v>2721</v>
      </c>
      <c r="AF26" s="154" t="s">
        <v>2721</v>
      </c>
      <c r="AG26" s="154" t="s">
        <v>2721</v>
      </c>
      <c r="AH26" s="154" t="s">
        <v>2721</v>
      </c>
      <c r="AI26" s="154" t="s">
        <v>2721</v>
      </c>
      <c r="AJ26" s="154" t="s">
        <v>2721</v>
      </c>
      <c r="AK26" s="154" t="s">
        <v>2721</v>
      </c>
      <c r="AL26" s="154" t="s">
        <v>2721</v>
      </c>
      <c r="AM26" s="154" t="s">
        <v>2721</v>
      </c>
      <c r="AN26" s="154" t="s">
        <v>2721</v>
      </c>
      <c r="AO26" s="154" t="s">
        <v>2721</v>
      </c>
      <c r="AP26" s="154" t="s">
        <v>2721</v>
      </c>
      <c r="AQ26" s="154" t="s">
        <v>2721</v>
      </c>
      <c r="AR26" s="154" t="s">
        <v>2721</v>
      </c>
      <c r="AS26" s="154" t="s">
        <v>2721</v>
      </c>
      <c r="AT26" s="154" t="s">
        <v>2721</v>
      </c>
      <c r="AU26" s="154" t="s">
        <v>2721</v>
      </c>
      <c r="AV26" s="154" t="s">
        <v>2721</v>
      </c>
      <c r="AW26" s="154" t="s">
        <v>2721</v>
      </c>
      <c r="AX26" s="154" t="s">
        <v>2721</v>
      </c>
      <c r="AY26" s="154" t="s">
        <v>2721</v>
      </c>
      <c r="AZ26" s="154" t="s">
        <v>2721</v>
      </c>
      <c r="BA26" s="154" t="s">
        <v>2721</v>
      </c>
      <c r="BB26" s="154" t="s">
        <v>2721</v>
      </c>
      <c r="BC26" s="154" t="s">
        <v>2721</v>
      </c>
      <c r="BD26" s="154" t="s">
        <v>2721</v>
      </c>
      <c r="BE26" s="154" t="s">
        <v>2721</v>
      </c>
      <c r="BF26" s="154" t="s">
        <v>2721</v>
      </c>
      <c r="BG26" s="154" t="s">
        <v>2721</v>
      </c>
      <c r="BH26" s="154" t="s">
        <v>2721</v>
      </c>
      <c r="BI26" s="154" t="s">
        <v>2721</v>
      </c>
      <c r="BJ26" s="154" t="s">
        <v>2721</v>
      </c>
      <c r="BK26" s="154" t="s">
        <v>2721</v>
      </c>
      <c r="BL26" s="154" t="s">
        <v>2721</v>
      </c>
      <c r="BM26" s="154" t="s">
        <v>2721</v>
      </c>
      <c r="BN26" s="154" t="s">
        <v>2721</v>
      </c>
      <c r="BO26" s="154" t="s">
        <v>2721</v>
      </c>
      <c r="BP26" s="154" t="s">
        <v>2721</v>
      </c>
      <c r="BQ26" s="154" t="s">
        <v>2721</v>
      </c>
      <c r="BR26" s="154" t="s">
        <v>2721</v>
      </c>
      <c r="BS26" s="154" t="s">
        <v>2721</v>
      </c>
      <c r="BT26" s="154" t="s">
        <v>2721</v>
      </c>
      <c r="BU26" s="154" t="s">
        <v>2721</v>
      </c>
      <c r="BV26" s="154" t="s">
        <v>2721</v>
      </c>
      <c r="BW26" s="154" t="s">
        <v>2721</v>
      </c>
      <c r="BX26" s="154" t="s">
        <v>2721</v>
      </c>
      <c r="BY26" s="154" t="s">
        <v>2721</v>
      </c>
      <c r="BZ26" s="154" t="s">
        <v>2721</v>
      </c>
      <c r="CA26" s="154" t="s">
        <v>2721</v>
      </c>
      <c r="CB26" s="154" t="s">
        <v>2721</v>
      </c>
      <c r="CC26" s="154" t="s">
        <v>2721</v>
      </c>
      <c r="CD26" s="154" t="s">
        <v>2721</v>
      </c>
      <c r="CE26" s="154" t="s">
        <v>2721</v>
      </c>
      <c r="CF26" s="154" t="s">
        <v>2721</v>
      </c>
      <c r="CG26" s="154" t="s">
        <v>2721</v>
      </c>
      <c r="CH26" s="154" t="s">
        <v>2721</v>
      </c>
      <c r="CI26" s="154" t="s">
        <v>2721</v>
      </c>
      <c r="CJ26" s="154" t="s">
        <v>2721</v>
      </c>
      <c r="CK26" s="154" t="s">
        <v>2721</v>
      </c>
      <c r="CL26" s="154" t="s">
        <v>2721</v>
      </c>
      <c r="CM26" s="154" t="s">
        <v>2721</v>
      </c>
      <c r="CN26" s="154" t="s">
        <v>2721</v>
      </c>
      <c r="CO26" s="154" t="s">
        <v>2721</v>
      </c>
      <c r="CP26" s="154" t="s">
        <v>2721</v>
      </c>
      <c r="CQ26" s="154" t="s">
        <v>2721</v>
      </c>
      <c r="CR26" s="154" t="s">
        <v>2721</v>
      </c>
      <c r="CS26" s="154" t="s">
        <v>2721</v>
      </c>
      <c r="CT26" s="154" t="s">
        <v>2721</v>
      </c>
      <c r="CU26" s="154" t="s">
        <v>2721</v>
      </c>
      <c r="CV26" s="154" t="s">
        <v>2721</v>
      </c>
      <c r="CW26" s="154" t="s">
        <v>2721</v>
      </c>
      <c r="CX26" s="154" t="s">
        <v>2721</v>
      </c>
      <c r="CY26" s="154" t="s">
        <v>2721</v>
      </c>
      <c r="CZ26" s="154" t="s">
        <v>2721</v>
      </c>
      <c r="DA26" s="154" t="s">
        <v>2721</v>
      </c>
      <c r="DB26" s="154" t="s">
        <v>2721</v>
      </c>
      <c r="DC26" s="154" t="s">
        <v>2721</v>
      </c>
      <c r="DD26" s="154" t="s">
        <v>2721</v>
      </c>
      <c r="DE26" s="154" t="s">
        <v>2721</v>
      </c>
      <c r="DF26" s="154" t="s">
        <v>2721</v>
      </c>
      <c r="DG26" s="154" t="s">
        <v>2721</v>
      </c>
      <c r="DH26" s="154" t="s">
        <v>2721</v>
      </c>
      <c r="DI26" s="154" t="s">
        <v>2721</v>
      </c>
      <c r="DJ26" s="154" t="s">
        <v>2721</v>
      </c>
      <c r="DK26" s="154" t="s">
        <v>2721</v>
      </c>
      <c r="DL26" s="154" t="s">
        <v>2721</v>
      </c>
      <c r="DM26" s="154" t="s">
        <v>2721</v>
      </c>
      <c r="DN26" s="154" t="s">
        <v>2721</v>
      </c>
      <c r="DO26" s="154" t="s">
        <v>2721</v>
      </c>
      <c r="DP26" s="154" t="s">
        <v>2721</v>
      </c>
      <c r="DQ26" s="154" t="s">
        <v>2721</v>
      </c>
      <c r="DR26" s="154" t="s">
        <v>2721</v>
      </c>
      <c r="DS26" s="154" t="s">
        <v>2721</v>
      </c>
      <c r="DT26" s="154" t="s">
        <v>2721</v>
      </c>
      <c r="DU26" s="154" t="s">
        <v>2721</v>
      </c>
      <c r="DV26" s="154" t="s">
        <v>2721</v>
      </c>
      <c r="DW26" s="154" t="s">
        <v>2721</v>
      </c>
      <c r="DX26" s="154" t="s">
        <v>2721</v>
      </c>
      <c r="DY26" s="154" t="s">
        <v>2721</v>
      </c>
      <c r="DZ26" s="154" t="s">
        <v>2721</v>
      </c>
      <c r="EA26" s="154" t="s">
        <v>2721</v>
      </c>
      <c r="EB26" s="154" t="s">
        <v>2721</v>
      </c>
      <c r="EC26" s="154" t="s">
        <v>2721</v>
      </c>
      <c r="ED26" s="154" t="s">
        <v>2721</v>
      </c>
      <c r="EE26" s="154" t="s">
        <v>2721</v>
      </c>
      <c r="EF26" s="154" t="s">
        <v>2721</v>
      </c>
      <c r="EG26" s="154" t="s">
        <v>2721</v>
      </c>
      <c r="EH26" s="154" t="s">
        <v>2721</v>
      </c>
      <c r="EI26" s="154" t="s">
        <v>2721</v>
      </c>
      <c r="EJ26" s="154" t="s">
        <v>2721</v>
      </c>
      <c r="EK26" s="154" t="s">
        <v>2721</v>
      </c>
      <c r="EL26" s="154" t="s">
        <v>2721</v>
      </c>
      <c r="EM26" s="154" t="s">
        <v>2721</v>
      </c>
      <c r="EN26" s="154" t="s">
        <v>2721</v>
      </c>
      <c r="EO26" s="154" t="s">
        <v>2721</v>
      </c>
      <c r="EP26" s="154" t="s">
        <v>2721</v>
      </c>
      <c r="EQ26" s="154" t="s">
        <v>2721</v>
      </c>
      <c r="ER26" s="154" t="s">
        <v>2721</v>
      </c>
      <c r="ES26" s="154" t="s">
        <v>2721</v>
      </c>
      <c r="ET26" s="154" t="s">
        <v>2721</v>
      </c>
    </row>
    <row r="27" spans="1:150" x14ac:dyDescent="0.3">
      <c r="A27" s="1"/>
      <c r="B27" s="153" t="s">
        <v>2962</v>
      </c>
      <c r="C27" s="153" t="s">
        <v>60</v>
      </c>
      <c r="D27" s="153" t="s">
        <v>988</v>
      </c>
      <c r="E27" s="153" t="s">
        <v>2963</v>
      </c>
      <c r="F27" s="153" t="s">
        <v>2964</v>
      </c>
      <c r="G27" s="154" t="s">
        <v>2829</v>
      </c>
      <c r="H27" s="154" t="s">
        <v>2721</v>
      </c>
      <c r="I27" s="154" t="s">
        <v>2721</v>
      </c>
      <c r="J27" s="154" t="s">
        <v>2829</v>
      </c>
      <c r="K27" s="154" t="s">
        <v>2721</v>
      </c>
      <c r="L27" s="154" t="s">
        <v>2721</v>
      </c>
      <c r="M27" s="154" t="s">
        <v>2829</v>
      </c>
      <c r="N27" s="154" t="s">
        <v>2721</v>
      </c>
      <c r="O27" s="154" t="s">
        <v>2721</v>
      </c>
      <c r="P27" s="154" t="s">
        <v>2829</v>
      </c>
      <c r="Q27" s="154" t="s">
        <v>2721</v>
      </c>
      <c r="R27" s="154" t="s">
        <v>2721</v>
      </c>
      <c r="S27" s="154" t="s">
        <v>2829</v>
      </c>
      <c r="T27" s="154" t="s">
        <v>2721</v>
      </c>
      <c r="U27" s="154" t="s">
        <v>2939</v>
      </c>
      <c r="V27" s="154" t="s">
        <v>2829</v>
      </c>
      <c r="W27" s="154" t="s">
        <v>2721</v>
      </c>
      <c r="X27" s="154" t="s">
        <v>2940</v>
      </c>
      <c r="Y27" s="154" t="s">
        <v>2829</v>
      </c>
      <c r="Z27" s="154" t="s">
        <v>2721</v>
      </c>
      <c r="AA27" s="154" t="s">
        <v>2721</v>
      </c>
      <c r="AB27" s="154" t="s">
        <v>2829</v>
      </c>
      <c r="AC27" s="154" t="s">
        <v>2721</v>
      </c>
      <c r="AD27" s="154" t="s">
        <v>2941</v>
      </c>
      <c r="AE27" s="154" t="s">
        <v>2829</v>
      </c>
      <c r="AF27" s="154" t="s">
        <v>2721</v>
      </c>
      <c r="AG27" s="154" t="s">
        <v>2940</v>
      </c>
      <c r="AH27" s="154" t="s">
        <v>2829</v>
      </c>
      <c r="AI27" s="154" t="s">
        <v>2721</v>
      </c>
      <c r="AJ27" s="154" t="s">
        <v>2942</v>
      </c>
      <c r="AK27" s="154" t="s">
        <v>2829</v>
      </c>
      <c r="AL27" s="154" t="s">
        <v>2721</v>
      </c>
      <c r="AM27" s="154" t="s">
        <v>2721</v>
      </c>
      <c r="AN27" s="154" t="s">
        <v>2829</v>
      </c>
      <c r="AO27" s="154" t="s">
        <v>2721</v>
      </c>
      <c r="AP27" s="154" t="s">
        <v>2943</v>
      </c>
      <c r="AQ27" s="154" t="s">
        <v>2829</v>
      </c>
      <c r="AR27" s="154" t="s">
        <v>2721</v>
      </c>
      <c r="AS27" s="154" t="s">
        <v>2721</v>
      </c>
      <c r="AT27" s="154" t="s">
        <v>2829</v>
      </c>
      <c r="AU27" s="154" t="s">
        <v>2721</v>
      </c>
      <c r="AV27" s="154" t="s">
        <v>2944</v>
      </c>
      <c r="AW27" s="154" t="s">
        <v>2829</v>
      </c>
      <c r="AX27" s="154" t="s">
        <v>2721</v>
      </c>
      <c r="AY27" s="154" t="s">
        <v>2721</v>
      </c>
      <c r="AZ27" s="154" t="s">
        <v>2829</v>
      </c>
      <c r="BA27" s="154" t="s">
        <v>2945</v>
      </c>
      <c r="BB27" s="154" t="s">
        <v>2721</v>
      </c>
      <c r="BC27" s="154" t="s">
        <v>2829</v>
      </c>
      <c r="BD27" s="154" t="s">
        <v>2946</v>
      </c>
      <c r="BE27" s="154" t="s">
        <v>2721</v>
      </c>
      <c r="BF27" s="154" t="s">
        <v>2829</v>
      </c>
      <c r="BG27" s="154" t="s">
        <v>2947</v>
      </c>
      <c r="BH27" s="154" t="s">
        <v>2721</v>
      </c>
      <c r="BI27" s="154" t="s">
        <v>2829</v>
      </c>
      <c r="BJ27" s="154" t="s">
        <v>2948</v>
      </c>
      <c r="BK27" s="154" t="s">
        <v>2721</v>
      </c>
      <c r="BL27" s="154" t="s">
        <v>2829</v>
      </c>
      <c r="BM27" s="154" t="s">
        <v>2949</v>
      </c>
      <c r="BN27" s="154" t="s">
        <v>2721</v>
      </c>
      <c r="BO27" s="154" t="s">
        <v>2829</v>
      </c>
      <c r="BP27" s="154" t="s">
        <v>2721</v>
      </c>
      <c r="BQ27" s="154" t="s">
        <v>2721</v>
      </c>
      <c r="BR27" s="154" t="s">
        <v>2829</v>
      </c>
      <c r="BS27" s="154" t="s">
        <v>2721</v>
      </c>
      <c r="BT27" s="154" t="s">
        <v>2721</v>
      </c>
      <c r="BU27" s="154" t="s">
        <v>2829</v>
      </c>
      <c r="BV27" s="154" t="s">
        <v>2721</v>
      </c>
      <c r="BW27" s="154" t="s">
        <v>2721</v>
      </c>
      <c r="BX27" s="154" t="s">
        <v>2829</v>
      </c>
      <c r="BY27" s="154" t="s">
        <v>2721</v>
      </c>
      <c r="BZ27" s="154" t="s">
        <v>2721</v>
      </c>
      <c r="CA27" s="154" t="s">
        <v>2829</v>
      </c>
      <c r="CB27" s="154" t="s">
        <v>2721</v>
      </c>
      <c r="CC27" s="154" t="s">
        <v>2721</v>
      </c>
      <c r="CD27" s="154" t="s">
        <v>2829</v>
      </c>
      <c r="CE27" s="154" t="s">
        <v>2721</v>
      </c>
      <c r="CF27" s="154" t="s">
        <v>2721</v>
      </c>
      <c r="CG27" s="154" t="s">
        <v>2829</v>
      </c>
      <c r="CH27" s="154" t="s">
        <v>2950</v>
      </c>
      <c r="CI27" s="154" t="s">
        <v>2721</v>
      </c>
      <c r="CJ27" s="154" t="s">
        <v>2829</v>
      </c>
      <c r="CK27" s="154" t="s">
        <v>2951</v>
      </c>
      <c r="CL27" s="154" t="s">
        <v>2721</v>
      </c>
      <c r="CM27" s="154" t="s">
        <v>2829</v>
      </c>
      <c r="CN27" s="154" t="s">
        <v>2952</v>
      </c>
      <c r="CO27" s="154" t="s">
        <v>2721</v>
      </c>
      <c r="CP27" s="154" t="s">
        <v>2829</v>
      </c>
      <c r="CQ27" s="154" t="s">
        <v>2952</v>
      </c>
      <c r="CR27" s="154" t="s">
        <v>2721</v>
      </c>
      <c r="CS27" s="154" t="s">
        <v>2829</v>
      </c>
      <c r="CT27" s="154" t="s">
        <v>2953</v>
      </c>
      <c r="CU27" s="154" t="s">
        <v>2721</v>
      </c>
      <c r="CV27" s="154" t="s">
        <v>2829</v>
      </c>
      <c r="CW27" s="154" t="s">
        <v>2954</v>
      </c>
      <c r="CX27" s="154" t="s">
        <v>2721</v>
      </c>
      <c r="CY27" s="154" t="s">
        <v>2829</v>
      </c>
      <c r="CZ27" s="154" t="s">
        <v>2721</v>
      </c>
      <c r="DA27" s="154" t="s">
        <v>2721</v>
      </c>
      <c r="DB27" s="154" t="s">
        <v>2829</v>
      </c>
      <c r="DC27" s="154" t="s">
        <v>2953</v>
      </c>
      <c r="DD27" s="154" t="s">
        <v>2721</v>
      </c>
      <c r="DE27" s="154" t="s">
        <v>2829</v>
      </c>
      <c r="DF27" s="154" t="s">
        <v>2721</v>
      </c>
      <c r="DG27" s="154" t="s">
        <v>2721</v>
      </c>
      <c r="DH27" s="154" t="s">
        <v>2829</v>
      </c>
      <c r="DI27" s="154" t="s">
        <v>2955</v>
      </c>
      <c r="DJ27" s="154" t="s">
        <v>2721</v>
      </c>
      <c r="DK27" s="154" t="s">
        <v>2829</v>
      </c>
      <c r="DL27" s="154" t="s">
        <v>2721</v>
      </c>
      <c r="DM27" s="154" t="s">
        <v>2721</v>
      </c>
      <c r="DN27" s="154" t="s">
        <v>2829</v>
      </c>
      <c r="DO27" s="154" t="s">
        <v>2955</v>
      </c>
      <c r="DP27" s="154" t="s">
        <v>2721</v>
      </c>
      <c r="DQ27" s="154" t="s">
        <v>2829</v>
      </c>
      <c r="DR27" s="154" t="s">
        <v>2721</v>
      </c>
      <c r="DS27" s="154" t="s">
        <v>2721</v>
      </c>
      <c r="DT27" s="154" t="s">
        <v>2829</v>
      </c>
      <c r="DU27" s="154" t="s">
        <v>2721</v>
      </c>
      <c r="DV27" s="154" t="s">
        <v>2721</v>
      </c>
      <c r="DW27" s="154" t="s">
        <v>2829</v>
      </c>
      <c r="DX27" s="154" t="s">
        <v>2721</v>
      </c>
      <c r="DY27" s="154" t="s">
        <v>2721</v>
      </c>
      <c r="DZ27" s="154" t="s">
        <v>2829</v>
      </c>
      <c r="EA27" s="154" t="s">
        <v>2956</v>
      </c>
      <c r="EB27" s="154" t="s">
        <v>2721</v>
      </c>
      <c r="EC27" s="154" t="s">
        <v>2829</v>
      </c>
      <c r="ED27" s="154" t="s">
        <v>2721</v>
      </c>
      <c r="EE27" s="154" t="s">
        <v>2721</v>
      </c>
      <c r="EF27" s="154" t="s">
        <v>2829</v>
      </c>
      <c r="EG27" s="154" t="s">
        <v>2721</v>
      </c>
      <c r="EH27" s="154" t="s">
        <v>2721</v>
      </c>
      <c r="EI27" s="154" t="s">
        <v>2829</v>
      </c>
      <c r="EJ27" s="154" t="s">
        <v>2721</v>
      </c>
      <c r="EK27" s="154" t="s">
        <v>2721</v>
      </c>
      <c r="EL27" s="154" t="s">
        <v>2829</v>
      </c>
      <c r="EM27" s="154" t="s">
        <v>2721</v>
      </c>
      <c r="EN27" s="154" t="s">
        <v>2721</v>
      </c>
      <c r="EO27" s="154" t="s">
        <v>2829</v>
      </c>
      <c r="EP27" s="154" t="s">
        <v>2957</v>
      </c>
      <c r="EQ27" s="154" t="s">
        <v>2721</v>
      </c>
      <c r="ER27" s="154" t="s">
        <v>2829</v>
      </c>
      <c r="ES27" s="154" t="s">
        <v>2958</v>
      </c>
      <c r="ET27" s="154" t="s">
        <v>2721</v>
      </c>
    </row>
    <row r="28" spans="1:150" x14ac:dyDescent="0.3">
      <c r="A28" s="1"/>
      <c r="B28" s="153" t="s">
        <v>2965</v>
      </c>
      <c r="C28" s="153" t="s">
        <v>60</v>
      </c>
      <c r="D28" s="153" t="s">
        <v>988</v>
      </c>
      <c r="E28" s="153" t="s">
        <v>2966</v>
      </c>
      <c r="F28" s="153" t="s">
        <v>2967</v>
      </c>
      <c r="G28" s="154" t="s">
        <v>2829</v>
      </c>
      <c r="H28" s="154" t="s">
        <v>2721</v>
      </c>
      <c r="I28" s="154" t="s">
        <v>2721</v>
      </c>
      <c r="J28" s="154" t="s">
        <v>2829</v>
      </c>
      <c r="K28" s="154" t="s">
        <v>2721</v>
      </c>
      <c r="L28" s="154" t="s">
        <v>2721</v>
      </c>
      <c r="M28" s="154" t="s">
        <v>2829</v>
      </c>
      <c r="N28" s="154" t="s">
        <v>2721</v>
      </c>
      <c r="O28" s="154" t="s">
        <v>2721</v>
      </c>
      <c r="P28" s="154" t="s">
        <v>2829</v>
      </c>
      <c r="Q28" s="154" t="s">
        <v>2721</v>
      </c>
      <c r="R28" s="154" t="s">
        <v>2721</v>
      </c>
      <c r="S28" s="154" t="s">
        <v>2829</v>
      </c>
      <c r="T28" s="154" t="s">
        <v>2721</v>
      </c>
      <c r="U28" s="154" t="s">
        <v>2939</v>
      </c>
      <c r="V28" s="154" t="s">
        <v>2829</v>
      </c>
      <c r="W28" s="154" t="s">
        <v>2721</v>
      </c>
      <c r="X28" s="154" t="s">
        <v>2940</v>
      </c>
      <c r="Y28" s="154" t="s">
        <v>2829</v>
      </c>
      <c r="Z28" s="154" t="s">
        <v>2721</v>
      </c>
      <c r="AA28" s="154" t="s">
        <v>2721</v>
      </c>
      <c r="AB28" s="154" t="s">
        <v>2829</v>
      </c>
      <c r="AC28" s="154" t="s">
        <v>2721</v>
      </c>
      <c r="AD28" s="154" t="s">
        <v>2941</v>
      </c>
      <c r="AE28" s="154" t="s">
        <v>2829</v>
      </c>
      <c r="AF28" s="154" t="s">
        <v>2721</v>
      </c>
      <c r="AG28" s="154" t="s">
        <v>2940</v>
      </c>
      <c r="AH28" s="154" t="s">
        <v>2829</v>
      </c>
      <c r="AI28" s="154" t="s">
        <v>2721</v>
      </c>
      <c r="AJ28" s="154" t="s">
        <v>2942</v>
      </c>
      <c r="AK28" s="154" t="s">
        <v>2829</v>
      </c>
      <c r="AL28" s="154" t="s">
        <v>2721</v>
      </c>
      <c r="AM28" s="154" t="s">
        <v>2721</v>
      </c>
      <c r="AN28" s="154" t="s">
        <v>2829</v>
      </c>
      <c r="AO28" s="154" t="s">
        <v>2721</v>
      </c>
      <c r="AP28" s="154" t="s">
        <v>2943</v>
      </c>
      <c r="AQ28" s="154" t="s">
        <v>2829</v>
      </c>
      <c r="AR28" s="154" t="s">
        <v>2721</v>
      </c>
      <c r="AS28" s="154" t="s">
        <v>2721</v>
      </c>
      <c r="AT28" s="154" t="s">
        <v>2829</v>
      </c>
      <c r="AU28" s="154" t="s">
        <v>2721</v>
      </c>
      <c r="AV28" s="154" t="s">
        <v>2944</v>
      </c>
      <c r="AW28" s="154" t="s">
        <v>2829</v>
      </c>
      <c r="AX28" s="154" t="s">
        <v>2721</v>
      </c>
      <c r="AY28" s="154" t="s">
        <v>2721</v>
      </c>
      <c r="AZ28" s="154" t="s">
        <v>2829</v>
      </c>
      <c r="BA28" s="154" t="s">
        <v>2945</v>
      </c>
      <c r="BB28" s="154" t="s">
        <v>2721</v>
      </c>
      <c r="BC28" s="154" t="s">
        <v>2829</v>
      </c>
      <c r="BD28" s="154" t="s">
        <v>2946</v>
      </c>
      <c r="BE28" s="154" t="s">
        <v>2721</v>
      </c>
      <c r="BF28" s="154" t="s">
        <v>2829</v>
      </c>
      <c r="BG28" s="154" t="s">
        <v>2947</v>
      </c>
      <c r="BH28" s="154" t="s">
        <v>2721</v>
      </c>
      <c r="BI28" s="154" t="s">
        <v>2829</v>
      </c>
      <c r="BJ28" s="154" t="s">
        <v>2948</v>
      </c>
      <c r="BK28" s="154" t="s">
        <v>2721</v>
      </c>
      <c r="BL28" s="154" t="s">
        <v>2829</v>
      </c>
      <c r="BM28" s="154" t="s">
        <v>2949</v>
      </c>
      <c r="BN28" s="154" t="s">
        <v>2721</v>
      </c>
      <c r="BO28" s="154" t="s">
        <v>2829</v>
      </c>
      <c r="BP28" s="154" t="s">
        <v>2721</v>
      </c>
      <c r="BQ28" s="154" t="s">
        <v>2721</v>
      </c>
      <c r="BR28" s="154" t="s">
        <v>2829</v>
      </c>
      <c r="BS28" s="154" t="s">
        <v>2721</v>
      </c>
      <c r="BT28" s="154" t="s">
        <v>2721</v>
      </c>
      <c r="BU28" s="154" t="s">
        <v>2829</v>
      </c>
      <c r="BV28" s="154" t="s">
        <v>2721</v>
      </c>
      <c r="BW28" s="154" t="s">
        <v>2721</v>
      </c>
      <c r="BX28" s="154" t="s">
        <v>2829</v>
      </c>
      <c r="BY28" s="154" t="s">
        <v>2721</v>
      </c>
      <c r="BZ28" s="154" t="s">
        <v>2721</v>
      </c>
      <c r="CA28" s="154" t="s">
        <v>2829</v>
      </c>
      <c r="CB28" s="154" t="s">
        <v>2721</v>
      </c>
      <c r="CC28" s="154" t="s">
        <v>2721</v>
      </c>
      <c r="CD28" s="154" t="s">
        <v>2829</v>
      </c>
      <c r="CE28" s="154" t="s">
        <v>2721</v>
      </c>
      <c r="CF28" s="154" t="s">
        <v>2721</v>
      </c>
      <c r="CG28" s="154" t="s">
        <v>2829</v>
      </c>
      <c r="CH28" s="154" t="s">
        <v>2950</v>
      </c>
      <c r="CI28" s="154" t="s">
        <v>2721</v>
      </c>
      <c r="CJ28" s="154" t="s">
        <v>2829</v>
      </c>
      <c r="CK28" s="154" t="s">
        <v>2951</v>
      </c>
      <c r="CL28" s="154" t="s">
        <v>2721</v>
      </c>
      <c r="CM28" s="154" t="s">
        <v>2829</v>
      </c>
      <c r="CN28" s="154" t="s">
        <v>2952</v>
      </c>
      <c r="CO28" s="154" t="s">
        <v>2721</v>
      </c>
      <c r="CP28" s="154" t="s">
        <v>2829</v>
      </c>
      <c r="CQ28" s="154" t="s">
        <v>2952</v>
      </c>
      <c r="CR28" s="154" t="s">
        <v>2721</v>
      </c>
      <c r="CS28" s="154" t="s">
        <v>2829</v>
      </c>
      <c r="CT28" s="154" t="s">
        <v>2953</v>
      </c>
      <c r="CU28" s="154" t="s">
        <v>2721</v>
      </c>
      <c r="CV28" s="154" t="s">
        <v>2829</v>
      </c>
      <c r="CW28" s="154" t="s">
        <v>2954</v>
      </c>
      <c r="CX28" s="154" t="s">
        <v>2721</v>
      </c>
      <c r="CY28" s="154" t="s">
        <v>2829</v>
      </c>
      <c r="CZ28" s="154" t="s">
        <v>2721</v>
      </c>
      <c r="DA28" s="154" t="s">
        <v>2721</v>
      </c>
      <c r="DB28" s="154" t="s">
        <v>2829</v>
      </c>
      <c r="DC28" s="154" t="s">
        <v>2953</v>
      </c>
      <c r="DD28" s="154" t="s">
        <v>2721</v>
      </c>
      <c r="DE28" s="154" t="s">
        <v>2829</v>
      </c>
      <c r="DF28" s="154" t="s">
        <v>2721</v>
      </c>
      <c r="DG28" s="154" t="s">
        <v>2721</v>
      </c>
      <c r="DH28" s="154" t="s">
        <v>2829</v>
      </c>
      <c r="DI28" s="154" t="s">
        <v>2955</v>
      </c>
      <c r="DJ28" s="154" t="s">
        <v>2721</v>
      </c>
      <c r="DK28" s="154" t="s">
        <v>2829</v>
      </c>
      <c r="DL28" s="154" t="s">
        <v>2721</v>
      </c>
      <c r="DM28" s="154" t="s">
        <v>2721</v>
      </c>
      <c r="DN28" s="154" t="s">
        <v>2829</v>
      </c>
      <c r="DO28" s="154" t="s">
        <v>2955</v>
      </c>
      <c r="DP28" s="154" t="s">
        <v>2721</v>
      </c>
      <c r="DQ28" s="154" t="s">
        <v>2829</v>
      </c>
      <c r="DR28" s="154" t="s">
        <v>2721</v>
      </c>
      <c r="DS28" s="154" t="s">
        <v>2721</v>
      </c>
      <c r="DT28" s="154" t="s">
        <v>2829</v>
      </c>
      <c r="DU28" s="154" t="s">
        <v>2721</v>
      </c>
      <c r="DV28" s="154" t="s">
        <v>2721</v>
      </c>
      <c r="DW28" s="154" t="s">
        <v>2829</v>
      </c>
      <c r="DX28" s="154" t="s">
        <v>2721</v>
      </c>
      <c r="DY28" s="154" t="s">
        <v>2721</v>
      </c>
      <c r="DZ28" s="154" t="s">
        <v>2829</v>
      </c>
      <c r="EA28" s="154" t="s">
        <v>2956</v>
      </c>
      <c r="EB28" s="154" t="s">
        <v>2721</v>
      </c>
      <c r="EC28" s="154" t="s">
        <v>2829</v>
      </c>
      <c r="ED28" s="154" t="s">
        <v>2721</v>
      </c>
      <c r="EE28" s="154" t="s">
        <v>2721</v>
      </c>
      <c r="EF28" s="154" t="s">
        <v>2829</v>
      </c>
      <c r="EG28" s="154" t="s">
        <v>2721</v>
      </c>
      <c r="EH28" s="154" t="s">
        <v>2721</v>
      </c>
      <c r="EI28" s="154" t="s">
        <v>2829</v>
      </c>
      <c r="EJ28" s="154" t="s">
        <v>2721</v>
      </c>
      <c r="EK28" s="154" t="s">
        <v>2721</v>
      </c>
      <c r="EL28" s="154" t="s">
        <v>2829</v>
      </c>
      <c r="EM28" s="154" t="s">
        <v>2721</v>
      </c>
      <c r="EN28" s="154" t="s">
        <v>2721</v>
      </c>
      <c r="EO28" s="154" t="s">
        <v>2829</v>
      </c>
      <c r="EP28" s="154" t="s">
        <v>2957</v>
      </c>
      <c r="EQ28" s="154" t="s">
        <v>2721</v>
      </c>
      <c r="ER28" s="154" t="s">
        <v>2829</v>
      </c>
      <c r="ES28" s="154" t="s">
        <v>2958</v>
      </c>
      <c r="ET28" s="154" t="s">
        <v>2721</v>
      </c>
    </row>
    <row r="29" spans="1:150" x14ac:dyDescent="0.3">
      <c r="A29" s="1"/>
      <c r="B29" s="152" t="s">
        <v>2968</v>
      </c>
      <c r="C29" s="152" t="s">
        <v>60</v>
      </c>
      <c r="D29" s="152" t="s">
        <v>986</v>
      </c>
      <c r="E29" s="152" t="s">
        <v>2969</v>
      </c>
      <c r="F29" s="152" t="s">
        <v>2970</v>
      </c>
      <c r="G29" s="152" t="s">
        <v>2829</v>
      </c>
      <c r="H29" s="152" t="s">
        <v>2721</v>
      </c>
      <c r="I29" s="152" t="s">
        <v>2721</v>
      </c>
      <c r="J29" s="152" t="s">
        <v>2829</v>
      </c>
      <c r="K29" s="152" t="s">
        <v>2721</v>
      </c>
      <c r="L29" s="152" t="s">
        <v>2721</v>
      </c>
      <c r="M29" s="152" t="s">
        <v>2829</v>
      </c>
      <c r="N29" s="152" t="s">
        <v>2721</v>
      </c>
      <c r="O29" s="152" t="s">
        <v>2721</v>
      </c>
      <c r="P29" s="152" t="s">
        <v>2829</v>
      </c>
      <c r="Q29" s="152" t="s">
        <v>2721</v>
      </c>
      <c r="R29" s="152" t="s">
        <v>2721</v>
      </c>
      <c r="S29" s="152" t="s">
        <v>2829</v>
      </c>
      <c r="T29" s="152" t="s">
        <v>2721</v>
      </c>
      <c r="U29" s="152" t="s">
        <v>2721</v>
      </c>
      <c r="V29" s="152" t="s">
        <v>2829</v>
      </c>
      <c r="W29" s="152" t="s">
        <v>2971</v>
      </c>
      <c r="X29" s="152" t="s">
        <v>2721</v>
      </c>
      <c r="Y29" s="152" t="s">
        <v>2829</v>
      </c>
      <c r="Z29" s="152" t="s">
        <v>2721</v>
      </c>
      <c r="AA29" s="152" t="s">
        <v>2721</v>
      </c>
      <c r="AB29" s="152" t="s">
        <v>2829</v>
      </c>
      <c r="AC29" s="152" t="s">
        <v>2721</v>
      </c>
      <c r="AD29" s="152" t="s">
        <v>2721</v>
      </c>
      <c r="AE29" s="152" t="s">
        <v>2829</v>
      </c>
      <c r="AF29" s="152" t="s">
        <v>2971</v>
      </c>
      <c r="AG29" s="152" t="s">
        <v>2721</v>
      </c>
      <c r="AH29" s="152" t="s">
        <v>2829</v>
      </c>
      <c r="AI29" s="152" t="s">
        <v>2971</v>
      </c>
      <c r="AJ29" s="152" t="s">
        <v>2721</v>
      </c>
      <c r="AK29" s="152" t="s">
        <v>2829</v>
      </c>
      <c r="AL29" s="152" t="s">
        <v>2971</v>
      </c>
      <c r="AM29" s="152" t="s">
        <v>2721</v>
      </c>
      <c r="AN29" s="152" t="s">
        <v>2829</v>
      </c>
      <c r="AO29" s="152" t="s">
        <v>2971</v>
      </c>
      <c r="AP29" s="152" t="s">
        <v>2721</v>
      </c>
      <c r="AQ29" s="152" t="s">
        <v>2829</v>
      </c>
      <c r="AR29" s="152" t="s">
        <v>2721</v>
      </c>
      <c r="AS29" s="152" t="s">
        <v>2721</v>
      </c>
      <c r="AT29" s="152" t="s">
        <v>2829</v>
      </c>
      <c r="AU29" s="152" t="s">
        <v>2721</v>
      </c>
      <c r="AV29" s="152" t="s">
        <v>2721</v>
      </c>
      <c r="AW29" s="152" t="s">
        <v>2829</v>
      </c>
      <c r="AX29" s="152" t="s">
        <v>2721</v>
      </c>
      <c r="AY29" s="152" t="s">
        <v>2721</v>
      </c>
      <c r="AZ29" s="152" t="s">
        <v>2829</v>
      </c>
      <c r="BA29" s="152" t="s">
        <v>2721</v>
      </c>
      <c r="BB29" s="152" t="s">
        <v>2721</v>
      </c>
      <c r="BC29" s="152" t="s">
        <v>2829</v>
      </c>
      <c r="BD29" s="152" t="s">
        <v>2721</v>
      </c>
      <c r="BE29" s="152" t="s">
        <v>2721</v>
      </c>
      <c r="BF29" s="152" t="s">
        <v>2829</v>
      </c>
      <c r="BG29" s="152" t="s">
        <v>2721</v>
      </c>
      <c r="BH29" s="152" t="s">
        <v>2721</v>
      </c>
      <c r="BI29" s="152" t="s">
        <v>2829</v>
      </c>
      <c r="BJ29" s="152" t="s">
        <v>2721</v>
      </c>
      <c r="BK29" s="152" t="s">
        <v>2721</v>
      </c>
      <c r="BL29" s="152" t="s">
        <v>2829</v>
      </c>
      <c r="BM29" s="152" t="s">
        <v>2721</v>
      </c>
      <c r="BN29" s="152" t="s">
        <v>2721</v>
      </c>
      <c r="BO29" s="152" t="s">
        <v>2829</v>
      </c>
      <c r="BP29" s="152" t="s">
        <v>2721</v>
      </c>
      <c r="BQ29" s="152" t="s">
        <v>2721</v>
      </c>
      <c r="BR29" s="152" t="s">
        <v>2829</v>
      </c>
      <c r="BS29" s="152" t="s">
        <v>2721</v>
      </c>
      <c r="BT29" s="152" t="s">
        <v>2721</v>
      </c>
      <c r="BU29" s="152" t="s">
        <v>2829</v>
      </c>
      <c r="BV29" s="152" t="s">
        <v>2721</v>
      </c>
      <c r="BW29" s="152" t="s">
        <v>2721</v>
      </c>
      <c r="BX29" s="152" t="s">
        <v>2829</v>
      </c>
      <c r="BY29" s="152" t="s">
        <v>2721</v>
      </c>
      <c r="BZ29" s="152" t="s">
        <v>2721</v>
      </c>
      <c r="CA29" s="152" t="s">
        <v>2829</v>
      </c>
      <c r="CB29" s="152" t="s">
        <v>2721</v>
      </c>
      <c r="CC29" s="152" t="s">
        <v>2721</v>
      </c>
      <c r="CD29" s="152" t="s">
        <v>2829</v>
      </c>
      <c r="CE29" s="152" t="s">
        <v>2721</v>
      </c>
      <c r="CF29" s="152" t="s">
        <v>2721</v>
      </c>
      <c r="CG29" s="152" t="s">
        <v>2829</v>
      </c>
      <c r="CH29" s="152" t="s">
        <v>2721</v>
      </c>
      <c r="CI29" s="152" t="s">
        <v>2721</v>
      </c>
      <c r="CJ29" s="152" t="s">
        <v>2829</v>
      </c>
      <c r="CK29" s="152" t="s">
        <v>2721</v>
      </c>
      <c r="CL29" s="152" t="s">
        <v>2721</v>
      </c>
      <c r="CM29" s="152" t="s">
        <v>2829</v>
      </c>
      <c r="CN29" s="152" t="s">
        <v>2721</v>
      </c>
      <c r="CO29" s="152" t="s">
        <v>2721</v>
      </c>
      <c r="CP29" s="152" t="s">
        <v>2829</v>
      </c>
      <c r="CQ29" s="152" t="s">
        <v>2721</v>
      </c>
      <c r="CR29" s="152" t="s">
        <v>2721</v>
      </c>
      <c r="CS29" s="152" t="s">
        <v>2829</v>
      </c>
      <c r="CT29" s="152" t="s">
        <v>2721</v>
      </c>
      <c r="CU29" s="152" t="s">
        <v>2721</v>
      </c>
      <c r="CV29" s="152" t="s">
        <v>2829</v>
      </c>
      <c r="CW29" s="152" t="s">
        <v>2721</v>
      </c>
      <c r="CX29" s="152" t="s">
        <v>2721</v>
      </c>
      <c r="CY29" s="152" t="s">
        <v>2829</v>
      </c>
      <c r="CZ29" s="152" t="s">
        <v>2721</v>
      </c>
      <c r="DA29" s="152" t="s">
        <v>2721</v>
      </c>
      <c r="DB29" s="152" t="s">
        <v>2829</v>
      </c>
      <c r="DC29" s="152" t="s">
        <v>2721</v>
      </c>
      <c r="DD29" s="152" t="s">
        <v>2721</v>
      </c>
      <c r="DE29" s="152" t="s">
        <v>2829</v>
      </c>
      <c r="DF29" s="152" t="s">
        <v>2721</v>
      </c>
      <c r="DG29" s="152" t="s">
        <v>2721</v>
      </c>
      <c r="DH29" s="152" t="s">
        <v>2829</v>
      </c>
      <c r="DI29" s="152" t="s">
        <v>2721</v>
      </c>
      <c r="DJ29" s="152" t="s">
        <v>2721</v>
      </c>
      <c r="DK29" s="152" t="s">
        <v>2829</v>
      </c>
      <c r="DL29" s="152" t="s">
        <v>2721</v>
      </c>
      <c r="DM29" s="152" t="s">
        <v>2721</v>
      </c>
      <c r="DN29" s="152" t="s">
        <v>2829</v>
      </c>
      <c r="DO29" s="152" t="s">
        <v>2721</v>
      </c>
      <c r="DP29" s="152" t="s">
        <v>2721</v>
      </c>
      <c r="DQ29" s="152" t="s">
        <v>2829</v>
      </c>
      <c r="DR29" s="152" t="s">
        <v>2721</v>
      </c>
      <c r="DS29" s="152" t="s">
        <v>2721</v>
      </c>
      <c r="DT29" s="152" t="s">
        <v>2829</v>
      </c>
      <c r="DU29" s="152" t="s">
        <v>2721</v>
      </c>
      <c r="DV29" s="152" t="s">
        <v>2721</v>
      </c>
      <c r="DW29" s="152" t="s">
        <v>2829</v>
      </c>
      <c r="DX29" s="152" t="s">
        <v>2721</v>
      </c>
      <c r="DY29" s="152" t="s">
        <v>2721</v>
      </c>
      <c r="DZ29" s="152" t="s">
        <v>2829</v>
      </c>
      <c r="EA29" s="152" t="s">
        <v>2721</v>
      </c>
      <c r="EB29" s="152" t="s">
        <v>2721</v>
      </c>
      <c r="EC29" s="152" t="s">
        <v>2829</v>
      </c>
      <c r="ED29" s="152" t="s">
        <v>2721</v>
      </c>
      <c r="EE29" s="152" t="s">
        <v>2721</v>
      </c>
      <c r="EF29" s="152" t="s">
        <v>2829</v>
      </c>
      <c r="EG29" s="152" t="s">
        <v>2721</v>
      </c>
      <c r="EH29" s="152" t="s">
        <v>2721</v>
      </c>
      <c r="EI29" s="152" t="s">
        <v>2829</v>
      </c>
      <c r="EJ29" s="152" t="s">
        <v>2721</v>
      </c>
      <c r="EK29" s="152" t="s">
        <v>2721</v>
      </c>
      <c r="EL29" s="152" t="s">
        <v>2829</v>
      </c>
      <c r="EM29" s="152" t="s">
        <v>2721</v>
      </c>
      <c r="EN29" s="152" t="s">
        <v>2721</v>
      </c>
      <c r="EO29" s="152" t="s">
        <v>2829</v>
      </c>
      <c r="EP29" s="152" t="s">
        <v>2721</v>
      </c>
      <c r="EQ29" s="152" t="s">
        <v>2721</v>
      </c>
      <c r="ER29" s="152" t="s">
        <v>2829</v>
      </c>
      <c r="ES29" s="152" t="s">
        <v>2721</v>
      </c>
      <c r="ET29" s="152" t="s">
        <v>2721</v>
      </c>
    </row>
    <row r="30" spans="1:150" x14ac:dyDescent="0.3">
      <c r="A30" s="1"/>
      <c r="B30" s="153" t="s">
        <v>2972</v>
      </c>
      <c r="C30" s="153" t="s">
        <v>60</v>
      </c>
      <c r="D30" s="153" t="s">
        <v>986</v>
      </c>
      <c r="E30" s="153" t="s">
        <v>2973</v>
      </c>
      <c r="F30" s="153" t="s">
        <v>2974</v>
      </c>
      <c r="G30" s="154" t="s">
        <v>2829</v>
      </c>
      <c r="H30" s="154" t="s">
        <v>2721</v>
      </c>
      <c r="I30" s="154" t="s">
        <v>2721</v>
      </c>
      <c r="J30" s="154" t="s">
        <v>2829</v>
      </c>
      <c r="K30" s="154" t="s">
        <v>2721</v>
      </c>
      <c r="L30" s="154" t="s">
        <v>2721</v>
      </c>
      <c r="M30" s="154" t="s">
        <v>2829</v>
      </c>
      <c r="N30" s="154" t="s">
        <v>2721</v>
      </c>
      <c r="O30" s="154" t="s">
        <v>2721</v>
      </c>
      <c r="P30" s="154" t="s">
        <v>2829</v>
      </c>
      <c r="Q30" s="154" t="s">
        <v>2721</v>
      </c>
      <c r="R30" s="154" t="s">
        <v>2721</v>
      </c>
      <c r="S30" s="154" t="s">
        <v>2829</v>
      </c>
      <c r="T30" s="154" t="s">
        <v>2721</v>
      </c>
      <c r="U30" s="154" t="s">
        <v>2721</v>
      </c>
      <c r="V30" s="154" t="s">
        <v>2829</v>
      </c>
      <c r="W30" s="154" t="s">
        <v>2971</v>
      </c>
      <c r="X30" s="154" t="s">
        <v>2721</v>
      </c>
      <c r="Y30" s="154" t="s">
        <v>2829</v>
      </c>
      <c r="Z30" s="154" t="s">
        <v>2721</v>
      </c>
      <c r="AA30" s="154" t="s">
        <v>2721</v>
      </c>
      <c r="AB30" s="154" t="s">
        <v>2829</v>
      </c>
      <c r="AC30" s="154" t="s">
        <v>2721</v>
      </c>
      <c r="AD30" s="154" t="s">
        <v>2721</v>
      </c>
      <c r="AE30" s="154" t="s">
        <v>2829</v>
      </c>
      <c r="AF30" s="154" t="s">
        <v>2971</v>
      </c>
      <c r="AG30" s="154" t="s">
        <v>2721</v>
      </c>
      <c r="AH30" s="154" t="s">
        <v>2829</v>
      </c>
      <c r="AI30" s="154" t="s">
        <v>2971</v>
      </c>
      <c r="AJ30" s="154" t="s">
        <v>2721</v>
      </c>
      <c r="AK30" s="154" t="s">
        <v>2829</v>
      </c>
      <c r="AL30" s="154" t="s">
        <v>2971</v>
      </c>
      <c r="AM30" s="154" t="s">
        <v>2721</v>
      </c>
      <c r="AN30" s="154" t="s">
        <v>2829</v>
      </c>
      <c r="AO30" s="154" t="s">
        <v>2971</v>
      </c>
      <c r="AP30" s="154" t="s">
        <v>2721</v>
      </c>
      <c r="AQ30" s="154" t="s">
        <v>2829</v>
      </c>
      <c r="AR30" s="154" t="s">
        <v>2721</v>
      </c>
      <c r="AS30" s="154" t="s">
        <v>2721</v>
      </c>
      <c r="AT30" s="154" t="s">
        <v>2829</v>
      </c>
      <c r="AU30" s="154" t="s">
        <v>2721</v>
      </c>
      <c r="AV30" s="154" t="s">
        <v>2721</v>
      </c>
      <c r="AW30" s="154" t="s">
        <v>2829</v>
      </c>
      <c r="AX30" s="154" t="s">
        <v>2721</v>
      </c>
      <c r="AY30" s="154" t="s">
        <v>2721</v>
      </c>
      <c r="AZ30" s="154" t="s">
        <v>2829</v>
      </c>
      <c r="BA30" s="154" t="s">
        <v>543</v>
      </c>
      <c r="BB30" s="154" t="s">
        <v>543</v>
      </c>
      <c r="BC30" s="154" t="s">
        <v>2829</v>
      </c>
      <c r="BD30" s="154" t="s">
        <v>543</v>
      </c>
      <c r="BE30" s="154" t="s">
        <v>543</v>
      </c>
      <c r="BF30" s="154" t="s">
        <v>2829</v>
      </c>
      <c r="BG30" s="154" t="s">
        <v>543</v>
      </c>
      <c r="BH30" s="154" t="s">
        <v>543</v>
      </c>
      <c r="BI30" s="154" t="s">
        <v>2829</v>
      </c>
      <c r="BJ30" s="154" t="s">
        <v>543</v>
      </c>
      <c r="BK30" s="154" t="s">
        <v>543</v>
      </c>
      <c r="BL30" s="154" t="s">
        <v>2829</v>
      </c>
      <c r="BM30" s="154" t="s">
        <v>543</v>
      </c>
      <c r="BN30" s="154" t="s">
        <v>543</v>
      </c>
      <c r="BO30" s="154" t="s">
        <v>2829</v>
      </c>
      <c r="BP30" s="154" t="s">
        <v>543</v>
      </c>
      <c r="BQ30" s="154" t="s">
        <v>543</v>
      </c>
      <c r="BR30" s="154" t="s">
        <v>2829</v>
      </c>
      <c r="BS30" s="154" t="s">
        <v>543</v>
      </c>
      <c r="BT30" s="154" t="s">
        <v>543</v>
      </c>
      <c r="BU30" s="154" t="s">
        <v>2829</v>
      </c>
      <c r="BV30" s="154" t="s">
        <v>543</v>
      </c>
      <c r="BW30" s="154" t="s">
        <v>543</v>
      </c>
      <c r="BX30" s="154" t="s">
        <v>2829</v>
      </c>
      <c r="BY30" s="154" t="s">
        <v>543</v>
      </c>
      <c r="BZ30" s="154" t="s">
        <v>543</v>
      </c>
      <c r="CA30" s="154" t="s">
        <v>2829</v>
      </c>
      <c r="CB30" s="154" t="s">
        <v>543</v>
      </c>
      <c r="CC30" s="154" t="s">
        <v>543</v>
      </c>
      <c r="CD30" s="154" t="s">
        <v>2829</v>
      </c>
      <c r="CE30" s="154" t="s">
        <v>543</v>
      </c>
      <c r="CF30" s="154" t="s">
        <v>543</v>
      </c>
      <c r="CG30" s="154" t="s">
        <v>2829</v>
      </c>
      <c r="CH30" s="154" t="s">
        <v>543</v>
      </c>
      <c r="CI30" s="154" t="s">
        <v>543</v>
      </c>
      <c r="CJ30" s="154" t="s">
        <v>2829</v>
      </c>
      <c r="CK30" s="154" t="s">
        <v>543</v>
      </c>
      <c r="CL30" s="154" t="s">
        <v>543</v>
      </c>
      <c r="CM30" s="154" t="s">
        <v>2829</v>
      </c>
      <c r="CN30" s="154" t="s">
        <v>543</v>
      </c>
      <c r="CO30" s="154" t="s">
        <v>543</v>
      </c>
      <c r="CP30" s="154" t="s">
        <v>2829</v>
      </c>
      <c r="CQ30" s="154" t="s">
        <v>543</v>
      </c>
      <c r="CR30" s="154" t="s">
        <v>543</v>
      </c>
      <c r="CS30" s="154" t="s">
        <v>2829</v>
      </c>
      <c r="CT30" s="154" t="s">
        <v>543</v>
      </c>
      <c r="CU30" s="154" t="s">
        <v>543</v>
      </c>
      <c r="CV30" s="154" t="s">
        <v>2829</v>
      </c>
      <c r="CW30" s="154" t="s">
        <v>543</v>
      </c>
      <c r="CX30" s="154" t="s">
        <v>543</v>
      </c>
      <c r="CY30" s="154" t="s">
        <v>2829</v>
      </c>
      <c r="CZ30" s="154" t="s">
        <v>543</v>
      </c>
      <c r="DA30" s="154" t="s">
        <v>543</v>
      </c>
      <c r="DB30" s="154" t="s">
        <v>2829</v>
      </c>
      <c r="DC30" s="154" t="s">
        <v>543</v>
      </c>
      <c r="DD30" s="154" t="s">
        <v>543</v>
      </c>
      <c r="DE30" s="154" t="s">
        <v>2829</v>
      </c>
      <c r="DF30" s="154" t="s">
        <v>543</v>
      </c>
      <c r="DG30" s="154" t="s">
        <v>543</v>
      </c>
      <c r="DH30" s="154" t="s">
        <v>2829</v>
      </c>
      <c r="DI30" s="154" t="s">
        <v>543</v>
      </c>
      <c r="DJ30" s="154" t="s">
        <v>543</v>
      </c>
      <c r="DK30" s="154" t="s">
        <v>2829</v>
      </c>
      <c r="DL30" s="154" t="s">
        <v>543</v>
      </c>
      <c r="DM30" s="154" t="s">
        <v>543</v>
      </c>
      <c r="DN30" s="154" t="s">
        <v>2829</v>
      </c>
      <c r="DO30" s="154" t="s">
        <v>543</v>
      </c>
      <c r="DP30" s="154" t="s">
        <v>543</v>
      </c>
      <c r="DQ30" s="154" t="s">
        <v>2829</v>
      </c>
      <c r="DR30" s="154" t="s">
        <v>543</v>
      </c>
      <c r="DS30" s="154" t="s">
        <v>543</v>
      </c>
      <c r="DT30" s="154" t="s">
        <v>2829</v>
      </c>
      <c r="DU30" s="154" t="s">
        <v>543</v>
      </c>
      <c r="DV30" s="154" t="s">
        <v>543</v>
      </c>
      <c r="DW30" s="154" t="s">
        <v>2829</v>
      </c>
      <c r="DX30" s="154" t="s">
        <v>543</v>
      </c>
      <c r="DY30" s="154" t="s">
        <v>543</v>
      </c>
      <c r="DZ30" s="154" t="s">
        <v>2829</v>
      </c>
      <c r="EA30" s="154" t="s">
        <v>543</v>
      </c>
      <c r="EB30" s="154" t="s">
        <v>543</v>
      </c>
      <c r="EC30" s="154" t="s">
        <v>2829</v>
      </c>
      <c r="ED30" s="154" t="s">
        <v>543</v>
      </c>
      <c r="EE30" s="154" t="s">
        <v>543</v>
      </c>
      <c r="EF30" s="154" t="s">
        <v>2829</v>
      </c>
      <c r="EG30" s="154" t="s">
        <v>543</v>
      </c>
      <c r="EH30" s="154" t="s">
        <v>543</v>
      </c>
      <c r="EI30" s="154" t="s">
        <v>2829</v>
      </c>
      <c r="EJ30" s="154" t="s">
        <v>543</v>
      </c>
      <c r="EK30" s="154" t="s">
        <v>543</v>
      </c>
      <c r="EL30" s="154" t="s">
        <v>2829</v>
      </c>
      <c r="EM30" s="154" t="s">
        <v>543</v>
      </c>
      <c r="EN30" s="154" t="s">
        <v>543</v>
      </c>
      <c r="EO30" s="154" t="s">
        <v>2829</v>
      </c>
      <c r="EP30" s="154" t="s">
        <v>543</v>
      </c>
      <c r="EQ30" s="154" t="s">
        <v>543</v>
      </c>
      <c r="ER30" s="154" t="s">
        <v>2829</v>
      </c>
      <c r="ES30" s="154" t="s">
        <v>543</v>
      </c>
      <c r="ET30" s="154" t="s">
        <v>543</v>
      </c>
    </row>
    <row r="31" spans="1:150" x14ac:dyDescent="0.3">
      <c r="A31" s="1"/>
      <c r="B31" s="153" t="s">
        <v>2975</v>
      </c>
      <c r="C31" s="153" t="s">
        <v>60</v>
      </c>
      <c r="D31" s="153" t="s">
        <v>986</v>
      </c>
      <c r="E31" s="153" t="s">
        <v>2976</v>
      </c>
      <c r="F31" s="153" t="s">
        <v>2977</v>
      </c>
      <c r="G31" s="154" t="s">
        <v>2829</v>
      </c>
      <c r="H31" s="154" t="s">
        <v>2721</v>
      </c>
      <c r="I31" s="154" t="s">
        <v>2721</v>
      </c>
      <c r="J31" s="154" t="s">
        <v>2829</v>
      </c>
      <c r="K31" s="154" t="s">
        <v>2721</v>
      </c>
      <c r="L31" s="154" t="s">
        <v>2721</v>
      </c>
      <c r="M31" s="154" t="s">
        <v>2829</v>
      </c>
      <c r="N31" s="154" t="s">
        <v>2721</v>
      </c>
      <c r="O31" s="154" t="s">
        <v>2721</v>
      </c>
      <c r="P31" s="154" t="s">
        <v>2829</v>
      </c>
      <c r="Q31" s="154" t="s">
        <v>2721</v>
      </c>
      <c r="R31" s="154" t="s">
        <v>2721</v>
      </c>
      <c r="S31" s="154" t="s">
        <v>2829</v>
      </c>
      <c r="T31" s="154" t="s">
        <v>2721</v>
      </c>
      <c r="U31" s="154" t="s">
        <v>2721</v>
      </c>
      <c r="V31" s="154" t="s">
        <v>2829</v>
      </c>
      <c r="W31" s="154" t="s">
        <v>2721</v>
      </c>
      <c r="X31" s="154" t="s">
        <v>2721</v>
      </c>
      <c r="Y31" s="154" t="s">
        <v>2829</v>
      </c>
      <c r="Z31" s="154" t="s">
        <v>2721</v>
      </c>
      <c r="AA31" s="154" t="s">
        <v>2721</v>
      </c>
      <c r="AB31" s="154" t="s">
        <v>2829</v>
      </c>
      <c r="AC31" s="154" t="s">
        <v>2721</v>
      </c>
      <c r="AD31" s="154" t="s">
        <v>2721</v>
      </c>
      <c r="AE31" s="154" t="s">
        <v>2829</v>
      </c>
      <c r="AF31" s="154" t="s">
        <v>2721</v>
      </c>
      <c r="AG31" s="154" t="s">
        <v>2721</v>
      </c>
      <c r="AH31" s="154" t="s">
        <v>2829</v>
      </c>
      <c r="AI31" s="154" t="s">
        <v>2721</v>
      </c>
      <c r="AJ31" s="154" t="s">
        <v>2721</v>
      </c>
      <c r="AK31" s="154" t="s">
        <v>2829</v>
      </c>
      <c r="AL31" s="154" t="s">
        <v>2721</v>
      </c>
      <c r="AM31" s="154" t="s">
        <v>2721</v>
      </c>
      <c r="AN31" s="154" t="s">
        <v>2829</v>
      </c>
      <c r="AO31" s="154" t="s">
        <v>2721</v>
      </c>
      <c r="AP31" s="154" t="s">
        <v>2721</v>
      </c>
      <c r="AQ31" s="154" t="s">
        <v>2829</v>
      </c>
      <c r="AR31" s="154" t="s">
        <v>2721</v>
      </c>
      <c r="AS31" s="154" t="s">
        <v>2721</v>
      </c>
      <c r="AT31" s="154" t="s">
        <v>2829</v>
      </c>
      <c r="AU31" s="154" t="s">
        <v>2721</v>
      </c>
      <c r="AV31" s="154" t="s">
        <v>2721</v>
      </c>
      <c r="AW31" s="154" t="s">
        <v>2829</v>
      </c>
      <c r="AX31" s="154" t="s">
        <v>2721</v>
      </c>
      <c r="AY31" s="154" t="s">
        <v>2721</v>
      </c>
      <c r="AZ31" s="154" t="s">
        <v>2829</v>
      </c>
      <c r="BA31" s="154" t="s">
        <v>543</v>
      </c>
      <c r="BB31" s="154" t="s">
        <v>543</v>
      </c>
      <c r="BC31" s="154" t="s">
        <v>2829</v>
      </c>
      <c r="BD31" s="154" t="s">
        <v>543</v>
      </c>
      <c r="BE31" s="154" t="s">
        <v>543</v>
      </c>
      <c r="BF31" s="154" t="s">
        <v>2829</v>
      </c>
      <c r="BG31" s="154" t="s">
        <v>543</v>
      </c>
      <c r="BH31" s="154" t="s">
        <v>543</v>
      </c>
      <c r="BI31" s="154" t="s">
        <v>2829</v>
      </c>
      <c r="BJ31" s="154" t="s">
        <v>543</v>
      </c>
      <c r="BK31" s="154" t="s">
        <v>543</v>
      </c>
      <c r="BL31" s="154" t="s">
        <v>2829</v>
      </c>
      <c r="BM31" s="154" t="s">
        <v>543</v>
      </c>
      <c r="BN31" s="154" t="s">
        <v>543</v>
      </c>
      <c r="BO31" s="154" t="s">
        <v>2829</v>
      </c>
      <c r="BP31" s="154" t="s">
        <v>543</v>
      </c>
      <c r="BQ31" s="154" t="s">
        <v>543</v>
      </c>
      <c r="BR31" s="154" t="s">
        <v>2829</v>
      </c>
      <c r="BS31" s="154" t="s">
        <v>543</v>
      </c>
      <c r="BT31" s="154" t="s">
        <v>543</v>
      </c>
      <c r="BU31" s="154" t="s">
        <v>2829</v>
      </c>
      <c r="BV31" s="154" t="s">
        <v>543</v>
      </c>
      <c r="BW31" s="154" t="s">
        <v>543</v>
      </c>
      <c r="BX31" s="154" t="s">
        <v>2829</v>
      </c>
      <c r="BY31" s="154" t="s">
        <v>543</v>
      </c>
      <c r="BZ31" s="154" t="s">
        <v>543</v>
      </c>
      <c r="CA31" s="154" t="s">
        <v>2829</v>
      </c>
      <c r="CB31" s="154" t="s">
        <v>543</v>
      </c>
      <c r="CC31" s="154" t="s">
        <v>543</v>
      </c>
      <c r="CD31" s="154" t="s">
        <v>2829</v>
      </c>
      <c r="CE31" s="154" t="s">
        <v>543</v>
      </c>
      <c r="CF31" s="154" t="s">
        <v>543</v>
      </c>
      <c r="CG31" s="154" t="s">
        <v>2829</v>
      </c>
      <c r="CH31" s="154" t="s">
        <v>543</v>
      </c>
      <c r="CI31" s="154" t="s">
        <v>543</v>
      </c>
      <c r="CJ31" s="154" t="s">
        <v>2829</v>
      </c>
      <c r="CK31" s="154" t="s">
        <v>543</v>
      </c>
      <c r="CL31" s="154" t="s">
        <v>543</v>
      </c>
      <c r="CM31" s="154" t="s">
        <v>2829</v>
      </c>
      <c r="CN31" s="154" t="s">
        <v>543</v>
      </c>
      <c r="CO31" s="154" t="s">
        <v>543</v>
      </c>
      <c r="CP31" s="154" t="s">
        <v>2829</v>
      </c>
      <c r="CQ31" s="154" t="s">
        <v>543</v>
      </c>
      <c r="CR31" s="154" t="s">
        <v>543</v>
      </c>
      <c r="CS31" s="154" t="s">
        <v>2829</v>
      </c>
      <c r="CT31" s="154" t="s">
        <v>543</v>
      </c>
      <c r="CU31" s="154" t="s">
        <v>543</v>
      </c>
      <c r="CV31" s="154" t="s">
        <v>2829</v>
      </c>
      <c r="CW31" s="154" t="s">
        <v>543</v>
      </c>
      <c r="CX31" s="154" t="s">
        <v>543</v>
      </c>
      <c r="CY31" s="154" t="s">
        <v>2829</v>
      </c>
      <c r="CZ31" s="154" t="s">
        <v>543</v>
      </c>
      <c r="DA31" s="154" t="s">
        <v>543</v>
      </c>
      <c r="DB31" s="154" t="s">
        <v>2829</v>
      </c>
      <c r="DC31" s="154" t="s">
        <v>543</v>
      </c>
      <c r="DD31" s="154" t="s">
        <v>543</v>
      </c>
      <c r="DE31" s="154" t="s">
        <v>2829</v>
      </c>
      <c r="DF31" s="154" t="s">
        <v>543</v>
      </c>
      <c r="DG31" s="154" t="s">
        <v>543</v>
      </c>
      <c r="DH31" s="154" t="s">
        <v>2829</v>
      </c>
      <c r="DI31" s="154" t="s">
        <v>543</v>
      </c>
      <c r="DJ31" s="154" t="s">
        <v>543</v>
      </c>
      <c r="DK31" s="154" t="s">
        <v>2829</v>
      </c>
      <c r="DL31" s="154" t="s">
        <v>543</v>
      </c>
      <c r="DM31" s="154" t="s">
        <v>543</v>
      </c>
      <c r="DN31" s="154" t="s">
        <v>2829</v>
      </c>
      <c r="DO31" s="154" t="s">
        <v>543</v>
      </c>
      <c r="DP31" s="154" t="s">
        <v>543</v>
      </c>
      <c r="DQ31" s="154" t="s">
        <v>2829</v>
      </c>
      <c r="DR31" s="154" t="s">
        <v>543</v>
      </c>
      <c r="DS31" s="154" t="s">
        <v>543</v>
      </c>
      <c r="DT31" s="154" t="s">
        <v>2829</v>
      </c>
      <c r="DU31" s="154" t="s">
        <v>543</v>
      </c>
      <c r="DV31" s="154" t="s">
        <v>543</v>
      </c>
      <c r="DW31" s="154" t="s">
        <v>2829</v>
      </c>
      <c r="DX31" s="154" t="s">
        <v>543</v>
      </c>
      <c r="DY31" s="154" t="s">
        <v>543</v>
      </c>
      <c r="DZ31" s="154" t="s">
        <v>2829</v>
      </c>
      <c r="EA31" s="154" t="s">
        <v>543</v>
      </c>
      <c r="EB31" s="154" t="s">
        <v>543</v>
      </c>
      <c r="EC31" s="154" t="s">
        <v>2829</v>
      </c>
      <c r="ED31" s="154" t="s">
        <v>543</v>
      </c>
      <c r="EE31" s="154" t="s">
        <v>543</v>
      </c>
      <c r="EF31" s="154" t="s">
        <v>2829</v>
      </c>
      <c r="EG31" s="154" t="s">
        <v>543</v>
      </c>
      <c r="EH31" s="154" t="s">
        <v>543</v>
      </c>
      <c r="EI31" s="154" t="s">
        <v>2829</v>
      </c>
      <c r="EJ31" s="154" t="s">
        <v>543</v>
      </c>
      <c r="EK31" s="154" t="s">
        <v>543</v>
      </c>
      <c r="EL31" s="154" t="s">
        <v>2829</v>
      </c>
      <c r="EM31" s="154" t="s">
        <v>543</v>
      </c>
      <c r="EN31" s="154" t="s">
        <v>543</v>
      </c>
      <c r="EO31" s="154" t="s">
        <v>2829</v>
      </c>
      <c r="EP31" s="154" t="s">
        <v>543</v>
      </c>
      <c r="EQ31" s="154" t="s">
        <v>543</v>
      </c>
      <c r="ER31" s="154" t="s">
        <v>2829</v>
      </c>
      <c r="ES31" s="154" t="s">
        <v>543</v>
      </c>
      <c r="ET31" s="154" t="s">
        <v>543</v>
      </c>
    </row>
    <row r="32" spans="1:150" x14ac:dyDescent="0.3">
      <c r="A32" s="1"/>
      <c r="B32" s="152" t="s">
        <v>2978</v>
      </c>
      <c r="C32" s="152" t="s">
        <v>122</v>
      </c>
      <c r="D32" s="152" t="s">
        <v>2979</v>
      </c>
      <c r="E32" s="152" t="s">
        <v>2980</v>
      </c>
      <c r="F32" s="152" t="s">
        <v>2981</v>
      </c>
      <c r="G32" s="152" t="s">
        <v>2829</v>
      </c>
      <c r="H32" s="152" t="s">
        <v>2721</v>
      </c>
      <c r="I32" s="152" t="s">
        <v>2721</v>
      </c>
      <c r="J32" s="152" t="s">
        <v>2829</v>
      </c>
      <c r="K32" s="152" t="s">
        <v>2721</v>
      </c>
      <c r="L32" s="152" t="s">
        <v>2721</v>
      </c>
      <c r="M32" s="152" t="s">
        <v>2829</v>
      </c>
      <c r="N32" s="152" t="s">
        <v>2721</v>
      </c>
      <c r="O32" s="152" t="s">
        <v>2721</v>
      </c>
      <c r="P32" s="152" t="s">
        <v>2829</v>
      </c>
      <c r="Q32" s="152" t="s">
        <v>2721</v>
      </c>
      <c r="R32" s="152" t="s">
        <v>2721</v>
      </c>
      <c r="S32" s="152" t="s">
        <v>2829</v>
      </c>
      <c r="T32" s="152" t="s">
        <v>2721</v>
      </c>
      <c r="U32" s="152" t="s">
        <v>2721</v>
      </c>
      <c r="V32" s="152" t="s">
        <v>2829</v>
      </c>
      <c r="W32" s="152" t="s">
        <v>2721</v>
      </c>
      <c r="X32" s="152" t="s">
        <v>2721</v>
      </c>
      <c r="Y32" s="152" t="s">
        <v>2829</v>
      </c>
      <c r="Z32" s="152" t="s">
        <v>2721</v>
      </c>
      <c r="AA32" s="152" t="s">
        <v>2721</v>
      </c>
      <c r="AB32" s="152" t="s">
        <v>2829</v>
      </c>
      <c r="AC32" s="152" t="s">
        <v>2721</v>
      </c>
      <c r="AD32" s="152" t="s">
        <v>2721</v>
      </c>
      <c r="AE32" s="152" t="s">
        <v>2829</v>
      </c>
      <c r="AF32" s="152" t="s">
        <v>2721</v>
      </c>
      <c r="AG32" s="152" t="s">
        <v>2721</v>
      </c>
      <c r="AH32" s="152" t="s">
        <v>2829</v>
      </c>
      <c r="AI32" s="152" t="s">
        <v>2721</v>
      </c>
      <c r="AJ32" s="152" t="s">
        <v>2721</v>
      </c>
      <c r="AK32" s="152" t="s">
        <v>2829</v>
      </c>
      <c r="AL32" s="152" t="s">
        <v>2721</v>
      </c>
      <c r="AM32" s="152" t="s">
        <v>2721</v>
      </c>
      <c r="AN32" s="152" t="s">
        <v>2829</v>
      </c>
      <c r="AO32" s="152" t="s">
        <v>2721</v>
      </c>
      <c r="AP32" s="152" t="s">
        <v>2721</v>
      </c>
      <c r="AQ32" s="152" t="s">
        <v>2829</v>
      </c>
      <c r="AR32" s="152" t="s">
        <v>2721</v>
      </c>
      <c r="AS32" s="152" t="s">
        <v>2721</v>
      </c>
      <c r="AT32" s="152" t="s">
        <v>2829</v>
      </c>
      <c r="AU32" s="152" t="s">
        <v>2721</v>
      </c>
      <c r="AV32" s="152" t="s">
        <v>2721</v>
      </c>
      <c r="AW32" s="152" t="s">
        <v>2829</v>
      </c>
      <c r="AX32" s="152" t="s">
        <v>2721</v>
      </c>
      <c r="AY32" s="152" t="s">
        <v>2721</v>
      </c>
      <c r="AZ32" s="152" t="s">
        <v>2829</v>
      </c>
      <c r="BA32" s="152" t="s">
        <v>2721</v>
      </c>
      <c r="BB32" s="152" t="s">
        <v>2721</v>
      </c>
      <c r="BC32" s="152" t="s">
        <v>2829</v>
      </c>
      <c r="BD32" s="152" t="s">
        <v>2721</v>
      </c>
      <c r="BE32" s="152" t="s">
        <v>2721</v>
      </c>
      <c r="BF32" s="152" t="s">
        <v>2829</v>
      </c>
      <c r="BG32" s="152" t="s">
        <v>2721</v>
      </c>
      <c r="BH32" s="152" t="s">
        <v>2721</v>
      </c>
      <c r="BI32" s="152" t="s">
        <v>2829</v>
      </c>
      <c r="BJ32" s="152" t="s">
        <v>2721</v>
      </c>
      <c r="BK32" s="152" t="s">
        <v>2721</v>
      </c>
      <c r="BL32" s="152" t="s">
        <v>2829</v>
      </c>
      <c r="BM32" s="152" t="s">
        <v>2721</v>
      </c>
      <c r="BN32" s="152" t="s">
        <v>2721</v>
      </c>
      <c r="BO32" s="152" t="s">
        <v>2829</v>
      </c>
      <c r="BP32" s="152" t="s">
        <v>2721</v>
      </c>
      <c r="BQ32" s="152" t="s">
        <v>2721</v>
      </c>
      <c r="BR32" s="152" t="s">
        <v>2829</v>
      </c>
      <c r="BS32" s="152" t="s">
        <v>2721</v>
      </c>
      <c r="BT32" s="152" t="s">
        <v>2721</v>
      </c>
      <c r="BU32" s="152" t="s">
        <v>2829</v>
      </c>
      <c r="BV32" s="152" t="s">
        <v>2721</v>
      </c>
      <c r="BW32" s="152" t="s">
        <v>2721</v>
      </c>
      <c r="BX32" s="152" t="s">
        <v>2829</v>
      </c>
      <c r="BY32" s="152" t="s">
        <v>2721</v>
      </c>
      <c r="BZ32" s="152" t="s">
        <v>2721</v>
      </c>
      <c r="CA32" s="152" t="s">
        <v>2829</v>
      </c>
      <c r="CB32" s="152" t="s">
        <v>2721</v>
      </c>
      <c r="CC32" s="152" t="s">
        <v>2721</v>
      </c>
      <c r="CD32" s="152" t="s">
        <v>2829</v>
      </c>
      <c r="CE32" s="152" t="s">
        <v>2721</v>
      </c>
      <c r="CF32" s="152" t="s">
        <v>2721</v>
      </c>
      <c r="CG32" s="152" t="s">
        <v>2829</v>
      </c>
      <c r="CH32" s="152" t="s">
        <v>2721</v>
      </c>
      <c r="CI32" s="152" t="s">
        <v>2721</v>
      </c>
      <c r="CJ32" s="152" t="s">
        <v>2829</v>
      </c>
      <c r="CK32" s="152" t="s">
        <v>2721</v>
      </c>
      <c r="CL32" s="152" t="s">
        <v>2721</v>
      </c>
      <c r="CM32" s="152" t="s">
        <v>2829</v>
      </c>
      <c r="CN32" s="152" t="s">
        <v>2721</v>
      </c>
      <c r="CO32" s="152" t="s">
        <v>2721</v>
      </c>
      <c r="CP32" s="152" t="s">
        <v>2829</v>
      </c>
      <c r="CQ32" s="152" t="s">
        <v>2721</v>
      </c>
      <c r="CR32" s="152" t="s">
        <v>2721</v>
      </c>
      <c r="CS32" s="152" t="s">
        <v>2829</v>
      </c>
      <c r="CT32" s="152" t="s">
        <v>2721</v>
      </c>
      <c r="CU32" s="152" t="s">
        <v>2721</v>
      </c>
      <c r="CV32" s="152" t="s">
        <v>2829</v>
      </c>
      <c r="CW32" s="152" t="s">
        <v>2721</v>
      </c>
      <c r="CX32" s="152" t="s">
        <v>2721</v>
      </c>
      <c r="CY32" s="152" t="s">
        <v>2829</v>
      </c>
      <c r="CZ32" s="152" t="s">
        <v>2721</v>
      </c>
      <c r="DA32" s="152" t="s">
        <v>2721</v>
      </c>
      <c r="DB32" s="152" t="s">
        <v>2829</v>
      </c>
      <c r="DC32" s="152" t="s">
        <v>2721</v>
      </c>
      <c r="DD32" s="152" t="s">
        <v>2721</v>
      </c>
      <c r="DE32" s="152" t="s">
        <v>2829</v>
      </c>
      <c r="DF32" s="152" t="s">
        <v>2721</v>
      </c>
      <c r="DG32" s="152" t="s">
        <v>2721</v>
      </c>
      <c r="DH32" s="152" t="s">
        <v>2829</v>
      </c>
      <c r="DI32" s="152" t="s">
        <v>2721</v>
      </c>
      <c r="DJ32" s="152" t="s">
        <v>2721</v>
      </c>
      <c r="DK32" s="152" t="s">
        <v>2829</v>
      </c>
      <c r="DL32" s="152" t="s">
        <v>2721</v>
      </c>
      <c r="DM32" s="152" t="s">
        <v>2721</v>
      </c>
      <c r="DN32" s="152" t="s">
        <v>2829</v>
      </c>
      <c r="DO32" s="152" t="s">
        <v>2721</v>
      </c>
      <c r="DP32" s="152" t="s">
        <v>2721</v>
      </c>
      <c r="DQ32" s="152" t="s">
        <v>2829</v>
      </c>
      <c r="DR32" s="152" t="s">
        <v>2721</v>
      </c>
      <c r="DS32" s="152" t="s">
        <v>2721</v>
      </c>
      <c r="DT32" s="152" t="s">
        <v>2829</v>
      </c>
      <c r="DU32" s="152" t="s">
        <v>2721</v>
      </c>
      <c r="DV32" s="152" t="s">
        <v>2721</v>
      </c>
      <c r="DW32" s="152" t="s">
        <v>2829</v>
      </c>
      <c r="DX32" s="152" t="s">
        <v>2721</v>
      </c>
      <c r="DY32" s="152" t="s">
        <v>2721</v>
      </c>
      <c r="DZ32" s="152" t="s">
        <v>2829</v>
      </c>
      <c r="EA32" s="152" t="s">
        <v>2721</v>
      </c>
      <c r="EB32" s="152" t="s">
        <v>2721</v>
      </c>
      <c r="EC32" s="152" t="s">
        <v>2829</v>
      </c>
      <c r="ED32" s="152" t="s">
        <v>2721</v>
      </c>
      <c r="EE32" s="152" t="s">
        <v>2721</v>
      </c>
      <c r="EF32" s="152" t="s">
        <v>2829</v>
      </c>
      <c r="EG32" s="152" t="s">
        <v>2721</v>
      </c>
      <c r="EH32" s="152" t="s">
        <v>2721</v>
      </c>
      <c r="EI32" s="152" t="s">
        <v>2829</v>
      </c>
      <c r="EJ32" s="152" t="s">
        <v>2721</v>
      </c>
      <c r="EK32" s="152" t="s">
        <v>2721</v>
      </c>
      <c r="EL32" s="152" t="s">
        <v>2829</v>
      </c>
      <c r="EM32" s="152" t="s">
        <v>2721</v>
      </c>
      <c r="EN32" s="152" t="s">
        <v>2721</v>
      </c>
      <c r="EO32" s="152" t="s">
        <v>2829</v>
      </c>
      <c r="EP32" s="152" t="s">
        <v>2721</v>
      </c>
      <c r="EQ32" s="152" t="s">
        <v>2721</v>
      </c>
      <c r="ER32" s="152" t="s">
        <v>2829</v>
      </c>
      <c r="ES32" s="152" t="s">
        <v>2721</v>
      </c>
      <c r="ET32" s="152" t="s">
        <v>2721</v>
      </c>
    </row>
    <row r="33" spans="1:150" x14ac:dyDescent="0.3">
      <c r="A33" s="1"/>
      <c r="B33" s="153" t="s">
        <v>2982</v>
      </c>
      <c r="C33" s="153" t="s">
        <v>122</v>
      </c>
      <c r="D33" s="153" t="s">
        <v>2979</v>
      </c>
      <c r="E33" s="153" t="s">
        <v>2983</v>
      </c>
      <c r="F33" s="153" t="s">
        <v>2984</v>
      </c>
      <c r="G33" s="154" t="s">
        <v>2829</v>
      </c>
      <c r="H33" s="154" t="s">
        <v>543</v>
      </c>
      <c r="I33" s="154" t="s">
        <v>543</v>
      </c>
      <c r="J33" s="154" t="s">
        <v>2829</v>
      </c>
      <c r="K33" s="154" t="s">
        <v>543</v>
      </c>
      <c r="L33" s="154" t="s">
        <v>543</v>
      </c>
      <c r="M33" s="154" t="s">
        <v>2829</v>
      </c>
      <c r="N33" s="154" t="s">
        <v>543</v>
      </c>
      <c r="O33" s="154" t="s">
        <v>543</v>
      </c>
      <c r="P33" s="154" t="s">
        <v>2829</v>
      </c>
      <c r="Q33" s="154" t="s">
        <v>543</v>
      </c>
      <c r="R33" s="154" t="s">
        <v>543</v>
      </c>
      <c r="S33" s="154" t="s">
        <v>2829</v>
      </c>
      <c r="T33" s="154" t="s">
        <v>543</v>
      </c>
      <c r="U33" s="154" t="s">
        <v>543</v>
      </c>
      <c r="V33" s="154" t="s">
        <v>2829</v>
      </c>
      <c r="W33" s="154" t="s">
        <v>543</v>
      </c>
      <c r="X33" s="154" t="s">
        <v>543</v>
      </c>
      <c r="Y33" s="154" t="s">
        <v>2829</v>
      </c>
      <c r="Z33" s="154" t="s">
        <v>543</v>
      </c>
      <c r="AA33" s="154" t="s">
        <v>543</v>
      </c>
      <c r="AB33" s="154" t="s">
        <v>2829</v>
      </c>
      <c r="AC33" s="154" t="s">
        <v>543</v>
      </c>
      <c r="AD33" s="154" t="s">
        <v>543</v>
      </c>
      <c r="AE33" s="154" t="s">
        <v>2829</v>
      </c>
      <c r="AF33" s="154" t="s">
        <v>543</v>
      </c>
      <c r="AG33" s="154" t="s">
        <v>543</v>
      </c>
      <c r="AH33" s="154" t="s">
        <v>2829</v>
      </c>
      <c r="AI33" s="154" t="s">
        <v>543</v>
      </c>
      <c r="AJ33" s="154" t="s">
        <v>543</v>
      </c>
      <c r="AK33" s="154" t="s">
        <v>2829</v>
      </c>
      <c r="AL33" s="154" t="s">
        <v>543</v>
      </c>
      <c r="AM33" s="154" t="s">
        <v>543</v>
      </c>
      <c r="AN33" s="154" t="s">
        <v>2829</v>
      </c>
      <c r="AO33" s="154" t="s">
        <v>543</v>
      </c>
      <c r="AP33" s="154" t="s">
        <v>543</v>
      </c>
      <c r="AQ33" s="154" t="s">
        <v>2829</v>
      </c>
      <c r="AR33" s="154" t="s">
        <v>543</v>
      </c>
      <c r="AS33" s="154" t="s">
        <v>543</v>
      </c>
      <c r="AT33" s="154" t="s">
        <v>2829</v>
      </c>
      <c r="AU33" s="154" t="s">
        <v>543</v>
      </c>
      <c r="AV33" s="154" t="s">
        <v>543</v>
      </c>
      <c r="AW33" s="154" t="s">
        <v>2829</v>
      </c>
      <c r="AX33" s="154" t="s">
        <v>543</v>
      </c>
      <c r="AY33" s="154" t="s">
        <v>543</v>
      </c>
      <c r="AZ33" s="154" t="s">
        <v>2829</v>
      </c>
      <c r="BA33" s="154" t="s">
        <v>543</v>
      </c>
      <c r="BB33" s="154" t="s">
        <v>543</v>
      </c>
      <c r="BC33" s="154" t="s">
        <v>2829</v>
      </c>
      <c r="BD33" s="154" t="s">
        <v>543</v>
      </c>
      <c r="BE33" s="154" t="s">
        <v>543</v>
      </c>
      <c r="BF33" s="154" t="s">
        <v>2829</v>
      </c>
      <c r="BG33" s="154" t="s">
        <v>543</v>
      </c>
      <c r="BH33" s="154" t="s">
        <v>543</v>
      </c>
      <c r="BI33" s="154" t="s">
        <v>2829</v>
      </c>
      <c r="BJ33" s="154" t="s">
        <v>543</v>
      </c>
      <c r="BK33" s="154" t="s">
        <v>543</v>
      </c>
      <c r="BL33" s="154" t="s">
        <v>2829</v>
      </c>
      <c r="BM33" s="154" t="s">
        <v>543</v>
      </c>
      <c r="BN33" s="154" t="s">
        <v>543</v>
      </c>
      <c r="BO33" s="154" t="s">
        <v>2829</v>
      </c>
      <c r="BP33" s="154" t="s">
        <v>543</v>
      </c>
      <c r="BQ33" s="154" t="s">
        <v>543</v>
      </c>
      <c r="BR33" s="154" t="s">
        <v>2829</v>
      </c>
      <c r="BS33" s="154" t="s">
        <v>543</v>
      </c>
      <c r="BT33" s="154" t="s">
        <v>543</v>
      </c>
      <c r="BU33" s="154" t="s">
        <v>2829</v>
      </c>
      <c r="BV33" s="154" t="s">
        <v>543</v>
      </c>
      <c r="BW33" s="154" t="s">
        <v>543</v>
      </c>
      <c r="BX33" s="154" t="s">
        <v>2829</v>
      </c>
      <c r="BY33" s="154" t="s">
        <v>543</v>
      </c>
      <c r="BZ33" s="154" t="s">
        <v>543</v>
      </c>
      <c r="CA33" s="154" t="s">
        <v>2829</v>
      </c>
      <c r="CB33" s="154" t="s">
        <v>543</v>
      </c>
      <c r="CC33" s="154" t="s">
        <v>543</v>
      </c>
      <c r="CD33" s="154" t="s">
        <v>2829</v>
      </c>
      <c r="CE33" s="154" t="s">
        <v>543</v>
      </c>
      <c r="CF33" s="154" t="s">
        <v>543</v>
      </c>
      <c r="CG33" s="154" t="s">
        <v>2829</v>
      </c>
      <c r="CH33" s="154" t="s">
        <v>543</v>
      </c>
      <c r="CI33" s="154" t="s">
        <v>543</v>
      </c>
      <c r="CJ33" s="154" t="s">
        <v>2829</v>
      </c>
      <c r="CK33" s="154" t="s">
        <v>543</v>
      </c>
      <c r="CL33" s="154" t="s">
        <v>543</v>
      </c>
      <c r="CM33" s="154" t="s">
        <v>2829</v>
      </c>
      <c r="CN33" s="154" t="s">
        <v>543</v>
      </c>
      <c r="CO33" s="154" t="s">
        <v>543</v>
      </c>
      <c r="CP33" s="154" t="s">
        <v>2829</v>
      </c>
      <c r="CQ33" s="154" t="s">
        <v>543</v>
      </c>
      <c r="CR33" s="154" t="s">
        <v>543</v>
      </c>
      <c r="CS33" s="154" t="s">
        <v>2829</v>
      </c>
      <c r="CT33" s="154" t="s">
        <v>543</v>
      </c>
      <c r="CU33" s="154" t="s">
        <v>543</v>
      </c>
      <c r="CV33" s="154" t="s">
        <v>2829</v>
      </c>
      <c r="CW33" s="154" t="s">
        <v>543</v>
      </c>
      <c r="CX33" s="154" t="s">
        <v>543</v>
      </c>
      <c r="CY33" s="154" t="s">
        <v>2829</v>
      </c>
      <c r="CZ33" s="154" t="s">
        <v>543</v>
      </c>
      <c r="DA33" s="154" t="s">
        <v>543</v>
      </c>
      <c r="DB33" s="154" t="s">
        <v>2829</v>
      </c>
      <c r="DC33" s="154" t="s">
        <v>543</v>
      </c>
      <c r="DD33" s="154" t="s">
        <v>543</v>
      </c>
      <c r="DE33" s="154" t="s">
        <v>2829</v>
      </c>
      <c r="DF33" s="154" t="s">
        <v>543</v>
      </c>
      <c r="DG33" s="154" t="s">
        <v>543</v>
      </c>
      <c r="DH33" s="154" t="s">
        <v>2829</v>
      </c>
      <c r="DI33" s="154" t="s">
        <v>543</v>
      </c>
      <c r="DJ33" s="154" t="s">
        <v>543</v>
      </c>
      <c r="DK33" s="154" t="s">
        <v>2829</v>
      </c>
      <c r="DL33" s="154" t="s">
        <v>543</v>
      </c>
      <c r="DM33" s="154" t="s">
        <v>543</v>
      </c>
      <c r="DN33" s="154" t="s">
        <v>2829</v>
      </c>
      <c r="DO33" s="154" t="s">
        <v>543</v>
      </c>
      <c r="DP33" s="154" t="s">
        <v>543</v>
      </c>
      <c r="DQ33" s="154" t="s">
        <v>2829</v>
      </c>
      <c r="DR33" s="154" t="s">
        <v>543</v>
      </c>
      <c r="DS33" s="154" t="s">
        <v>543</v>
      </c>
      <c r="DT33" s="154" t="s">
        <v>2829</v>
      </c>
      <c r="DU33" s="154" t="s">
        <v>543</v>
      </c>
      <c r="DV33" s="154" t="s">
        <v>543</v>
      </c>
      <c r="DW33" s="154" t="s">
        <v>2829</v>
      </c>
      <c r="DX33" s="154" t="s">
        <v>543</v>
      </c>
      <c r="DY33" s="154" t="s">
        <v>543</v>
      </c>
      <c r="DZ33" s="154" t="s">
        <v>2829</v>
      </c>
      <c r="EA33" s="154" t="s">
        <v>543</v>
      </c>
      <c r="EB33" s="154" t="s">
        <v>543</v>
      </c>
      <c r="EC33" s="154" t="s">
        <v>2829</v>
      </c>
      <c r="ED33" s="154" t="s">
        <v>543</v>
      </c>
      <c r="EE33" s="154" t="s">
        <v>543</v>
      </c>
      <c r="EF33" s="154" t="s">
        <v>2829</v>
      </c>
      <c r="EG33" s="154" t="s">
        <v>543</v>
      </c>
      <c r="EH33" s="154" t="s">
        <v>543</v>
      </c>
      <c r="EI33" s="154" t="s">
        <v>2829</v>
      </c>
      <c r="EJ33" s="154" t="s">
        <v>543</v>
      </c>
      <c r="EK33" s="154" t="s">
        <v>543</v>
      </c>
      <c r="EL33" s="154" t="s">
        <v>2829</v>
      </c>
      <c r="EM33" s="154" t="s">
        <v>543</v>
      </c>
      <c r="EN33" s="154" t="s">
        <v>543</v>
      </c>
      <c r="EO33" s="154" t="s">
        <v>2829</v>
      </c>
      <c r="EP33" s="154" t="s">
        <v>543</v>
      </c>
      <c r="EQ33" s="154" t="s">
        <v>543</v>
      </c>
      <c r="ER33" s="154" t="s">
        <v>2829</v>
      </c>
      <c r="ES33" s="154" t="s">
        <v>543</v>
      </c>
      <c r="ET33" s="154" t="s">
        <v>543</v>
      </c>
    </row>
    <row r="34" spans="1:150" x14ac:dyDescent="0.3">
      <c r="A34" s="1"/>
      <c r="B34" s="153" t="s">
        <v>2985</v>
      </c>
      <c r="C34" s="153" t="s">
        <v>122</v>
      </c>
      <c r="D34" s="153" t="s">
        <v>2979</v>
      </c>
      <c r="E34" s="153" t="s">
        <v>2986</v>
      </c>
      <c r="F34" s="153" t="s">
        <v>2987</v>
      </c>
      <c r="G34" s="154" t="s">
        <v>2829</v>
      </c>
      <c r="H34" s="154" t="s">
        <v>543</v>
      </c>
      <c r="I34" s="154" t="s">
        <v>543</v>
      </c>
      <c r="J34" s="154" t="s">
        <v>2829</v>
      </c>
      <c r="K34" s="154" t="s">
        <v>543</v>
      </c>
      <c r="L34" s="154" t="s">
        <v>543</v>
      </c>
      <c r="M34" s="154" t="s">
        <v>2829</v>
      </c>
      <c r="N34" s="154" t="s">
        <v>543</v>
      </c>
      <c r="O34" s="154" t="s">
        <v>543</v>
      </c>
      <c r="P34" s="154" t="s">
        <v>2829</v>
      </c>
      <c r="Q34" s="154" t="s">
        <v>543</v>
      </c>
      <c r="R34" s="154" t="s">
        <v>543</v>
      </c>
      <c r="S34" s="154" t="s">
        <v>2829</v>
      </c>
      <c r="T34" s="154" t="s">
        <v>543</v>
      </c>
      <c r="U34" s="154" t="s">
        <v>543</v>
      </c>
      <c r="V34" s="154" t="s">
        <v>2829</v>
      </c>
      <c r="W34" s="154" t="s">
        <v>543</v>
      </c>
      <c r="X34" s="154" t="s">
        <v>543</v>
      </c>
      <c r="Y34" s="154" t="s">
        <v>2829</v>
      </c>
      <c r="Z34" s="154" t="s">
        <v>543</v>
      </c>
      <c r="AA34" s="154" t="s">
        <v>543</v>
      </c>
      <c r="AB34" s="154" t="s">
        <v>2829</v>
      </c>
      <c r="AC34" s="154" t="s">
        <v>543</v>
      </c>
      <c r="AD34" s="154" t="s">
        <v>543</v>
      </c>
      <c r="AE34" s="154" t="s">
        <v>2829</v>
      </c>
      <c r="AF34" s="154" t="s">
        <v>543</v>
      </c>
      <c r="AG34" s="154" t="s">
        <v>543</v>
      </c>
      <c r="AH34" s="154" t="s">
        <v>2829</v>
      </c>
      <c r="AI34" s="154" t="s">
        <v>543</v>
      </c>
      <c r="AJ34" s="154" t="s">
        <v>543</v>
      </c>
      <c r="AK34" s="154" t="s">
        <v>2829</v>
      </c>
      <c r="AL34" s="154" t="s">
        <v>543</v>
      </c>
      <c r="AM34" s="154" t="s">
        <v>543</v>
      </c>
      <c r="AN34" s="154" t="s">
        <v>2829</v>
      </c>
      <c r="AO34" s="154" t="s">
        <v>543</v>
      </c>
      <c r="AP34" s="154" t="s">
        <v>543</v>
      </c>
      <c r="AQ34" s="154" t="s">
        <v>2829</v>
      </c>
      <c r="AR34" s="154" t="s">
        <v>543</v>
      </c>
      <c r="AS34" s="154" t="s">
        <v>543</v>
      </c>
      <c r="AT34" s="154" t="s">
        <v>2829</v>
      </c>
      <c r="AU34" s="154" t="s">
        <v>543</v>
      </c>
      <c r="AV34" s="154" t="s">
        <v>543</v>
      </c>
      <c r="AW34" s="154" t="s">
        <v>2829</v>
      </c>
      <c r="AX34" s="154" t="s">
        <v>543</v>
      </c>
      <c r="AY34" s="154" t="s">
        <v>543</v>
      </c>
      <c r="AZ34" s="154" t="s">
        <v>2829</v>
      </c>
      <c r="BA34" s="154" t="s">
        <v>543</v>
      </c>
      <c r="BB34" s="154" t="s">
        <v>543</v>
      </c>
      <c r="BC34" s="154" t="s">
        <v>2829</v>
      </c>
      <c r="BD34" s="154" t="s">
        <v>543</v>
      </c>
      <c r="BE34" s="154" t="s">
        <v>543</v>
      </c>
      <c r="BF34" s="154" t="s">
        <v>2829</v>
      </c>
      <c r="BG34" s="154" t="s">
        <v>543</v>
      </c>
      <c r="BH34" s="154" t="s">
        <v>543</v>
      </c>
      <c r="BI34" s="154" t="s">
        <v>2829</v>
      </c>
      <c r="BJ34" s="154" t="s">
        <v>543</v>
      </c>
      <c r="BK34" s="154" t="s">
        <v>543</v>
      </c>
      <c r="BL34" s="154" t="s">
        <v>2829</v>
      </c>
      <c r="BM34" s="154" t="s">
        <v>543</v>
      </c>
      <c r="BN34" s="154" t="s">
        <v>543</v>
      </c>
      <c r="BO34" s="154" t="s">
        <v>2829</v>
      </c>
      <c r="BP34" s="154" t="s">
        <v>543</v>
      </c>
      <c r="BQ34" s="154" t="s">
        <v>543</v>
      </c>
      <c r="BR34" s="154" t="s">
        <v>2829</v>
      </c>
      <c r="BS34" s="154" t="s">
        <v>543</v>
      </c>
      <c r="BT34" s="154" t="s">
        <v>543</v>
      </c>
      <c r="BU34" s="154" t="s">
        <v>2829</v>
      </c>
      <c r="BV34" s="154" t="s">
        <v>543</v>
      </c>
      <c r="BW34" s="154" t="s">
        <v>543</v>
      </c>
      <c r="BX34" s="154" t="s">
        <v>2829</v>
      </c>
      <c r="BY34" s="154" t="s">
        <v>543</v>
      </c>
      <c r="BZ34" s="154" t="s">
        <v>543</v>
      </c>
      <c r="CA34" s="154" t="s">
        <v>2829</v>
      </c>
      <c r="CB34" s="154" t="s">
        <v>543</v>
      </c>
      <c r="CC34" s="154" t="s">
        <v>543</v>
      </c>
      <c r="CD34" s="154" t="s">
        <v>2829</v>
      </c>
      <c r="CE34" s="154" t="s">
        <v>543</v>
      </c>
      <c r="CF34" s="154" t="s">
        <v>543</v>
      </c>
      <c r="CG34" s="154" t="s">
        <v>2829</v>
      </c>
      <c r="CH34" s="154" t="s">
        <v>543</v>
      </c>
      <c r="CI34" s="154" t="s">
        <v>543</v>
      </c>
      <c r="CJ34" s="154" t="s">
        <v>2829</v>
      </c>
      <c r="CK34" s="154" t="s">
        <v>543</v>
      </c>
      <c r="CL34" s="154" t="s">
        <v>543</v>
      </c>
      <c r="CM34" s="154" t="s">
        <v>2829</v>
      </c>
      <c r="CN34" s="154" t="s">
        <v>543</v>
      </c>
      <c r="CO34" s="154" t="s">
        <v>543</v>
      </c>
      <c r="CP34" s="154" t="s">
        <v>2829</v>
      </c>
      <c r="CQ34" s="154" t="s">
        <v>543</v>
      </c>
      <c r="CR34" s="154" t="s">
        <v>543</v>
      </c>
      <c r="CS34" s="154" t="s">
        <v>2829</v>
      </c>
      <c r="CT34" s="154" t="s">
        <v>543</v>
      </c>
      <c r="CU34" s="154" t="s">
        <v>543</v>
      </c>
      <c r="CV34" s="154" t="s">
        <v>2829</v>
      </c>
      <c r="CW34" s="154" t="s">
        <v>543</v>
      </c>
      <c r="CX34" s="154" t="s">
        <v>543</v>
      </c>
      <c r="CY34" s="154" t="s">
        <v>2829</v>
      </c>
      <c r="CZ34" s="154" t="s">
        <v>543</v>
      </c>
      <c r="DA34" s="154" t="s">
        <v>543</v>
      </c>
      <c r="DB34" s="154" t="s">
        <v>2829</v>
      </c>
      <c r="DC34" s="154" t="s">
        <v>543</v>
      </c>
      <c r="DD34" s="154" t="s">
        <v>543</v>
      </c>
      <c r="DE34" s="154" t="s">
        <v>2829</v>
      </c>
      <c r="DF34" s="154" t="s">
        <v>543</v>
      </c>
      <c r="DG34" s="154" t="s">
        <v>543</v>
      </c>
      <c r="DH34" s="154" t="s">
        <v>2829</v>
      </c>
      <c r="DI34" s="154" t="s">
        <v>543</v>
      </c>
      <c r="DJ34" s="154" t="s">
        <v>543</v>
      </c>
      <c r="DK34" s="154" t="s">
        <v>2829</v>
      </c>
      <c r="DL34" s="154" t="s">
        <v>543</v>
      </c>
      <c r="DM34" s="154" t="s">
        <v>543</v>
      </c>
      <c r="DN34" s="154" t="s">
        <v>2829</v>
      </c>
      <c r="DO34" s="154" t="s">
        <v>543</v>
      </c>
      <c r="DP34" s="154" t="s">
        <v>543</v>
      </c>
      <c r="DQ34" s="154" t="s">
        <v>2829</v>
      </c>
      <c r="DR34" s="154" t="s">
        <v>543</v>
      </c>
      <c r="DS34" s="154" t="s">
        <v>543</v>
      </c>
      <c r="DT34" s="154" t="s">
        <v>2829</v>
      </c>
      <c r="DU34" s="154" t="s">
        <v>543</v>
      </c>
      <c r="DV34" s="154" t="s">
        <v>543</v>
      </c>
      <c r="DW34" s="154" t="s">
        <v>2829</v>
      </c>
      <c r="DX34" s="154" t="s">
        <v>543</v>
      </c>
      <c r="DY34" s="154" t="s">
        <v>543</v>
      </c>
      <c r="DZ34" s="154" t="s">
        <v>2829</v>
      </c>
      <c r="EA34" s="154" t="s">
        <v>543</v>
      </c>
      <c r="EB34" s="154" t="s">
        <v>543</v>
      </c>
      <c r="EC34" s="154" t="s">
        <v>2829</v>
      </c>
      <c r="ED34" s="154" t="s">
        <v>543</v>
      </c>
      <c r="EE34" s="154" t="s">
        <v>543</v>
      </c>
      <c r="EF34" s="154" t="s">
        <v>2829</v>
      </c>
      <c r="EG34" s="154" t="s">
        <v>543</v>
      </c>
      <c r="EH34" s="154" t="s">
        <v>543</v>
      </c>
      <c r="EI34" s="154" t="s">
        <v>2829</v>
      </c>
      <c r="EJ34" s="154" t="s">
        <v>543</v>
      </c>
      <c r="EK34" s="154" t="s">
        <v>543</v>
      </c>
      <c r="EL34" s="154" t="s">
        <v>2829</v>
      </c>
      <c r="EM34" s="154" t="s">
        <v>543</v>
      </c>
      <c r="EN34" s="154" t="s">
        <v>543</v>
      </c>
      <c r="EO34" s="154" t="s">
        <v>2829</v>
      </c>
      <c r="EP34" s="154" t="s">
        <v>543</v>
      </c>
      <c r="EQ34" s="154" t="s">
        <v>543</v>
      </c>
      <c r="ER34" s="154" t="s">
        <v>2829</v>
      </c>
      <c r="ES34" s="154" t="s">
        <v>543</v>
      </c>
      <c r="ET34" s="154" t="s">
        <v>543</v>
      </c>
    </row>
    <row r="35" spans="1:150" x14ac:dyDescent="0.3">
      <c r="A35" s="1"/>
      <c r="B35" s="153" t="s">
        <v>2988</v>
      </c>
      <c r="C35" s="153" t="s">
        <v>122</v>
      </c>
      <c r="D35" s="153" t="s">
        <v>2979</v>
      </c>
      <c r="E35" s="153" t="s">
        <v>2989</v>
      </c>
      <c r="F35" s="153" t="s">
        <v>2990</v>
      </c>
      <c r="G35" s="154" t="s">
        <v>2829</v>
      </c>
      <c r="H35" s="154" t="s">
        <v>543</v>
      </c>
      <c r="I35" s="154" t="s">
        <v>543</v>
      </c>
      <c r="J35" s="154" t="s">
        <v>2829</v>
      </c>
      <c r="K35" s="154" t="s">
        <v>543</v>
      </c>
      <c r="L35" s="154" t="s">
        <v>543</v>
      </c>
      <c r="M35" s="154" t="s">
        <v>2829</v>
      </c>
      <c r="N35" s="154" t="s">
        <v>543</v>
      </c>
      <c r="O35" s="154" t="s">
        <v>543</v>
      </c>
      <c r="P35" s="154" t="s">
        <v>2829</v>
      </c>
      <c r="Q35" s="154" t="s">
        <v>543</v>
      </c>
      <c r="R35" s="154" t="s">
        <v>543</v>
      </c>
      <c r="S35" s="154" t="s">
        <v>2829</v>
      </c>
      <c r="T35" s="154" t="s">
        <v>543</v>
      </c>
      <c r="U35" s="154" t="s">
        <v>543</v>
      </c>
      <c r="V35" s="154" t="s">
        <v>2829</v>
      </c>
      <c r="W35" s="154" t="s">
        <v>543</v>
      </c>
      <c r="X35" s="154" t="s">
        <v>543</v>
      </c>
      <c r="Y35" s="154" t="s">
        <v>2829</v>
      </c>
      <c r="Z35" s="154" t="s">
        <v>543</v>
      </c>
      <c r="AA35" s="154" t="s">
        <v>543</v>
      </c>
      <c r="AB35" s="154" t="s">
        <v>2829</v>
      </c>
      <c r="AC35" s="154" t="s">
        <v>543</v>
      </c>
      <c r="AD35" s="154" t="s">
        <v>543</v>
      </c>
      <c r="AE35" s="154" t="s">
        <v>2829</v>
      </c>
      <c r="AF35" s="154" t="s">
        <v>543</v>
      </c>
      <c r="AG35" s="154" t="s">
        <v>543</v>
      </c>
      <c r="AH35" s="154" t="s">
        <v>2829</v>
      </c>
      <c r="AI35" s="154" t="s">
        <v>543</v>
      </c>
      <c r="AJ35" s="154" t="s">
        <v>543</v>
      </c>
      <c r="AK35" s="154" t="s">
        <v>2829</v>
      </c>
      <c r="AL35" s="154" t="s">
        <v>543</v>
      </c>
      <c r="AM35" s="154" t="s">
        <v>543</v>
      </c>
      <c r="AN35" s="154" t="s">
        <v>2829</v>
      </c>
      <c r="AO35" s="154" t="s">
        <v>543</v>
      </c>
      <c r="AP35" s="154" t="s">
        <v>543</v>
      </c>
      <c r="AQ35" s="154" t="s">
        <v>2829</v>
      </c>
      <c r="AR35" s="154" t="s">
        <v>543</v>
      </c>
      <c r="AS35" s="154" t="s">
        <v>543</v>
      </c>
      <c r="AT35" s="154" t="s">
        <v>2829</v>
      </c>
      <c r="AU35" s="154" t="s">
        <v>543</v>
      </c>
      <c r="AV35" s="154" t="s">
        <v>543</v>
      </c>
      <c r="AW35" s="154" t="s">
        <v>2829</v>
      </c>
      <c r="AX35" s="154" t="s">
        <v>543</v>
      </c>
      <c r="AY35" s="154" t="s">
        <v>543</v>
      </c>
      <c r="AZ35" s="154" t="s">
        <v>2829</v>
      </c>
      <c r="BA35" s="154" t="s">
        <v>543</v>
      </c>
      <c r="BB35" s="154" t="s">
        <v>543</v>
      </c>
      <c r="BC35" s="154" t="s">
        <v>2829</v>
      </c>
      <c r="BD35" s="154" t="s">
        <v>543</v>
      </c>
      <c r="BE35" s="154" t="s">
        <v>543</v>
      </c>
      <c r="BF35" s="154" t="s">
        <v>2829</v>
      </c>
      <c r="BG35" s="154" t="s">
        <v>543</v>
      </c>
      <c r="BH35" s="154" t="s">
        <v>543</v>
      </c>
      <c r="BI35" s="154" t="s">
        <v>2829</v>
      </c>
      <c r="BJ35" s="154" t="s">
        <v>543</v>
      </c>
      <c r="BK35" s="154" t="s">
        <v>543</v>
      </c>
      <c r="BL35" s="154" t="s">
        <v>2829</v>
      </c>
      <c r="BM35" s="154" t="s">
        <v>543</v>
      </c>
      <c r="BN35" s="154" t="s">
        <v>543</v>
      </c>
      <c r="BO35" s="154" t="s">
        <v>2829</v>
      </c>
      <c r="BP35" s="154" t="s">
        <v>543</v>
      </c>
      <c r="BQ35" s="154" t="s">
        <v>543</v>
      </c>
      <c r="BR35" s="154" t="s">
        <v>2829</v>
      </c>
      <c r="BS35" s="154" t="s">
        <v>543</v>
      </c>
      <c r="BT35" s="154" t="s">
        <v>543</v>
      </c>
      <c r="BU35" s="154" t="s">
        <v>2829</v>
      </c>
      <c r="BV35" s="154" t="s">
        <v>543</v>
      </c>
      <c r="BW35" s="154" t="s">
        <v>543</v>
      </c>
      <c r="BX35" s="154" t="s">
        <v>2829</v>
      </c>
      <c r="BY35" s="154" t="s">
        <v>543</v>
      </c>
      <c r="BZ35" s="154" t="s">
        <v>543</v>
      </c>
      <c r="CA35" s="154" t="s">
        <v>2829</v>
      </c>
      <c r="CB35" s="154" t="s">
        <v>543</v>
      </c>
      <c r="CC35" s="154" t="s">
        <v>543</v>
      </c>
      <c r="CD35" s="154" t="s">
        <v>2829</v>
      </c>
      <c r="CE35" s="154" t="s">
        <v>543</v>
      </c>
      <c r="CF35" s="154" t="s">
        <v>543</v>
      </c>
      <c r="CG35" s="154" t="s">
        <v>2829</v>
      </c>
      <c r="CH35" s="154" t="s">
        <v>543</v>
      </c>
      <c r="CI35" s="154" t="s">
        <v>543</v>
      </c>
      <c r="CJ35" s="154" t="s">
        <v>2829</v>
      </c>
      <c r="CK35" s="154" t="s">
        <v>543</v>
      </c>
      <c r="CL35" s="154" t="s">
        <v>543</v>
      </c>
      <c r="CM35" s="154" t="s">
        <v>2829</v>
      </c>
      <c r="CN35" s="154" t="s">
        <v>543</v>
      </c>
      <c r="CO35" s="154" t="s">
        <v>543</v>
      </c>
      <c r="CP35" s="154" t="s">
        <v>2829</v>
      </c>
      <c r="CQ35" s="154" t="s">
        <v>543</v>
      </c>
      <c r="CR35" s="154" t="s">
        <v>543</v>
      </c>
      <c r="CS35" s="154" t="s">
        <v>2829</v>
      </c>
      <c r="CT35" s="154" t="s">
        <v>543</v>
      </c>
      <c r="CU35" s="154" t="s">
        <v>543</v>
      </c>
      <c r="CV35" s="154" t="s">
        <v>2829</v>
      </c>
      <c r="CW35" s="154" t="s">
        <v>543</v>
      </c>
      <c r="CX35" s="154" t="s">
        <v>543</v>
      </c>
      <c r="CY35" s="154" t="s">
        <v>2829</v>
      </c>
      <c r="CZ35" s="154" t="s">
        <v>543</v>
      </c>
      <c r="DA35" s="154" t="s">
        <v>543</v>
      </c>
      <c r="DB35" s="154" t="s">
        <v>2829</v>
      </c>
      <c r="DC35" s="154" t="s">
        <v>543</v>
      </c>
      <c r="DD35" s="154" t="s">
        <v>543</v>
      </c>
      <c r="DE35" s="154" t="s">
        <v>2829</v>
      </c>
      <c r="DF35" s="154" t="s">
        <v>543</v>
      </c>
      <c r="DG35" s="154" t="s">
        <v>543</v>
      </c>
      <c r="DH35" s="154" t="s">
        <v>2829</v>
      </c>
      <c r="DI35" s="154" t="s">
        <v>543</v>
      </c>
      <c r="DJ35" s="154" t="s">
        <v>543</v>
      </c>
      <c r="DK35" s="154" t="s">
        <v>2829</v>
      </c>
      <c r="DL35" s="154" t="s">
        <v>543</v>
      </c>
      <c r="DM35" s="154" t="s">
        <v>543</v>
      </c>
      <c r="DN35" s="154" t="s">
        <v>2829</v>
      </c>
      <c r="DO35" s="154" t="s">
        <v>543</v>
      </c>
      <c r="DP35" s="154" t="s">
        <v>543</v>
      </c>
      <c r="DQ35" s="154" t="s">
        <v>2829</v>
      </c>
      <c r="DR35" s="154" t="s">
        <v>543</v>
      </c>
      <c r="DS35" s="154" t="s">
        <v>543</v>
      </c>
      <c r="DT35" s="154" t="s">
        <v>2829</v>
      </c>
      <c r="DU35" s="154" t="s">
        <v>543</v>
      </c>
      <c r="DV35" s="154" t="s">
        <v>543</v>
      </c>
      <c r="DW35" s="154" t="s">
        <v>2829</v>
      </c>
      <c r="DX35" s="154" t="s">
        <v>543</v>
      </c>
      <c r="DY35" s="154" t="s">
        <v>543</v>
      </c>
      <c r="DZ35" s="154" t="s">
        <v>2829</v>
      </c>
      <c r="EA35" s="154" t="s">
        <v>543</v>
      </c>
      <c r="EB35" s="154" t="s">
        <v>543</v>
      </c>
      <c r="EC35" s="154" t="s">
        <v>2829</v>
      </c>
      <c r="ED35" s="154" t="s">
        <v>543</v>
      </c>
      <c r="EE35" s="154" t="s">
        <v>543</v>
      </c>
      <c r="EF35" s="154" t="s">
        <v>2829</v>
      </c>
      <c r="EG35" s="154" t="s">
        <v>543</v>
      </c>
      <c r="EH35" s="154" t="s">
        <v>543</v>
      </c>
      <c r="EI35" s="154" t="s">
        <v>2829</v>
      </c>
      <c r="EJ35" s="154" t="s">
        <v>543</v>
      </c>
      <c r="EK35" s="154" t="s">
        <v>543</v>
      </c>
      <c r="EL35" s="154" t="s">
        <v>2829</v>
      </c>
      <c r="EM35" s="154" t="s">
        <v>543</v>
      </c>
      <c r="EN35" s="154" t="s">
        <v>543</v>
      </c>
      <c r="EO35" s="154" t="s">
        <v>2829</v>
      </c>
      <c r="EP35" s="154" t="s">
        <v>543</v>
      </c>
      <c r="EQ35" s="154" t="s">
        <v>543</v>
      </c>
      <c r="ER35" s="154" t="s">
        <v>2829</v>
      </c>
      <c r="ES35" s="154" t="s">
        <v>543</v>
      </c>
      <c r="ET35" s="154" t="s">
        <v>543</v>
      </c>
    </row>
    <row r="36" spans="1:150" x14ac:dyDescent="0.3">
      <c r="A36" s="1"/>
      <c r="B36" s="153" t="s">
        <v>2991</v>
      </c>
      <c r="C36" s="153" t="s">
        <v>122</v>
      </c>
      <c r="D36" s="153" t="s">
        <v>2979</v>
      </c>
      <c r="E36" s="153" t="s">
        <v>2992</v>
      </c>
      <c r="F36" s="153" t="s">
        <v>2993</v>
      </c>
      <c r="G36" s="154" t="s">
        <v>2829</v>
      </c>
      <c r="H36" s="154" t="s">
        <v>543</v>
      </c>
      <c r="I36" s="154" t="s">
        <v>543</v>
      </c>
      <c r="J36" s="154" t="s">
        <v>2829</v>
      </c>
      <c r="K36" s="154" t="s">
        <v>543</v>
      </c>
      <c r="L36" s="154" t="s">
        <v>543</v>
      </c>
      <c r="M36" s="154" t="s">
        <v>2829</v>
      </c>
      <c r="N36" s="154" t="s">
        <v>543</v>
      </c>
      <c r="O36" s="154" t="s">
        <v>543</v>
      </c>
      <c r="P36" s="154" t="s">
        <v>2829</v>
      </c>
      <c r="Q36" s="154" t="s">
        <v>543</v>
      </c>
      <c r="R36" s="154" t="s">
        <v>543</v>
      </c>
      <c r="S36" s="154" t="s">
        <v>2829</v>
      </c>
      <c r="T36" s="154" t="s">
        <v>543</v>
      </c>
      <c r="U36" s="154" t="s">
        <v>543</v>
      </c>
      <c r="V36" s="154" t="s">
        <v>2829</v>
      </c>
      <c r="W36" s="154" t="s">
        <v>543</v>
      </c>
      <c r="X36" s="154" t="s">
        <v>543</v>
      </c>
      <c r="Y36" s="154" t="s">
        <v>2829</v>
      </c>
      <c r="Z36" s="154" t="s">
        <v>543</v>
      </c>
      <c r="AA36" s="154" t="s">
        <v>543</v>
      </c>
      <c r="AB36" s="154" t="s">
        <v>2829</v>
      </c>
      <c r="AC36" s="154" t="s">
        <v>543</v>
      </c>
      <c r="AD36" s="154" t="s">
        <v>543</v>
      </c>
      <c r="AE36" s="154" t="s">
        <v>2829</v>
      </c>
      <c r="AF36" s="154" t="s">
        <v>543</v>
      </c>
      <c r="AG36" s="154" t="s">
        <v>543</v>
      </c>
      <c r="AH36" s="154" t="s">
        <v>2829</v>
      </c>
      <c r="AI36" s="154" t="s">
        <v>543</v>
      </c>
      <c r="AJ36" s="154" t="s">
        <v>543</v>
      </c>
      <c r="AK36" s="154" t="s">
        <v>2829</v>
      </c>
      <c r="AL36" s="154" t="s">
        <v>543</v>
      </c>
      <c r="AM36" s="154" t="s">
        <v>543</v>
      </c>
      <c r="AN36" s="154" t="s">
        <v>2829</v>
      </c>
      <c r="AO36" s="154" t="s">
        <v>543</v>
      </c>
      <c r="AP36" s="154" t="s">
        <v>543</v>
      </c>
      <c r="AQ36" s="154" t="s">
        <v>2829</v>
      </c>
      <c r="AR36" s="154" t="s">
        <v>543</v>
      </c>
      <c r="AS36" s="154" t="s">
        <v>543</v>
      </c>
      <c r="AT36" s="154" t="s">
        <v>2829</v>
      </c>
      <c r="AU36" s="154" t="s">
        <v>543</v>
      </c>
      <c r="AV36" s="154" t="s">
        <v>543</v>
      </c>
      <c r="AW36" s="154" t="s">
        <v>2829</v>
      </c>
      <c r="AX36" s="154" t="s">
        <v>543</v>
      </c>
      <c r="AY36" s="154" t="s">
        <v>543</v>
      </c>
      <c r="AZ36" s="154" t="s">
        <v>2829</v>
      </c>
      <c r="BA36" s="154" t="s">
        <v>543</v>
      </c>
      <c r="BB36" s="154" t="s">
        <v>543</v>
      </c>
      <c r="BC36" s="154" t="s">
        <v>2829</v>
      </c>
      <c r="BD36" s="154" t="s">
        <v>543</v>
      </c>
      <c r="BE36" s="154" t="s">
        <v>543</v>
      </c>
      <c r="BF36" s="154" t="s">
        <v>2829</v>
      </c>
      <c r="BG36" s="154" t="s">
        <v>543</v>
      </c>
      <c r="BH36" s="154" t="s">
        <v>543</v>
      </c>
      <c r="BI36" s="154" t="s">
        <v>2829</v>
      </c>
      <c r="BJ36" s="154" t="s">
        <v>543</v>
      </c>
      <c r="BK36" s="154" t="s">
        <v>543</v>
      </c>
      <c r="BL36" s="154" t="s">
        <v>2829</v>
      </c>
      <c r="BM36" s="154" t="s">
        <v>543</v>
      </c>
      <c r="BN36" s="154" t="s">
        <v>543</v>
      </c>
      <c r="BO36" s="154" t="s">
        <v>2829</v>
      </c>
      <c r="BP36" s="154" t="s">
        <v>543</v>
      </c>
      <c r="BQ36" s="154" t="s">
        <v>543</v>
      </c>
      <c r="BR36" s="154" t="s">
        <v>2829</v>
      </c>
      <c r="BS36" s="154" t="s">
        <v>543</v>
      </c>
      <c r="BT36" s="154" t="s">
        <v>543</v>
      </c>
      <c r="BU36" s="154" t="s">
        <v>2829</v>
      </c>
      <c r="BV36" s="154" t="s">
        <v>543</v>
      </c>
      <c r="BW36" s="154" t="s">
        <v>543</v>
      </c>
      <c r="BX36" s="154" t="s">
        <v>2829</v>
      </c>
      <c r="BY36" s="154" t="s">
        <v>543</v>
      </c>
      <c r="BZ36" s="154" t="s">
        <v>543</v>
      </c>
      <c r="CA36" s="154" t="s">
        <v>2829</v>
      </c>
      <c r="CB36" s="154" t="s">
        <v>543</v>
      </c>
      <c r="CC36" s="154" t="s">
        <v>543</v>
      </c>
      <c r="CD36" s="154" t="s">
        <v>2829</v>
      </c>
      <c r="CE36" s="154" t="s">
        <v>543</v>
      </c>
      <c r="CF36" s="154" t="s">
        <v>543</v>
      </c>
      <c r="CG36" s="154" t="s">
        <v>2829</v>
      </c>
      <c r="CH36" s="154" t="s">
        <v>543</v>
      </c>
      <c r="CI36" s="154" t="s">
        <v>543</v>
      </c>
      <c r="CJ36" s="154" t="s">
        <v>2829</v>
      </c>
      <c r="CK36" s="154" t="s">
        <v>543</v>
      </c>
      <c r="CL36" s="154" t="s">
        <v>543</v>
      </c>
      <c r="CM36" s="154" t="s">
        <v>2829</v>
      </c>
      <c r="CN36" s="154" t="s">
        <v>543</v>
      </c>
      <c r="CO36" s="154" t="s">
        <v>543</v>
      </c>
      <c r="CP36" s="154" t="s">
        <v>2829</v>
      </c>
      <c r="CQ36" s="154" t="s">
        <v>543</v>
      </c>
      <c r="CR36" s="154" t="s">
        <v>543</v>
      </c>
      <c r="CS36" s="154" t="s">
        <v>2829</v>
      </c>
      <c r="CT36" s="154" t="s">
        <v>543</v>
      </c>
      <c r="CU36" s="154" t="s">
        <v>543</v>
      </c>
      <c r="CV36" s="154" t="s">
        <v>2829</v>
      </c>
      <c r="CW36" s="154" t="s">
        <v>543</v>
      </c>
      <c r="CX36" s="154" t="s">
        <v>543</v>
      </c>
      <c r="CY36" s="154" t="s">
        <v>2829</v>
      </c>
      <c r="CZ36" s="154" t="s">
        <v>543</v>
      </c>
      <c r="DA36" s="154" t="s">
        <v>543</v>
      </c>
      <c r="DB36" s="154" t="s">
        <v>2829</v>
      </c>
      <c r="DC36" s="154" t="s">
        <v>543</v>
      </c>
      <c r="DD36" s="154" t="s">
        <v>543</v>
      </c>
      <c r="DE36" s="154" t="s">
        <v>2829</v>
      </c>
      <c r="DF36" s="154" t="s">
        <v>543</v>
      </c>
      <c r="DG36" s="154" t="s">
        <v>543</v>
      </c>
      <c r="DH36" s="154" t="s">
        <v>2829</v>
      </c>
      <c r="DI36" s="154" t="s">
        <v>543</v>
      </c>
      <c r="DJ36" s="154" t="s">
        <v>543</v>
      </c>
      <c r="DK36" s="154" t="s">
        <v>2829</v>
      </c>
      <c r="DL36" s="154" t="s">
        <v>543</v>
      </c>
      <c r="DM36" s="154" t="s">
        <v>543</v>
      </c>
      <c r="DN36" s="154" t="s">
        <v>2829</v>
      </c>
      <c r="DO36" s="154" t="s">
        <v>543</v>
      </c>
      <c r="DP36" s="154" t="s">
        <v>543</v>
      </c>
      <c r="DQ36" s="154" t="s">
        <v>2829</v>
      </c>
      <c r="DR36" s="154" t="s">
        <v>543</v>
      </c>
      <c r="DS36" s="154" t="s">
        <v>543</v>
      </c>
      <c r="DT36" s="154" t="s">
        <v>2829</v>
      </c>
      <c r="DU36" s="154" t="s">
        <v>543</v>
      </c>
      <c r="DV36" s="154" t="s">
        <v>543</v>
      </c>
      <c r="DW36" s="154" t="s">
        <v>2829</v>
      </c>
      <c r="DX36" s="154" t="s">
        <v>543</v>
      </c>
      <c r="DY36" s="154" t="s">
        <v>543</v>
      </c>
      <c r="DZ36" s="154" t="s">
        <v>2829</v>
      </c>
      <c r="EA36" s="154" t="s">
        <v>543</v>
      </c>
      <c r="EB36" s="154" t="s">
        <v>543</v>
      </c>
      <c r="EC36" s="154" t="s">
        <v>2829</v>
      </c>
      <c r="ED36" s="154" t="s">
        <v>543</v>
      </c>
      <c r="EE36" s="154" t="s">
        <v>543</v>
      </c>
      <c r="EF36" s="154" t="s">
        <v>2829</v>
      </c>
      <c r="EG36" s="154" t="s">
        <v>543</v>
      </c>
      <c r="EH36" s="154" t="s">
        <v>543</v>
      </c>
      <c r="EI36" s="154" t="s">
        <v>2829</v>
      </c>
      <c r="EJ36" s="154" t="s">
        <v>543</v>
      </c>
      <c r="EK36" s="154" t="s">
        <v>543</v>
      </c>
      <c r="EL36" s="154" t="s">
        <v>2829</v>
      </c>
      <c r="EM36" s="154" t="s">
        <v>543</v>
      </c>
      <c r="EN36" s="154" t="s">
        <v>543</v>
      </c>
      <c r="EO36" s="154" t="s">
        <v>2829</v>
      </c>
      <c r="EP36" s="154" t="s">
        <v>543</v>
      </c>
      <c r="EQ36" s="154" t="s">
        <v>543</v>
      </c>
      <c r="ER36" s="154" t="s">
        <v>2829</v>
      </c>
      <c r="ES36" s="154" t="s">
        <v>543</v>
      </c>
      <c r="ET36" s="154" t="s">
        <v>543</v>
      </c>
    </row>
    <row r="37" spans="1:150" x14ac:dyDescent="0.3">
      <c r="A37" s="1"/>
      <c r="B37" s="153" t="s">
        <v>2994</v>
      </c>
      <c r="C37" s="153" t="s">
        <v>122</v>
      </c>
      <c r="D37" s="153" t="s">
        <v>2979</v>
      </c>
      <c r="E37" s="153" t="s">
        <v>2995</v>
      </c>
      <c r="F37" s="153" t="s">
        <v>2996</v>
      </c>
      <c r="G37" s="154" t="s">
        <v>2829</v>
      </c>
      <c r="H37" s="154" t="s">
        <v>543</v>
      </c>
      <c r="I37" s="154" t="s">
        <v>543</v>
      </c>
      <c r="J37" s="154" t="s">
        <v>2829</v>
      </c>
      <c r="K37" s="154" t="s">
        <v>543</v>
      </c>
      <c r="L37" s="154" t="s">
        <v>543</v>
      </c>
      <c r="M37" s="154" t="s">
        <v>2829</v>
      </c>
      <c r="N37" s="154" t="s">
        <v>543</v>
      </c>
      <c r="O37" s="154" t="s">
        <v>543</v>
      </c>
      <c r="P37" s="154" t="s">
        <v>2829</v>
      </c>
      <c r="Q37" s="154" t="s">
        <v>543</v>
      </c>
      <c r="R37" s="154" t="s">
        <v>543</v>
      </c>
      <c r="S37" s="154" t="s">
        <v>2829</v>
      </c>
      <c r="T37" s="154" t="s">
        <v>543</v>
      </c>
      <c r="U37" s="154" t="s">
        <v>543</v>
      </c>
      <c r="V37" s="154" t="s">
        <v>2829</v>
      </c>
      <c r="W37" s="154" t="s">
        <v>543</v>
      </c>
      <c r="X37" s="154" t="s">
        <v>543</v>
      </c>
      <c r="Y37" s="154" t="s">
        <v>2829</v>
      </c>
      <c r="Z37" s="154" t="s">
        <v>543</v>
      </c>
      <c r="AA37" s="154" t="s">
        <v>543</v>
      </c>
      <c r="AB37" s="154" t="s">
        <v>2829</v>
      </c>
      <c r="AC37" s="154" t="s">
        <v>543</v>
      </c>
      <c r="AD37" s="154" t="s">
        <v>543</v>
      </c>
      <c r="AE37" s="154" t="s">
        <v>2829</v>
      </c>
      <c r="AF37" s="154" t="s">
        <v>543</v>
      </c>
      <c r="AG37" s="154" t="s">
        <v>543</v>
      </c>
      <c r="AH37" s="154" t="s">
        <v>2829</v>
      </c>
      <c r="AI37" s="154" t="s">
        <v>543</v>
      </c>
      <c r="AJ37" s="154" t="s">
        <v>543</v>
      </c>
      <c r="AK37" s="154" t="s">
        <v>2829</v>
      </c>
      <c r="AL37" s="154" t="s">
        <v>543</v>
      </c>
      <c r="AM37" s="154" t="s">
        <v>543</v>
      </c>
      <c r="AN37" s="154" t="s">
        <v>2829</v>
      </c>
      <c r="AO37" s="154" t="s">
        <v>543</v>
      </c>
      <c r="AP37" s="154" t="s">
        <v>543</v>
      </c>
      <c r="AQ37" s="154" t="s">
        <v>2829</v>
      </c>
      <c r="AR37" s="154" t="s">
        <v>543</v>
      </c>
      <c r="AS37" s="154" t="s">
        <v>543</v>
      </c>
      <c r="AT37" s="154" t="s">
        <v>2829</v>
      </c>
      <c r="AU37" s="154" t="s">
        <v>543</v>
      </c>
      <c r="AV37" s="154" t="s">
        <v>543</v>
      </c>
      <c r="AW37" s="154" t="s">
        <v>2829</v>
      </c>
      <c r="AX37" s="154" t="s">
        <v>543</v>
      </c>
      <c r="AY37" s="154" t="s">
        <v>543</v>
      </c>
      <c r="AZ37" s="154" t="s">
        <v>2829</v>
      </c>
      <c r="BA37" s="154" t="s">
        <v>543</v>
      </c>
      <c r="BB37" s="154" t="s">
        <v>543</v>
      </c>
      <c r="BC37" s="154" t="s">
        <v>2829</v>
      </c>
      <c r="BD37" s="154" t="s">
        <v>543</v>
      </c>
      <c r="BE37" s="154" t="s">
        <v>543</v>
      </c>
      <c r="BF37" s="154" t="s">
        <v>2829</v>
      </c>
      <c r="BG37" s="154" t="s">
        <v>543</v>
      </c>
      <c r="BH37" s="154" t="s">
        <v>543</v>
      </c>
      <c r="BI37" s="154" t="s">
        <v>2829</v>
      </c>
      <c r="BJ37" s="154" t="s">
        <v>543</v>
      </c>
      <c r="BK37" s="154" t="s">
        <v>543</v>
      </c>
      <c r="BL37" s="154" t="s">
        <v>2829</v>
      </c>
      <c r="BM37" s="154" t="s">
        <v>543</v>
      </c>
      <c r="BN37" s="154" t="s">
        <v>543</v>
      </c>
      <c r="BO37" s="154" t="s">
        <v>2829</v>
      </c>
      <c r="BP37" s="154" t="s">
        <v>543</v>
      </c>
      <c r="BQ37" s="154" t="s">
        <v>543</v>
      </c>
      <c r="BR37" s="154" t="s">
        <v>2829</v>
      </c>
      <c r="BS37" s="154" t="s">
        <v>543</v>
      </c>
      <c r="BT37" s="154" t="s">
        <v>543</v>
      </c>
      <c r="BU37" s="154" t="s">
        <v>2829</v>
      </c>
      <c r="BV37" s="154" t="s">
        <v>543</v>
      </c>
      <c r="BW37" s="154" t="s">
        <v>543</v>
      </c>
      <c r="BX37" s="154" t="s">
        <v>2829</v>
      </c>
      <c r="BY37" s="154" t="s">
        <v>543</v>
      </c>
      <c r="BZ37" s="154" t="s">
        <v>543</v>
      </c>
      <c r="CA37" s="154" t="s">
        <v>2829</v>
      </c>
      <c r="CB37" s="154" t="s">
        <v>543</v>
      </c>
      <c r="CC37" s="154" t="s">
        <v>543</v>
      </c>
      <c r="CD37" s="154" t="s">
        <v>2829</v>
      </c>
      <c r="CE37" s="154" t="s">
        <v>543</v>
      </c>
      <c r="CF37" s="154" t="s">
        <v>543</v>
      </c>
      <c r="CG37" s="154" t="s">
        <v>2829</v>
      </c>
      <c r="CH37" s="154" t="s">
        <v>543</v>
      </c>
      <c r="CI37" s="154" t="s">
        <v>543</v>
      </c>
      <c r="CJ37" s="154" t="s">
        <v>2829</v>
      </c>
      <c r="CK37" s="154" t="s">
        <v>543</v>
      </c>
      <c r="CL37" s="154" t="s">
        <v>543</v>
      </c>
      <c r="CM37" s="154" t="s">
        <v>2829</v>
      </c>
      <c r="CN37" s="154" t="s">
        <v>543</v>
      </c>
      <c r="CO37" s="154" t="s">
        <v>543</v>
      </c>
      <c r="CP37" s="154" t="s">
        <v>2829</v>
      </c>
      <c r="CQ37" s="154" t="s">
        <v>543</v>
      </c>
      <c r="CR37" s="154" t="s">
        <v>543</v>
      </c>
      <c r="CS37" s="154" t="s">
        <v>2829</v>
      </c>
      <c r="CT37" s="154" t="s">
        <v>543</v>
      </c>
      <c r="CU37" s="154" t="s">
        <v>543</v>
      </c>
      <c r="CV37" s="154" t="s">
        <v>2829</v>
      </c>
      <c r="CW37" s="154" t="s">
        <v>543</v>
      </c>
      <c r="CX37" s="154" t="s">
        <v>543</v>
      </c>
      <c r="CY37" s="154" t="s">
        <v>2829</v>
      </c>
      <c r="CZ37" s="154" t="s">
        <v>543</v>
      </c>
      <c r="DA37" s="154" t="s">
        <v>543</v>
      </c>
      <c r="DB37" s="154" t="s">
        <v>2829</v>
      </c>
      <c r="DC37" s="154" t="s">
        <v>543</v>
      </c>
      <c r="DD37" s="154" t="s">
        <v>543</v>
      </c>
      <c r="DE37" s="154" t="s">
        <v>2829</v>
      </c>
      <c r="DF37" s="154" t="s">
        <v>543</v>
      </c>
      <c r="DG37" s="154" t="s">
        <v>543</v>
      </c>
      <c r="DH37" s="154" t="s">
        <v>2829</v>
      </c>
      <c r="DI37" s="154" t="s">
        <v>543</v>
      </c>
      <c r="DJ37" s="154" t="s">
        <v>543</v>
      </c>
      <c r="DK37" s="154" t="s">
        <v>2829</v>
      </c>
      <c r="DL37" s="154" t="s">
        <v>543</v>
      </c>
      <c r="DM37" s="154" t="s">
        <v>543</v>
      </c>
      <c r="DN37" s="154" t="s">
        <v>2829</v>
      </c>
      <c r="DO37" s="154" t="s">
        <v>543</v>
      </c>
      <c r="DP37" s="154" t="s">
        <v>543</v>
      </c>
      <c r="DQ37" s="154" t="s">
        <v>2829</v>
      </c>
      <c r="DR37" s="154" t="s">
        <v>543</v>
      </c>
      <c r="DS37" s="154" t="s">
        <v>543</v>
      </c>
      <c r="DT37" s="154" t="s">
        <v>2829</v>
      </c>
      <c r="DU37" s="154" t="s">
        <v>543</v>
      </c>
      <c r="DV37" s="154" t="s">
        <v>543</v>
      </c>
      <c r="DW37" s="154" t="s">
        <v>2829</v>
      </c>
      <c r="DX37" s="154" t="s">
        <v>543</v>
      </c>
      <c r="DY37" s="154" t="s">
        <v>543</v>
      </c>
      <c r="DZ37" s="154" t="s">
        <v>2829</v>
      </c>
      <c r="EA37" s="154" t="s">
        <v>543</v>
      </c>
      <c r="EB37" s="154" t="s">
        <v>543</v>
      </c>
      <c r="EC37" s="154" t="s">
        <v>2829</v>
      </c>
      <c r="ED37" s="154" t="s">
        <v>543</v>
      </c>
      <c r="EE37" s="154" t="s">
        <v>543</v>
      </c>
      <c r="EF37" s="154" t="s">
        <v>2829</v>
      </c>
      <c r="EG37" s="154" t="s">
        <v>543</v>
      </c>
      <c r="EH37" s="154" t="s">
        <v>543</v>
      </c>
      <c r="EI37" s="154" t="s">
        <v>2829</v>
      </c>
      <c r="EJ37" s="154" t="s">
        <v>543</v>
      </c>
      <c r="EK37" s="154" t="s">
        <v>543</v>
      </c>
      <c r="EL37" s="154" t="s">
        <v>2829</v>
      </c>
      <c r="EM37" s="154" t="s">
        <v>543</v>
      </c>
      <c r="EN37" s="154" t="s">
        <v>543</v>
      </c>
      <c r="EO37" s="154" t="s">
        <v>2829</v>
      </c>
      <c r="EP37" s="154" t="s">
        <v>543</v>
      </c>
      <c r="EQ37" s="154" t="s">
        <v>543</v>
      </c>
      <c r="ER37" s="154" t="s">
        <v>2829</v>
      </c>
      <c r="ES37" s="154" t="s">
        <v>543</v>
      </c>
      <c r="ET37" s="154" t="s">
        <v>543</v>
      </c>
    </row>
    <row r="38" spans="1:150" x14ac:dyDescent="0.3">
      <c r="A38" s="1"/>
      <c r="B38" s="153" t="s">
        <v>2997</v>
      </c>
      <c r="C38" s="153" t="s">
        <v>122</v>
      </c>
      <c r="D38" s="153" t="s">
        <v>2979</v>
      </c>
      <c r="E38" s="153" t="s">
        <v>2998</v>
      </c>
      <c r="F38" s="153" t="s">
        <v>2999</v>
      </c>
      <c r="G38" s="154" t="s">
        <v>2829</v>
      </c>
      <c r="H38" s="154" t="s">
        <v>543</v>
      </c>
      <c r="I38" s="154" t="s">
        <v>543</v>
      </c>
      <c r="J38" s="154" t="s">
        <v>2829</v>
      </c>
      <c r="K38" s="154" t="s">
        <v>543</v>
      </c>
      <c r="L38" s="154" t="s">
        <v>543</v>
      </c>
      <c r="M38" s="154" t="s">
        <v>2829</v>
      </c>
      <c r="N38" s="154" t="s">
        <v>543</v>
      </c>
      <c r="O38" s="154" t="s">
        <v>543</v>
      </c>
      <c r="P38" s="154" t="s">
        <v>2829</v>
      </c>
      <c r="Q38" s="154" t="s">
        <v>543</v>
      </c>
      <c r="R38" s="154" t="s">
        <v>543</v>
      </c>
      <c r="S38" s="154" t="s">
        <v>2829</v>
      </c>
      <c r="T38" s="154" t="s">
        <v>543</v>
      </c>
      <c r="U38" s="154" t="s">
        <v>543</v>
      </c>
      <c r="V38" s="154" t="s">
        <v>2829</v>
      </c>
      <c r="W38" s="154" t="s">
        <v>543</v>
      </c>
      <c r="X38" s="154" t="s">
        <v>543</v>
      </c>
      <c r="Y38" s="154" t="s">
        <v>2829</v>
      </c>
      <c r="Z38" s="154" t="s">
        <v>543</v>
      </c>
      <c r="AA38" s="154" t="s">
        <v>543</v>
      </c>
      <c r="AB38" s="154" t="s">
        <v>2829</v>
      </c>
      <c r="AC38" s="154" t="s">
        <v>543</v>
      </c>
      <c r="AD38" s="154" t="s">
        <v>543</v>
      </c>
      <c r="AE38" s="154" t="s">
        <v>2829</v>
      </c>
      <c r="AF38" s="154" t="s">
        <v>543</v>
      </c>
      <c r="AG38" s="154" t="s">
        <v>543</v>
      </c>
      <c r="AH38" s="154" t="s">
        <v>2829</v>
      </c>
      <c r="AI38" s="154" t="s">
        <v>543</v>
      </c>
      <c r="AJ38" s="154" t="s">
        <v>543</v>
      </c>
      <c r="AK38" s="154" t="s">
        <v>2829</v>
      </c>
      <c r="AL38" s="154" t="s">
        <v>543</v>
      </c>
      <c r="AM38" s="154" t="s">
        <v>543</v>
      </c>
      <c r="AN38" s="154" t="s">
        <v>2829</v>
      </c>
      <c r="AO38" s="154" t="s">
        <v>543</v>
      </c>
      <c r="AP38" s="154" t="s">
        <v>543</v>
      </c>
      <c r="AQ38" s="154" t="s">
        <v>2829</v>
      </c>
      <c r="AR38" s="154" t="s">
        <v>543</v>
      </c>
      <c r="AS38" s="154" t="s">
        <v>543</v>
      </c>
      <c r="AT38" s="154" t="s">
        <v>2829</v>
      </c>
      <c r="AU38" s="154" t="s">
        <v>543</v>
      </c>
      <c r="AV38" s="154" t="s">
        <v>543</v>
      </c>
      <c r="AW38" s="154" t="s">
        <v>2829</v>
      </c>
      <c r="AX38" s="154" t="s">
        <v>543</v>
      </c>
      <c r="AY38" s="154" t="s">
        <v>543</v>
      </c>
      <c r="AZ38" s="154" t="s">
        <v>2829</v>
      </c>
      <c r="BA38" s="154" t="s">
        <v>543</v>
      </c>
      <c r="BB38" s="154" t="s">
        <v>543</v>
      </c>
      <c r="BC38" s="154" t="s">
        <v>2829</v>
      </c>
      <c r="BD38" s="154" t="s">
        <v>543</v>
      </c>
      <c r="BE38" s="154" t="s">
        <v>543</v>
      </c>
      <c r="BF38" s="154" t="s">
        <v>2829</v>
      </c>
      <c r="BG38" s="154" t="s">
        <v>543</v>
      </c>
      <c r="BH38" s="154" t="s">
        <v>543</v>
      </c>
      <c r="BI38" s="154" t="s">
        <v>2829</v>
      </c>
      <c r="BJ38" s="154" t="s">
        <v>543</v>
      </c>
      <c r="BK38" s="154" t="s">
        <v>543</v>
      </c>
      <c r="BL38" s="154" t="s">
        <v>2829</v>
      </c>
      <c r="BM38" s="154" t="s">
        <v>543</v>
      </c>
      <c r="BN38" s="154" t="s">
        <v>543</v>
      </c>
      <c r="BO38" s="154" t="s">
        <v>2829</v>
      </c>
      <c r="BP38" s="154" t="s">
        <v>543</v>
      </c>
      <c r="BQ38" s="154" t="s">
        <v>543</v>
      </c>
      <c r="BR38" s="154" t="s">
        <v>2829</v>
      </c>
      <c r="BS38" s="154" t="s">
        <v>543</v>
      </c>
      <c r="BT38" s="154" t="s">
        <v>543</v>
      </c>
      <c r="BU38" s="154" t="s">
        <v>2829</v>
      </c>
      <c r="BV38" s="154" t="s">
        <v>543</v>
      </c>
      <c r="BW38" s="154" t="s">
        <v>543</v>
      </c>
      <c r="BX38" s="154" t="s">
        <v>2829</v>
      </c>
      <c r="BY38" s="154" t="s">
        <v>543</v>
      </c>
      <c r="BZ38" s="154" t="s">
        <v>543</v>
      </c>
      <c r="CA38" s="154" t="s">
        <v>2829</v>
      </c>
      <c r="CB38" s="154" t="s">
        <v>543</v>
      </c>
      <c r="CC38" s="154" t="s">
        <v>543</v>
      </c>
      <c r="CD38" s="154" t="s">
        <v>2829</v>
      </c>
      <c r="CE38" s="154" t="s">
        <v>543</v>
      </c>
      <c r="CF38" s="154" t="s">
        <v>543</v>
      </c>
      <c r="CG38" s="154" t="s">
        <v>2829</v>
      </c>
      <c r="CH38" s="154" t="s">
        <v>543</v>
      </c>
      <c r="CI38" s="154" t="s">
        <v>543</v>
      </c>
      <c r="CJ38" s="154" t="s">
        <v>2829</v>
      </c>
      <c r="CK38" s="154" t="s">
        <v>543</v>
      </c>
      <c r="CL38" s="154" t="s">
        <v>543</v>
      </c>
      <c r="CM38" s="154" t="s">
        <v>2829</v>
      </c>
      <c r="CN38" s="154" t="s">
        <v>543</v>
      </c>
      <c r="CO38" s="154" t="s">
        <v>543</v>
      </c>
      <c r="CP38" s="154" t="s">
        <v>2829</v>
      </c>
      <c r="CQ38" s="154" t="s">
        <v>543</v>
      </c>
      <c r="CR38" s="154" t="s">
        <v>543</v>
      </c>
      <c r="CS38" s="154" t="s">
        <v>2829</v>
      </c>
      <c r="CT38" s="154" t="s">
        <v>543</v>
      </c>
      <c r="CU38" s="154" t="s">
        <v>543</v>
      </c>
      <c r="CV38" s="154" t="s">
        <v>2829</v>
      </c>
      <c r="CW38" s="154" t="s">
        <v>543</v>
      </c>
      <c r="CX38" s="154" t="s">
        <v>543</v>
      </c>
      <c r="CY38" s="154" t="s">
        <v>2829</v>
      </c>
      <c r="CZ38" s="154" t="s">
        <v>543</v>
      </c>
      <c r="DA38" s="154" t="s">
        <v>543</v>
      </c>
      <c r="DB38" s="154" t="s">
        <v>2829</v>
      </c>
      <c r="DC38" s="154" t="s">
        <v>543</v>
      </c>
      <c r="DD38" s="154" t="s">
        <v>543</v>
      </c>
      <c r="DE38" s="154" t="s">
        <v>2829</v>
      </c>
      <c r="DF38" s="154" t="s">
        <v>543</v>
      </c>
      <c r="DG38" s="154" t="s">
        <v>543</v>
      </c>
      <c r="DH38" s="154" t="s">
        <v>2829</v>
      </c>
      <c r="DI38" s="154" t="s">
        <v>543</v>
      </c>
      <c r="DJ38" s="154" t="s">
        <v>543</v>
      </c>
      <c r="DK38" s="154" t="s">
        <v>2829</v>
      </c>
      <c r="DL38" s="154" t="s">
        <v>543</v>
      </c>
      <c r="DM38" s="154" t="s">
        <v>543</v>
      </c>
      <c r="DN38" s="154" t="s">
        <v>2829</v>
      </c>
      <c r="DO38" s="154" t="s">
        <v>543</v>
      </c>
      <c r="DP38" s="154" t="s">
        <v>543</v>
      </c>
      <c r="DQ38" s="154" t="s">
        <v>2829</v>
      </c>
      <c r="DR38" s="154" t="s">
        <v>543</v>
      </c>
      <c r="DS38" s="154" t="s">
        <v>543</v>
      </c>
      <c r="DT38" s="154" t="s">
        <v>2829</v>
      </c>
      <c r="DU38" s="154" t="s">
        <v>543</v>
      </c>
      <c r="DV38" s="154" t="s">
        <v>543</v>
      </c>
      <c r="DW38" s="154" t="s">
        <v>2829</v>
      </c>
      <c r="DX38" s="154" t="s">
        <v>543</v>
      </c>
      <c r="DY38" s="154" t="s">
        <v>543</v>
      </c>
      <c r="DZ38" s="154" t="s">
        <v>2829</v>
      </c>
      <c r="EA38" s="154" t="s">
        <v>543</v>
      </c>
      <c r="EB38" s="154" t="s">
        <v>543</v>
      </c>
      <c r="EC38" s="154" t="s">
        <v>2829</v>
      </c>
      <c r="ED38" s="154" t="s">
        <v>543</v>
      </c>
      <c r="EE38" s="154" t="s">
        <v>543</v>
      </c>
      <c r="EF38" s="154" t="s">
        <v>2829</v>
      </c>
      <c r="EG38" s="154" t="s">
        <v>543</v>
      </c>
      <c r="EH38" s="154" t="s">
        <v>543</v>
      </c>
      <c r="EI38" s="154" t="s">
        <v>2829</v>
      </c>
      <c r="EJ38" s="154" t="s">
        <v>543</v>
      </c>
      <c r="EK38" s="154" t="s">
        <v>543</v>
      </c>
      <c r="EL38" s="154" t="s">
        <v>2829</v>
      </c>
      <c r="EM38" s="154" t="s">
        <v>543</v>
      </c>
      <c r="EN38" s="154" t="s">
        <v>543</v>
      </c>
      <c r="EO38" s="154" t="s">
        <v>2829</v>
      </c>
      <c r="EP38" s="154" t="s">
        <v>543</v>
      </c>
      <c r="EQ38" s="154" t="s">
        <v>543</v>
      </c>
      <c r="ER38" s="154" t="s">
        <v>2829</v>
      </c>
      <c r="ES38" s="154" t="s">
        <v>543</v>
      </c>
      <c r="ET38" s="154" t="s">
        <v>543</v>
      </c>
    </row>
    <row r="39" spans="1:150" x14ac:dyDescent="0.3">
      <c r="A39" s="1"/>
      <c r="B39" s="152" t="s">
        <v>3000</v>
      </c>
      <c r="C39" s="152" t="s">
        <v>122</v>
      </c>
      <c r="D39" s="152" t="s">
        <v>126</v>
      </c>
      <c r="E39" s="152" t="s">
        <v>3001</v>
      </c>
      <c r="F39" s="152" t="s">
        <v>3002</v>
      </c>
      <c r="G39" s="152" t="s">
        <v>2829</v>
      </c>
      <c r="H39" s="152" t="s">
        <v>2721</v>
      </c>
      <c r="I39" s="152" t="s">
        <v>2721</v>
      </c>
      <c r="J39" s="152" t="s">
        <v>2829</v>
      </c>
      <c r="K39" s="152" t="s">
        <v>2721</v>
      </c>
      <c r="L39" s="152" t="s">
        <v>2721</v>
      </c>
      <c r="M39" s="152" t="s">
        <v>2829</v>
      </c>
      <c r="N39" s="152" t="s">
        <v>2721</v>
      </c>
      <c r="O39" s="152" t="s">
        <v>2721</v>
      </c>
      <c r="P39" s="152" t="s">
        <v>2829</v>
      </c>
      <c r="Q39" s="152" t="s">
        <v>2721</v>
      </c>
      <c r="R39" s="152" t="s">
        <v>2721</v>
      </c>
      <c r="S39" s="152" t="s">
        <v>2829</v>
      </c>
      <c r="T39" s="152" t="s">
        <v>2721</v>
      </c>
      <c r="U39" s="152" t="s">
        <v>2721</v>
      </c>
      <c r="V39" s="152" t="s">
        <v>2829</v>
      </c>
      <c r="W39" s="152" t="s">
        <v>2721</v>
      </c>
      <c r="X39" s="152" t="s">
        <v>2721</v>
      </c>
      <c r="Y39" s="152" t="s">
        <v>2829</v>
      </c>
      <c r="Z39" s="152" t="s">
        <v>2721</v>
      </c>
      <c r="AA39" s="152" t="s">
        <v>2721</v>
      </c>
      <c r="AB39" s="152" t="s">
        <v>2829</v>
      </c>
      <c r="AC39" s="152" t="s">
        <v>2721</v>
      </c>
      <c r="AD39" s="152" t="s">
        <v>2721</v>
      </c>
      <c r="AE39" s="152" t="s">
        <v>2829</v>
      </c>
      <c r="AF39" s="152" t="s">
        <v>2721</v>
      </c>
      <c r="AG39" s="152" t="s">
        <v>2721</v>
      </c>
      <c r="AH39" s="152" t="s">
        <v>2829</v>
      </c>
      <c r="AI39" s="152" t="s">
        <v>2721</v>
      </c>
      <c r="AJ39" s="152" t="s">
        <v>2721</v>
      </c>
      <c r="AK39" s="152" t="s">
        <v>2829</v>
      </c>
      <c r="AL39" s="152" t="s">
        <v>2721</v>
      </c>
      <c r="AM39" s="152" t="s">
        <v>2721</v>
      </c>
      <c r="AN39" s="152" t="s">
        <v>2829</v>
      </c>
      <c r="AO39" s="152" t="s">
        <v>2721</v>
      </c>
      <c r="AP39" s="152" t="s">
        <v>2721</v>
      </c>
      <c r="AQ39" s="152" t="s">
        <v>2829</v>
      </c>
      <c r="AR39" s="152" t="s">
        <v>2721</v>
      </c>
      <c r="AS39" s="152" t="s">
        <v>2721</v>
      </c>
      <c r="AT39" s="152" t="s">
        <v>2829</v>
      </c>
      <c r="AU39" s="152" t="s">
        <v>2721</v>
      </c>
      <c r="AV39" s="152" t="s">
        <v>2721</v>
      </c>
      <c r="AW39" s="152" t="s">
        <v>2829</v>
      </c>
      <c r="AX39" s="152" t="s">
        <v>2721</v>
      </c>
      <c r="AY39" s="152" t="s">
        <v>2721</v>
      </c>
      <c r="AZ39" s="152" t="s">
        <v>2829</v>
      </c>
      <c r="BA39" s="152" t="s">
        <v>2721</v>
      </c>
      <c r="BB39" s="152" t="s">
        <v>2721</v>
      </c>
      <c r="BC39" s="152" t="s">
        <v>2829</v>
      </c>
      <c r="BD39" s="152" t="s">
        <v>2721</v>
      </c>
      <c r="BE39" s="152" t="s">
        <v>2721</v>
      </c>
      <c r="BF39" s="152" t="s">
        <v>2829</v>
      </c>
      <c r="BG39" s="152" t="s">
        <v>2721</v>
      </c>
      <c r="BH39" s="152" t="s">
        <v>2721</v>
      </c>
      <c r="BI39" s="152" t="s">
        <v>2829</v>
      </c>
      <c r="BJ39" s="152" t="s">
        <v>2721</v>
      </c>
      <c r="BK39" s="152" t="s">
        <v>2721</v>
      </c>
      <c r="BL39" s="152" t="s">
        <v>2829</v>
      </c>
      <c r="BM39" s="152" t="s">
        <v>2721</v>
      </c>
      <c r="BN39" s="152" t="s">
        <v>2721</v>
      </c>
      <c r="BO39" s="152" t="s">
        <v>2829</v>
      </c>
      <c r="BP39" s="152" t="s">
        <v>2721</v>
      </c>
      <c r="BQ39" s="152" t="s">
        <v>2721</v>
      </c>
      <c r="BR39" s="152" t="s">
        <v>2829</v>
      </c>
      <c r="BS39" s="152" t="s">
        <v>2721</v>
      </c>
      <c r="BT39" s="152" t="s">
        <v>2721</v>
      </c>
      <c r="BU39" s="152" t="s">
        <v>2829</v>
      </c>
      <c r="BV39" s="152" t="s">
        <v>2721</v>
      </c>
      <c r="BW39" s="152" t="s">
        <v>2721</v>
      </c>
      <c r="BX39" s="152" t="s">
        <v>2829</v>
      </c>
      <c r="BY39" s="152" t="s">
        <v>2721</v>
      </c>
      <c r="BZ39" s="152" t="s">
        <v>2721</v>
      </c>
      <c r="CA39" s="152" t="s">
        <v>2829</v>
      </c>
      <c r="CB39" s="152" t="s">
        <v>2721</v>
      </c>
      <c r="CC39" s="152" t="s">
        <v>2721</v>
      </c>
      <c r="CD39" s="152" t="s">
        <v>2829</v>
      </c>
      <c r="CE39" s="152" t="s">
        <v>2721</v>
      </c>
      <c r="CF39" s="152" t="s">
        <v>2721</v>
      </c>
      <c r="CG39" s="152" t="s">
        <v>2829</v>
      </c>
      <c r="CH39" s="152" t="s">
        <v>2721</v>
      </c>
      <c r="CI39" s="152" t="s">
        <v>2721</v>
      </c>
      <c r="CJ39" s="152" t="s">
        <v>2829</v>
      </c>
      <c r="CK39" s="152" t="s">
        <v>2721</v>
      </c>
      <c r="CL39" s="152" t="s">
        <v>2721</v>
      </c>
      <c r="CM39" s="152" t="s">
        <v>2829</v>
      </c>
      <c r="CN39" s="152" t="s">
        <v>2721</v>
      </c>
      <c r="CO39" s="152" t="s">
        <v>2721</v>
      </c>
      <c r="CP39" s="152" t="s">
        <v>2829</v>
      </c>
      <c r="CQ39" s="152" t="s">
        <v>2721</v>
      </c>
      <c r="CR39" s="152" t="s">
        <v>2721</v>
      </c>
      <c r="CS39" s="152" t="s">
        <v>2829</v>
      </c>
      <c r="CT39" s="152" t="s">
        <v>2721</v>
      </c>
      <c r="CU39" s="152" t="s">
        <v>2721</v>
      </c>
      <c r="CV39" s="152" t="s">
        <v>2829</v>
      </c>
      <c r="CW39" s="152" t="s">
        <v>2721</v>
      </c>
      <c r="CX39" s="152" t="s">
        <v>2721</v>
      </c>
      <c r="CY39" s="152" t="s">
        <v>2829</v>
      </c>
      <c r="CZ39" s="152" t="s">
        <v>2721</v>
      </c>
      <c r="DA39" s="152" t="s">
        <v>2721</v>
      </c>
      <c r="DB39" s="152" t="s">
        <v>2829</v>
      </c>
      <c r="DC39" s="152" t="s">
        <v>2721</v>
      </c>
      <c r="DD39" s="152" t="s">
        <v>2721</v>
      </c>
      <c r="DE39" s="152" t="s">
        <v>2829</v>
      </c>
      <c r="DF39" s="152" t="s">
        <v>2721</v>
      </c>
      <c r="DG39" s="152" t="s">
        <v>2721</v>
      </c>
      <c r="DH39" s="152" t="s">
        <v>2829</v>
      </c>
      <c r="DI39" s="152" t="s">
        <v>2721</v>
      </c>
      <c r="DJ39" s="152" t="s">
        <v>2721</v>
      </c>
      <c r="DK39" s="152" t="s">
        <v>2829</v>
      </c>
      <c r="DL39" s="152" t="s">
        <v>2721</v>
      </c>
      <c r="DM39" s="152" t="s">
        <v>2721</v>
      </c>
      <c r="DN39" s="152" t="s">
        <v>2829</v>
      </c>
      <c r="DO39" s="152" t="s">
        <v>2721</v>
      </c>
      <c r="DP39" s="152" t="s">
        <v>2721</v>
      </c>
      <c r="DQ39" s="152" t="s">
        <v>2829</v>
      </c>
      <c r="DR39" s="152" t="s">
        <v>2721</v>
      </c>
      <c r="DS39" s="152" t="s">
        <v>2721</v>
      </c>
      <c r="DT39" s="152" t="s">
        <v>2829</v>
      </c>
      <c r="DU39" s="152" t="s">
        <v>2721</v>
      </c>
      <c r="DV39" s="152" t="s">
        <v>2721</v>
      </c>
      <c r="DW39" s="152" t="s">
        <v>2829</v>
      </c>
      <c r="DX39" s="152" t="s">
        <v>2721</v>
      </c>
      <c r="DY39" s="152" t="s">
        <v>2721</v>
      </c>
      <c r="DZ39" s="152" t="s">
        <v>2829</v>
      </c>
      <c r="EA39" s="152" t="s">
        <v>2721</v>
      </c>
      <c r="EB39" s="152" t="s">
        <v>2721</v>
      </c>
      <c r="EC39" s="152" t="s">
        <v>2829</v>
      </c>
      <c r="ED39" s="152" t="s">
        <v>2721</v>
      </c>
      <c r="EE39" s="152" t="s">
        <v>2721</v>
      </c>
      <c r="EF39" s="152" t="s">
        <v>2829</v>
      </c>
      <c r="EG39" s="152" t="s">
        <v>2721</v>
      </c>
      <c r="EH39" s="152" t="s">
        <v>2721</v>
      </c>
      <c r="EI39" s="152" t="s">
        <v>2829</v>
      </c>
      <c r="EJ39" s="152" t="s">
        <v>2721</v>
      </c>
      <c r="EK39" s="152" t="s">
        <v>2721</v>
      </c>
      <c r="EL39" s="152" t="s">
        <v>2829</v>
      </c>
      <c r="EM39" s="152" t="s">
        <v>2721</v>
      </c>
      <c r="EN39" s="152" t="s">
        <v>2721</v>
      </c>
      <c r="EO39" s="152" t="s">
        <v>2829</v>
      </c>
      <c r="EP39" s="152" t="s">
        <v>2721</v>
      </c>
      <c r="EQ39" s="152" t="s">
        <v>2721</v>
      </c>
      <c r="ER39" s="152" t="s">
        <v>2829</v>
      </c>
      <c r="ES39" s="152" t="s">
        <v>2721</v>
      </c>
      <c r="ET39" s="152" t="s">
        <v>2721</v>
      </c>
    </row>
    <row r="40" spans="1:150" x14ac:dyDescent="0.3">
      <c r="A40" s="1"/>
      <c r="B40" s="153" t="s">
        <v>3003</v>
      </c>
      <c r="C40" s="153" t="s">
        <v>122</v>
      </c>
      <c r="D40" s="153" t="s">
        <v>126</v>
      </c>
      <c r="E40" s="153" t="s">
        <v>3004</v>
      </c>
      <c r="F40" s="153" t="s">
        <v>3005</v>
      </c>
      <c r="G40" s="154" t="s">
        <v>2829</v>
      </c>
      <c r="H40" s="154" t="s">
        <v>2721</v>
      </c>
      <c r="I40" s="154" t="s">
        <v>2721</v>
      </c>
      <c r="J40" s="154" t="s">
        <v>2829</v>
      </c>
      <c r="K40" s="154" t="s">
        <v>2721</v>
      </c>
      <c r="L40" s="154" t="s">
        <v>2721</v>
      </c>
      <c r="M40" s="154" t="s">
        <v>2829</v>
      </c>
      <c r="N40" s="154" t="s">
        <v>2721</v>
      </c>
      <c r="O40" s="154" t="s">
        <v>2721</v>
      </c>
      <c r="P40" s="154" t="s">
        <v>2829</v>
      </c>
      <c r="Q40" s="154" t="s">
        <v>2721</v>
      </c>
      <c r="R40" s="154" t="s">
        <v>2721</v>
      </c>
      <c r="S40" s="154" t="s">
        <v>2829</v>
      </c>
      <c r="T40" s="154" t="s">
        <v>2721</v>
      </c>
      <c r="U40" s="154" t="s">
        <v>2721</v>
      </c>
      <c r="V40" s="154" t="s">
        <v>2829</v>
      </c>
      <c r="W40" s="154" t="s">
        <v>2721</v>
      </c>
      <c r="X40" s="154" t="s">
        <v>2721</v>
      </c>
      <c r="Y40" s="154" t="s">
        <v>2829</v>
      </c>
      <c r="Z40" s="154" t="s">
        <v>2721</v>
      </c>
      <c r="AA40" s="154" t="s">
        <v>2721</v>
      </c>
      <c r="AB40" s="154" t="s">
        <v>2829</v>
      </c>
      <c r="AC40" s="154" t="s">
        <v>2721</v>
      </c>
      <c r="AD40" s="154" t="s">
        <v>2721</v>
      </c>
      <c r="AE40" s="154" t="s">
        <v>2829</v>
      </c>
      <c r="AF40" s="154" t="s">
        <v>2721</v>
      </c>
      <c r="AG40" s="154" t="s">
        <v>2721</v>
      </c>
      <c r="AH40" s="154" t="s">
        <v>2829</v>
      </c>
      <c r="AI40" s="154" t="s">
        <v>2721</v>
      </c>
      <c r="AJ40" s="154" t="s">
        <v>2721</v>
      </c>
      <c r="AK40" s="154" t="s">
        <v>2829</v>
      </c>
      <c r="AL40" s="154" t="s">
        <v>2721</v>
      </c>
      <c r="AM40" s="154" t="s">
        <v>2721</v>
      </c>
      <c r="AN40" s="154" t="s">
        <v>2829</v>
      </c>
      <c r="AO40" s="154" t="s">
        <v>2721</v>
      </c>
      <c r="AP40" s="154" t="s">
        <v>2721</v>
      </c>
      <c r="AQ40" s="154" t="s">
        <v>2829</v>
      </c>
      <c r="AR40" s="154" t="s">
        <v>2721</v>
      </c>
      <c r="AS40" s="154" t="s">
        <v>2721</v>
      </c>
      <c r="AT40" s="154" t="s">
        <v>2829</v>
      </c>
      <c r="AU40" s="154" t="s">
        <v>2721</v>
      </c>
      <c r="AV40" s="154" t="s">
        <v>2721</v>
      </c>
      <c r="AW40" s="154" t="s">
        <v>2829</v>
      </c>
      <c r="AX40" s="154" t="s">
        <v>2721</v>
      </c>
      <c r="AY40" s="154" t="s">
        <v>2721</v>
      </c>
      <c r="AZ40" s="154" t="s">
        <v>2829</v>
      </c>
      <c r="BA40" s="154" t="s">
        <v>2721</v>
      </c>
      <c r="BB40" s="154" t="s">
        <v>2721</v>
      </c>
      <c r="BC40" s="154" t="s">
        <v>2829</v>
      </c>
      <c r="BD40" s="154" t="s">
        <v>2721</v>
      </c>
      <c r="BE40" s="154" t="s">
        <v>2721</v>
      </c>
      <c r="BF40" s="154" t="s">
        <v>2829</v>
      </c>
      <c r="BG40" s="154" t="s">
        <v>2721</v>
      </c>
      <c r="BH40" s="154" t="s">
        <v>2721</v>
      </c>
      <c r="BI40" s="154" t="s">
        <v>2829</v>
      </c>
      <c r="BJ40" s="154" t="s">
        <v>2721</v>
      </c>
      <c r="BK40" s="154" t="s">
        <v>2721</v>
      </c>
      <c r="BL40" s="154" t="s">
        <v>2829</v>
      </c>
      <c r="BM40" s="154" t="s">
        <v>2721</v>
      </c>
      <c r="BN40" s="154" t="s">
        <v>2721</v>
      </c>
      <c r="BO40" s="154" t="s">
        <v>2829</v>
      </c>
      <c r="BP40" s="154" t="s">
        <v>2721</v>
      </c>
      <c r="BQ40" s="154" t="s">
        <v>2721</v>
      </c>
      <c r="BR40" s="154" t="s">
        <v>2829</v>
      </c>
      <c r="BS40" s="154" t="s">
        <v>2721</v>
      </c>
      <c r="BT40" s="154" t="s">
        <v>2721</v>
      </c>
      <c r="BU40" s="154" t="s">
        <v>2829</v>
      </c>
      <c r="BV40" s="154" t="s">
        <v>2721</v>
      </c>
      <c r="BW40" s="154" t="s">
        <v>2721</v>
      </c>
      <c r="BX40" s="154" t="s">
        <v>2829</v>
      </c>
      <c r="BY40" s="154" t="s">
        <v>2721</v>
      </c>
      <c r="BZ40" s="154" t="s">
        <v>2721</v>
      </c>
      <c r="CA40" s="154" t="s">
        <v>2829</v>
      </c>
      <c r="CB40" s="154" t="s">
        <v>2721</v>
      </c>
      <c r="CC40" s="154" t="s">
        <v>2721</v>
      </c>
      <c r="CD40" s="154" t="s">
        <v>2829</v>
      </c>
      <c r="CE40" s="154" t="s">
        <v>2721</v>
      </c>
      <c r="CF40" s="154" t="s">
        <v>2721</v>
      </c>
      <c r="CG40" s="154" t="s">
        <v>2829</v>
      </c>
      <c r="CH40" s="154" t="s">
        <v>2721</v>
      </c>
      <c r="CI40" s="154" t="s">
        <v>2721</v>
      </c>
      <c r="CJ40" s="154" t="s">
        <v>2829</v>
      </c>
      <c r="CK40" s="154" t="s">
        <v>2721</v>
      </c>
      <c r="CL40" s="154" t="s">
        <v>2721</v>
      </c>
      <c r="CM40" s="154" t="s">
        <v>2829</v>
      </c>
      <c r="CN40" s="154" t="s">
        <v>2721</v>
      </c>
      <c r="CO40" s="154" t="s">
        <v>2721</v>
      </c>
      <c r="CP40" s="154" t="s">
        <v>2829</v>
      </c>
      <c r="CQ40" s="154" t="s">
        <v>2721</v>
      </c>
      <c r="CR40" s="154" t="s">
        <v>2721</v>
      </c>
      <c r="CS40" s="154" t="s">
        <v>2829</v>
      </c>
      <c r="CT40" s="154" t="s">
        <v>2721</v>
      </c>
      <c r="CU40" s="154" t="s">
        <v>2721</v>
      </c>
      <c r="CV40" s="154" t="s">
        <v>2829</v>
      </c>
      <c r="CW40" s="154" t="s">
        <v>2721</v>
      </c>
      <c r="CX40" s="154" t="s">
        <v>2721</v>
      </c>
      <c r="CY40" s="154" t="s">
        <v>2829</v>
      </c>
      <c r="CZ40" s="154" t="s">
        <v>2721</v>
      </c>
      <c r="DA40" s="154" t="s">
        <v>2721</v>
      </c>
      <c r="DB40" s="154" t="s">
        <v>2829</v>
      </c>
      <c r="DC40" s="154" t="s">
        <v>2721</v>
      </c>
      <c r="DD40" s="154" t="s">
        <v>2721</v>
      </c>
      <c r="DE40" s="154" t="s">
        <v>2829</v>
      </c>
      <c r="DF40" s="154" t="s">
        <v>2721</v>
      </c>
      <c r="DG40" s="154" t="s">
        <v>2721</v>
      </c>
      <c r="DH40" s="154" t="s">
        <v>2829</v>
      </c>
      <c r="DI40" s="154" t="s">
        <v>2721</v>
      </c>
      <c r="DJ40" s="154" t="s">
        <v>2721</v>
      </c>
      <c r="DK40" s="154" t="s">
        <v>2829</v>
      </c>
      <c r="DL40" s="154" t="s">
        <v>2721</v>
      </c>
      <c r="DM40" s="154" t="s">
        <v>2721</v>
      </c>
      <c r="DN40" s="154" t="s">
        <v>2829</v>
      </c>
      <c r="DO40" s="154" t="s">
        <v>2721</v>
      </c>
      <c r="DP40" s="154" t="s">
        <v>2721</v>
      </c>
      <c r="DQ40" s="154" t="s">
        <v>2829</v>
      </c>
      <c r="DR40" s="154" t="s">
        <v>2721</v>
      </c>
      <c r="DS40" s="154" t="s">
        <v>2721</v>
      </c>
      <c r="DT40" s="154" t="s">
        <v>2829</v>
      </c>
      <c r="DU40" s="154" t="s">
        <v>2721</v>
      </c>
      <c r="DV40" s="154" t="s">
        <v>2721</v>
      </c>
      <c r="DW40" s="154" t="s">
        <v>2829</v>
      </c>
      <c r="DX40" s="154" t="s">
        <v>2721</v>
      </c>
      <c r="DY40" s="154" t="s">
        <v>2721</v>
      </c>
      <c r="DZ40" s="154" t="s">
        <v>2829</v>
      </c>
      <c r="EA40" s="154" t="s">
        <v>2721</v>
      </c>
      <c r="EB40" s="154" t="s">
        <v>2721</v>
      </c>
      <c r="EC40" s="154" t="s">
        <v>2829</v>
      </c>
      <c r="ED40" s="154" t="s">
        <v>2721</v>
      </c>
      <c r="EE40" s="154" t="s">
        <v>2721</v>
      </c>
      <c r="EF40" s="154" t="s">
        <v>2829</v>
      </c>
      <c r="EG40" s="154" t="s">
        <v>2721</v>
      </c>
      <c r="EH40" s="154" t="s">
        <v>2721</v>
      </c>
      <c r="EI40" s="154" t="s">
        <v>2829</v>
      </c>
      <c r="EJ40" s="154" t="s">
        <v>2721</v>
      </c>
      <c r="EK40" s="154" t="s">
        <v>2721</v>
      </c>
      <c r="EL40" s="154" t="s">
        <v>2829</v>
      </c>
      <c r="EM40" s="154" t="s">
        <v>2721</v>
      </c>
      <c r="EN40" s="154" t="s">
        <v>2721</v>
      </c>
      <c r="EO40" s="154" t="s">
        <v>2829</v>
      </c>
      <c r="EP40" s="154" t="s">
        <v>2721</v>
      </c>
      <c r="EQ40" s="154" t="s">
        <v>2721</v>
      </c>
      <c r="ER40" s="154" t="s">
        <v>2829</v>
      </c>
      <c r="ES40" s="154" t="s">
        <v>2721</v>
      </c>
      <c r="ET40" s="154" t="s">
        <v>2721</v>
      </c>
    </row>
    <row r="41" spans="1:150" x14ac:dyDescent="0.3">
      <c r="A41" s="1"/>
      <c r="B41" s="153" t="s">
        <v>3006</v>
      </c>
      <c r="C41" s="153" t="s">
        <v>122</v>
      </c>
      <c r="D41" s="153" t="s">
        <v>126</v>
      </c>
      <c r="E41" s="153" t="s">
        <v>3007</v>
      </c>
      <c r="F41" s="153" t="s">
        <v>3008</v>
      </c>
      <c r="G41" s="154" t="s">
        <v>2829</v>
      </c>
      <c r="H41" s="154" t="s">
        <v>2721</v>
      </c>
      <c r="I41" s="154" t="s">
        <v>2721</v>
      </c>
      <c r="J41" s="154" t="s">
        <v>2829</v>
      </c>
      <c r="K41" s="154" t="s">
        <v>2721</v>
      </c>
      <c r="L41" s="154" t="s">
        <v>2721</v>
      </c>
      <c r="M41" s="154" t="s">
        <v>2829</v>
      </c>
      <c r="N41" s="154" t="s">
        <v>2721</v>
      </c>
      <c r="O41" s="154" t="s">
        <v>2721</v>
      </c>
      <c r="P41" s="154" t="s">
        <v>2829</v>
      </c>
      <c r="Q41" s="154" t="s">
        <v>2721</v>
      </c>
      <c r="R41" s="154" t="s">
        <v>2721</v>
      </c>
      <c r="S41" s="154" t="s">
        <v>2829</v>
      </c>
      <c r="T41" s="154" t="s">
        <v>2721</v>
      </c>
      <c r="U41" s="154" t="s">
        <v>2721</v>
      </c>
      <c r="V41" s="154" t="s">
        <v>2829</v>
      </c>
      <c r="W41" s="154" t="s">
        <v>2721</v>
      </c>
      <c r="X41" s="154" t="s">
        <v>2721</v>
      </c>
      <c r="Y41" s="154" t="s">
        <v>2829</v>
      </c>
      <c r="Z41" s="154" t="s">
        <v>2721</v>
      </c>
      <c r="AA41" s="154" t="s">
        <v>2721</v>
      </c>
      <c r="AB41" s="154" t="s">
        <v>2829</v>
      </c>
      <c r="AC41" s="154" t="s">
        <v>2721</v>
      </c>
      <c r="AD41" s="154" t="s">
        <v>2721</v>
      </c>
      <c r="AE41" s="154" t="s">
        <v>2829</v>
      </c>
      <c r="AF41" s="154" t="s">
        <v>2721</v>
      </c>
      <c r="AG41" s="154" t="s">
        <v>2721</v>
      </c>
      <c r="AH41" s="154" t="s">
        <v>2829</v>
      </c>
      <c r="AI41" s="154" t="s">
        <v>2721</v>
      </c>
      <c r="AJ41" s="154" t="s">
        <v>2721</v>
      </c>
      <c r="AK41" s="154" t="s">
        <v>2829</v>
      </c>
      <c r="AL41" s="154" t="s">
        <v>2721</v>
      </c>
      <c r="AM41" s="154" t="s">
        <v>2721</v>
      </c>
      <c r="AN41" s="154" t="s">
        <v>2829</v>
      </c>
      <c r="AO41" s="154" t="s">
        <v>2721</v>
      </c>
      <c r="AP41" s="154" t="s">
        <v>2721</v>
      </c>
      <c r="AQ41" s="154" t="s">
        <v>2829</v>
      </c>
      <c r="AR41" s="154" t="s">
        <v>2721</v>
      </c>
      <c r="AS41" s="154" t="s">
        <v>2721</v>
      </c>
      <c r="AT41" s="154" t="s">
        <v>2829</v>
      </c>
      <c r="AU41" s="154" t="s">
        <v>2721</v>
      </c>
      <c r="AV41" s="154" t="s">
        <v>2721</v>
      </c>
      <c r="AW41" s="154" t="s">
        <v>2829</v>
      </c>
      <c r="AX41" s="154" t="s">
        <v>2721</v>
      </c>
      <c r="AY41" s="154" t="s">
        <v>2721</v>
      </c>
      <c r="AZ41" s="154" t="s">
        <v>2829</v>
      </c>
      <c r="BA41" s="154" t="s">
        <v>2721</v>
      </c>
      <c r="BB41" s="154" t="s">
        <v>2721</v>
      </c>
      <c r="BC41" s="154" t="s">
        <v>2829</v>
      </c>
      <c r="BD41" s="154" t="s">
        <v>2721</v>
      </c>
      <c r="BE41" s="154" t="s">
        <v>2721</v>
      </c>
      <c r="BF41" s="154" t="s">
        <v>2829</v>
      </c>
      <c r="BG41" s="154" t="s">
        <v>2721</v>
      </c>
      <c r="BH41" s="154" t="s">
        <v>2721</v>
      </c>
      <c r="BI41" s="154" t="s">
        <v>2829</v>
      </c>
      <c r="BJ41" s="154" t="s">
        <v>2721</v>
      </c>
      <c r="BK41" s="154" t="s">
        <v>2721</v>
      </c>
      <c r="BL41" s="154" t="s">
        <v>2829</v>
      </c>
      <c r="BM41" s="154" t="s">
        <v>2721</v>
      </c>
      <c r="BN41" s="154" t="s">
        <v>2721</v>
      </c>
      <c r="BO41" s="154" t="s">
        <v>2829</v>
      </c>
      <c r="BP41" s="154" t="s">
        <v>2721</v>
      </c>
      <c r="BQ41" s="154" t="s">
        <v>2721</v>
      </c>
      <c r="BR41" s="154" t="s">
        <v>2829</v>
      </c>
      <c r="BS41" s="154" t="s">
        <v>2721</v>
      </c>
      <c r="BT41" s="154" t="s">
        <v>2721</v>
      </c>
      <c r="BU41" s="154" t="s">
        <v>2829</v>
      </c>
      <c r="BV41" s="154" t="s">
        <v>2721</v>
      </c>
      <c r="BW41" s="154" t="s">
        <v>2721</v>
      </c>
      <c r="BX41" s="154" t="s">
        <v>2829</v>
      </c>
      <c r="BY41" s="154" t="s">
        <v>2721</v>
      </c>
      <c r="BZ41" s="154" t="s">
        <v>2721</v>
      </c>
      <c r="CA41" s="154" t="s">
        <v>2829</v>
      </c>
      <c r="CB41" s="154" t="s">
        <v>2721</v>
      </c>
      <c r="CC41" s="154" t="s">
        <v>2721</v>
      </c>
      <c r="CD41" s="154" t="s">
        <v>2829</v>
      </c>
      <c r="CE41" s="154" t="s">
        <v>2721</v>
      </c>
      <c r="CF41" s="154" t="s">
        <v>2721</v>
      </c>
      <c r="CG41" s="154" t="s">
        <v>2829</v>
      </c>
      <c r="CH41" s="154" t="s">
        <v>2721</v>
      </c>
      <c r="CI41" s="154" t="s">
        <v>2721</v>
      </c>
      <c r="CJ41" s="154" t="s">
        <v>2829</v>
      </c>
      <c r="CK41" s="154" t="s">
        <v>2721</v>
      </c>
      <c r="CL41" s="154" t="s">
        <v>2721</v>
      </c>
      <c r="CM41" s="154" t="s">
        <v>2829</v>
      </c>
      <c r="CN41" s="154" t="s">
        <v>2721</v>
      </c>
      <c r="CO41" s="154" t="s">
        <v>2721</v>
      </c>
      <c r="CP41" s="154" t="s">
        <v>2829</v>
      </c>
      <c r="CQ41" s="154" t="s">
        <v>2721</v>
      </c>
      <c r="CR41" s="154" t="s">
        <v>2721</v>
      </c>
      <c r="CS41" s="154" t="s">
        <v>2829</v>
      </c>
      <c r="CT41" s="154" t="s">
        <v>2721</v>
      </c>
      <c r="CU41" s="154" t="s">
        <v>2721</v>
      </c>
      <c r="CV41" s="154" t="s">
        <v>2829</v>
      </c>
      <c r="CW41" s="154" t="s">
        <v>2721</v>
      </c>
      <c r="CX41" s="154" t="s">
        <v>2721</v>
      </c>
      <c r="CY41" s="154" t="s">
        <v>2829</v>
      </c>
      <c r="CZ41" s="154" t="s">
        <v>2721</v>
      </c>
      <c r="DA41" s="154" t="s">
        <v>2721</v>
      </c>
      <c r="DB41" s="154" t="s">
        <v>2829</v>
      </c>
      <c r="DC41" s="154" t="s">
        <v>2721</v>
      </c>
      <c r="DD41" s="154" t="s">
        <v>2721</v>
      </c>
      <c r="DE41" s="154" t="s">
        <v>2829</v>
      </c>
      <c r="DF41" s="154" t="s">
        <v>2721</v>
      </c>
      <c r="DG41" s="154" t="s">
        <v>2721</v>
      </c>
      <c r="DH41" s="154" t="s">
        <v>2829</v>
      </c>
      <c r="DI41" s="154" t="s">
        <v>2721</v>
      </c>
      <c r="DJ41" s="154" t="s">
        <v>2721</v>
      </c>
      <c r="DK41" s="154" t="s">
        <v>2829</v>
      </c>
      <c r="DL41" s="154" t="s">
        <v>2721</v>
      </c>
      <c r="DM41" s="154" t="s">
        <v>2721</v>
      </c>
      <c r="DN41" s="154" t="s">
        <v>2829</v>
      </c>
      <c r="DO41" s="154" t="s">
        <v>2721</v>
      </c>
      <c r="DP41" s="154" t="s">
        <v>2721</v>
      </c>
      <c r="DQ41" s="154" t="s">
        <v>2829</v>
      </c>
      <c r="DR41" s="154" t="s">
        <v>2721</v>
      </c>
      <c r="DS41" s="154" t="s">
        <v>2721</v>
      </c>
      <c r="DT41" s="154" t="s">
        <v>2829</v>
      </c>
      <c r="DU41" s="154" t="s">
        <v>2721</v>
      </c>
      <c r="DV41" s="154" t="s">
        <v>2721</v>
      </c>
      <c r="DW41" s="154" t="s">
        <v>2829</v>
      </c>
      <c r="DX41" s="154" t="s">
        <v>2721</v>
      </c>
      <c r="DY41" s="154" t="s">
        <v>2721</v>
      </c>
      <c r="DZ41" s="154" t="s">
        <v>2829</v>
      </c>
      <c r="EA41" s="154" t="s">
        <v>2721</v>
      </c>
      <c r="EB41" s="154" t="s">
        <v>2721</v>
      </c>
      <c r="EC41" s="154" t="s">
        <v>2829</v>
      </c>
      <c r="ED41" s="154" t="s">
        <v>2721</v>
      </c>
      <c r="EE41" s="154" t="s">
        <v>2721</v>
      </c>
      <c r="EF41" s="154" t="s">
        <v>2829</v>
      </c>
      <c r="EG41" s="154" t="s">
        <v>2721</v>
      </c>
      <c r="EH41" s="154" t="s">
        <v>2721</v>
      </c>
      <c r="EI41" s="154" t="s">
        <v>2829</v>
      </c>
      <c r="EJ41" s="154" t="s">
        <v>2721</v>
      </c>
      <c r="EK41" s="154" t="s">
        <v>2721</v>
      </c>
      <c r="EL41" s="154" t="s">
        <v>2829</v>
      </c>
      <c r="EM41" s="154" t="s">
        <v>2721</v>
      </c>
      <c r="EN41" s="154" t="s">
        <v>2721</v>
      </c>
      <c r="EO41" s="154" t="s">
        <v>2829</v>
      </c>
      <c r="EP41" s="154" t="s">
        <v>2721</v>
      </c>
      <c r="EQ41" s="154" t="s">
        <v>2721</v>
      </c>
      <c r="ER41" s="154" t="s">
        <v>2829</v>
      </c>
      <c r="ES41" s="154" t="s">
        <v>2721</v>
      </c>
      <c r="ET41" s="154" t="s">
        <v>2721</v>
      </c>
    </row>
    <row r="42" spans="1:150" x14ac:dyDescent="0.3">
      <c r="A42" s="1"/>
      <c r="B42" s="153" t="s">
        <v>3009</v>
      </c>
      <c r="C42" s="153" t="s">
        <v>122</v>
      </c>
      <c r="D42" s="153" t="s">
        <v>126</v>
      </c>
      <c r="E42" s="153" t="s">
        <v>3010</v>
      </c>
      <c r="F42" s="153" t="s">
        <v>3011</v>
      </c>
      <c r="G42" s="154" t="s">
        <v>2829</v>
      </c>
      <c r="H42" s="154" t="s">
        <v>2721</v>
      </c>
      <c r="I42" s="154" t="s">
        <v>2721</v>
      </c>
      <c r="J42" s="154" t="s">
        <v>2829</v>
      </c>
      <c r="K42" s="154" t="s">
        <v>2721</v>
      </c>
      <c r="L42" s="154" t="s">
        <v>2721</v>
      </c>
      <c r="M42" s="154" t="s">
        <v>2829</v>
      </c>
      <c r="N42" s="154" t="s">
        <v>2721</v>
      </c>
      <c r="O42" s="154" t="s">
        <v>2721</v>
      </c>
      <c r="P42" s="154" t="s">
        <v>2829</v>
      </c>
      <c r="Q42" s="154" t="s">
        <v>2721</v>
      </c>
      <c r="R42" s="154" t="s">
        <v>2721</v>
      </c>
      <c r="S42" s="154" t="s">
        <v>2829</v>
      </c>
      <c r="T42" s="154" t="s">
        <v>2721</v>
      </c>
      <c r="U42" s="154" t="s">
        <v>2721</v>
      </c>
      <c r="V42" s="154" t="s">
        <v>2829</v>
      </c>
      <c r="W42" s="154" t="s">
        <v>2721</v>
      </c>
      <c r="X42" s="154" t="s">
        <v>2721</v>
      </c>
      <c r="Y42" s="154" t="s">
        <v>2829</v>
      </c>
      <c r="Z42" s="154" t="s">
        <v>2721</v>
      </c>
      <c r="AA42" s="154" t="s">
        <v>2721</v>
      </c>
      <c r="AB42" s="154" t="s">
        <v>2829</v>
      </c>
      <c r="AC42" s="154" t="s">
        <v>2721</v>
      </c>
      <c r="AD42" s="154" t="s">
        <v>2721</v>
      </c>
      <c r="AE42" s="154" t="s">
        <v>2829</v>
      </c>
      <c r="AF42" s="154" t="s">
        <v>2721</v>
      </c>
      <c r="AG42" s="154" t="s">
        <v>2721</v>
      </c>
      <c r="AH42" s="154" t="s">
        <v>2829</v>
      </c>
      <c r="AI42" s="154" t="s">
        <v>2721</v>
      </c>
      <c r="AJ42" s="154" t="s">
        <v>2721</v>
      </c>
      <c r="AK42" s="154" t="s">
        <v>2829</v>
      </c>
      <c r="AL42" s="154" t="s">
        <v>2721</v>
      </c>
      <c r="AM42" s="154" t="s">
        <v>2721</v>
      </c>
      <c r="AN42" s="154" t="s">
        <v>2829</v>
      </c>
      <c r="AO42" s="154" t="s">
        <v>2721</v>
      </c>
      <c r="AP42" s="154" t="s">
        <v>2721</v>
      </c>
      <c r="AQ42" s="154" t="s">
        <v>2829</v>
      </c>
      <c r="AR42" s="154" t="s">
        <v>2721</v>
      </c>
      <c r="AS42" s="154" t="s">
        <v>2721</v>
      </c>
      <c r="AT42" s="154" t="s">
        <v>2829</v>
      </c>
      <c r="AU42" s="154" t="s">
        <v>2721</v>
      </c>
      <c r="AV42" s="154" t="s">
        <v>2721</v>
      </c>
      <c r="AW42" s="154" t="s">
        <v>2829</v>
      </c>
      <c r="AX42" s="154" t="s">
        <v>2721</v>
      </c>
      <c r="AY42" s="154" t="s">
        <v>2721</v>
      </c>
      <c r="AZ42" s="154" t="s">
        <v>2829</v>
      </c>
      <c r="BA42" s="154" t="s">
        <v>2721</v>
      </c>
      <c r="BB42" s="154" t="s">
        <v>2721</v>
      </c>
      <c r="BC42" s="154" t="s">
        <v>2829</v>
      </c>
      <c r="BD42" s="154" t="s">
        <v>2721</v>
      </c>
      <c r="BE42" s="154" t="s">
        <v>2721</v>
      </c>
      <c r="BF42" s="154" t="s">
        <v>2829</v>
      </c>
      <c r="BG42" s="154" t="s">
        <v>2721</v>
      </c>
      <c r="BH42" s="154" t="s">
        <v>2721</v>
      </c>
      <c r="BI42" s="154" t="s">
        <v>2829</v>
      </c>
      <c r="BJ42" s="154" t="s">
        <v>2721</v>
      </c>
      <c r="BK42" s="154" t="s">
        <v>2721</v>
      </c>
      <c r="BL42" s="154" t="s">
        <v>2829</v>
      </c>
      <c r="BM42" s="154" t="s">
        <v>2721</v>
      </c>
      <c r="BN42" s="154" t="s">
        <v>2721</v>
      </c>
      <c r="BO42" s="154" t="s">
        <v>2829</v>
      </c>
      <c r="BP42" s="154" t="s">
        <v>2721</v>
      </c>
      <c r="BQ42" s="154" t="s">
        <v>2721</v>
      </c>
      <c r="BR42" s="154" t="s">
        <v>2829</v>
      </c>
      <c r="BS42" s="154" t="s">
        <v>2721</v>
      </c>
      <c r="BT42" s="154" t="s">
        <v>2721</v>
      </c>
      <c r="BU42" s="154" t="s">
        <v>2829</v>
      </c>
      <c r="BV42" s="154" t="s">
        <v>2721</v>
      </c>
      <c r="BW42" s="154" t="s">
        <v>2721</v>
      </c>
      <c r="BX42" s="154" t="s">
        <v>2829</v>
      </c>
      <c r="BY42" s="154" t="s">
        <v>2721</v>
      </c>
      <c r="BZ42" s="154" t="s">
        <v>2721</v>
      </c>
      <c r="CA42" s="154" t="s">
        <v>2829</v>
      </c>
      <c r="CB42" s="154" t="s">
        <v>2721</v>
      </c>
      <c r="CC42" s="154" t="s">
        <v>2721</v>
      </c>
      <c r="CD42" s="154" t="s">
        <v>2829</v>
      </c>
      <c r="CE42" s="154" t="s">
        <v>2721</v>
      </c>
      <c r="CF42" s="154" t="s">
        <v>2721</v>
      </c>
      <c r="CG42" s="154" t="s">
        <v>2829</v>
      </c>
      <c r="CH42" s="154" t="s">
        <v>2721</v>
      </c>
      <c r="CI42" s="154" t="s">
        <v>2721</v>
      </c>
      <c r="CJ42" s="154" t="s">
        <v>2829</v>
      </c>
      <c r="CK42" s="154" t="s">
        <v>2721</v>
      </c>
      <c r="CL42" s="154" t="s">
        <v>2721</v>
      </c>
      <c r="CM42" s="154" t="s">
        <v>2829</v>
      </c>
      <c r="CN42" s="154" t="s">
        <v>2721</v>
      </c>
      <c r="CO42" s="154" t="s">
        <v>2721</v>
      </c>
      <c r="CP42" s="154" t="s">
        <v>2829</v>
      </c>
      <c r="CQ42" s="154" t="s">
        <v>2721</v>
      </c>
      <c r="CR42" s="154" t="s">
        <v>2721</v>
      </c>
      <c r="CS42" s="154" t="s">
        <v>2829</v>
      </c>
      <c r="CT42" s="154" t="s">
        <v>2721</v>
      </c>
      <c r="CU42" s="154" t="s">
        <v>2721</v>
      </c>
      <c r="CV42" s="154" t="s">
        <v>2829</v>
      </c>
      <c r="CW42" s="154" t="s">
        <v>2721</v>
      </c>
      <c r="CX42" s="154" t="s">
        <v>2721</v>
      </c>
      <c r="CY42" s="154" t="s">
        <v>2829</v>
      </c>
      <c r="CZ42" s="154" t="s">
        <v>2721</v>
      </c>
      <c r="DA42" s="154" t="s">
        <v>2721</v>
      </c>
      <c r="DB42" s="154" t="s">
        <v>2829</v>
      </c>
      <c r="DC42" s="154" t="s">
        <v>2721</v>
      </c>
      <c r="DD42" s="154" t="s">
        <v>2721</v>
      </c>
      <c r="DE42" s="154" t="s">
        <v>2829</v>
      </c>
      <c r="DF42" s="154" t="s">
        <v>2721</v>
      </c>
      <c r="DG42" s="154" t="s">
        <v>2721</v>
      </c>
      <c r="DH42" s="154" t="s">
        <v>2829</v>
      </c>
      <c r="DI42" s="154" t="s">
        <v>2721</v>
      </c>
      <c r="DJ42" s="154" t="s">
        <v>2721</v>
      </c>
      <c r="DK42" s="154" t="s">
        <v>2829</v>
      </c>
      <c r="DL42" s="154" t="s">
        <v>2721</v>
      </c>
      <c r="DM42" s="154" t="s">
        <v>2721</v>
      </c>
      <c r="DN42" s="154" t="s">
        <v>2829</v>
      </c>
      <c r="DO42" s="154" t="s">
        <v>2721</v>
      </c>
      <c r="DP42" s="154" t="s">
        <v>2721</v>
      </c>
      <c r="DQ42" s="154" t="s">
        <v>2829</v>
      </c>
      <c r="DR42" s="154" t="s">
        <v>2721</v>
      </c>
      <c r="DS42" s="154" t="s">
        <v>2721</v>
      </c>
      <c r="DT42" s="154" t="s">
        <v>2829</v>
      </c>
      <c r="DU42" s="154" t="s">
        <v>2721</v>
      </c>
      <c r="DV42" s="154" t="s">
        <v>2721</v>
      </c>
      <c r="DW42" s="154" t="s">
        <v>2829</v>
      </c>
      <c r="DX42" s="154" t="s">
        <v>2721</v>
      </c>
      <c r="DY42" s="154" t="s">
        <v>2721</v>
      </c>
      <c r="DZ42" s="154" t="s">
        <v>2829</v>
      </c>
      <c r="EA42" s="154" t="s">
        <v>2721</v>
      </c>
      <c r="EB42" s="154" t="s">
        <v>2721</v>
      </c>
      <c r="EC42" s="154" t="s">
        <v>2829</v>
      </c>
      <c r="ED42" s="154" t="s">
        <v>2721</v>
      </c>
      <c r="EE42" s="154" t="s">
        <v>2721</v>
      </c>
      <c r="EF42" s="154" t="s">
        <v>2829</v>
      </c>
      <c r="EG42" s="154" t="s">
        <v>2721</v>
      </c>
      <c r="EH42" s="154" t="s">
        <v>2721</v>
      </c>
      <c r="EI42" s="154" t="s">
        <v>2829</v>
      </c>
      <c r="EJ42" s="154" t="s">
        <v>2721</v>
      </c>
      <c r="EK42" s="154" t="s">
        <v>2721</v>
      </c>
      <c r="EL42" s="154" t="s">
        <v>2829</v>
      </c>
      <c r="EM42" s="154" t="s">
        <v>2721</v>
      </c>
      <c r="EN42" s="154" t="s">
        <v>2721</v>
      </c>
      <c r="EO42" s="154" t="s">
        <v>2829</v>
      </c>
      <c r="EP42" s="154" t="s">
        <v>2721</v>
      </c>
      <c r="EQ42" s="154" t="s">
        <v>2721</v>
      </c>
      <c r="ER42" s="154" t="s">
        <v>2829</v>
      </c>
      <c r="ES42" s="154" t="s">
        <v>2721</v>
      </c>
      <c r="ET42" s="154" t="s">
        <v>2721</v>
      </c>
    </row>
    <row r="43" spans="1:150" x14ac:dyDescent="0.3">
      <c r="A43" s="1"/>
      <c r="B43" s="152" t="s">
        <v>3012</v>
      </c>
      <c r="C43" s="152" t="s">
        <v>60</v>
      </c>
      <c r="D43" s="152" t="s">
        <v>143</v>
      </c>
      <c r="E43" s="152" t="s">
        <v>3013</v>
      </c>
      <c r="F43" s="152" t="s">
        <v>3014</v>
      </c>
      <c r="G43" s="152" t="s">
        <v>2829</v>
      </c>
      <c r="H43" s="152" t="s">
        <v>3015</v>
      </c>
      <c r="I43" s="152" t="s">
        <v>2721</v>
      </c>
      <c r="J43" s="152" t="s">
        <v>2829</v>
      </c>
      <c r="K43" s="152" t="s">
        <v>3016</v>
      </c>
      <c r="L43" s="152" t="s">
        <v>2721</v>
      </c>
      <c r="M43" s="152" t="s">
        <v>2829</v>
      </c>
      <c r="N43" s="152" t="s">
        <v>3017</v>
      </c>
      <c r="O43" s="152" t="s">
        <v>2721</v>
      </c>
      <c r="P43" s="152" t="s">
        <v>2829</v>
      </c>
      <c r="Q43" s="152" t="s">
        <v>3018</v>
      </c>
      <c r="R43" s="152" t="s">
        <v>2721</v>
      </c>
      <c r="S43" s="152" t="s">
        <v>2829</v>
      </c>
      <c r="T43" s="152" t="s">
        <v>3019</v>
      </c>
      <c r="U43" s="152" t="s">
        <v>2721</v>
      </c>
      <c r="V43" s="152" t="s">
        <v>2829</v>
      </c>
      <c r="W43" s="152" t="s">
        <v>3019</v>
      </c>
      <c r="X43" s="152" t="s">
        <v>2721</v>
      </c>
      <c r="Y43" s="152" t="s">
        <v>2829</v>
      </c>
      <c r="Z43" s="152" t="s">
        <v>3020</v>
      </c>
      <c r="AA43" s="152" t="s">
        <v>2721</v>
      </c>
      <c r="AB43" s="152" t="s">
        <v>2829</v>
      </c>
      <c r="AC43" s="152" t="s">
        <v>3021</v>
      </c>
      <c r="AD43" s="152" t="s">
        <v>2721</v>
      </c>
      <c r="AE43" s="152" t="s">
        <v>2829</v>
      </c>
      <c r="AF43" s="152" t="s">
        <v>3019</v>
      </c>
      <c r="AG43" s="152" t="s">
        <v>2721</v>
      </c>
      <c r="AH43" s="152" t="s">
        <v>2829</v>
      </c>
      <c r="AI43" s="152" t="s">
        <v>3019</v>
      </c>
      <c r="AJ43" s="152" t="s">
        <v>2721</v>
      </c>
      <c r="AK43" s="152" t="s">
        <v>2829</v>
      </c>
      <c r="AL43" s="152" t="s">
        <v>3019</v>
      </c>
      <c r="AM43" s="152" t="s">
        <v>2721</v>
      </c>
      <c r="AN43" s="152" t="s">
        <v>2829</v>
      </c>
      <c r="AO43" s="152" t="s">
        <v>3019</v>
      </c>
      <c r="AP43" s="152" t="s">
        <v>2721</v>
      </c>
      <c r="AQ43" s="152" t="s">
        <v>2829</v>
      </c>
      <c r="AR43" s="152" t="s">
        <v>3022</v>
      </c>
      <c r="AS43" s="152" t="s">
        <v>2721</v>
      </c>
      <c r="AT43" s="152" t="s">
        <v>2829</v>
      </c>
      <c r="AU43" s="152" t="s">
        <v>3023</v>
      </c>
      <c r="AV43" s="152" t="s">
        <v>2721</v>
      </c>
      <c r="AW43" s="152" t="s">
        <v>2829</v>
      </c>
      <c r="AX43" s="152" t="s">
        <v>3024</v>
      </c>
      <c r="AY43" s="152" t="s">
        <v>2721</v>
      </c>
      <c r="AZ43" s="152" t="s">
        <v>2829</v>
      </c>
      <c r="BA43" s="152" t="s">
        <v>3025</v>
      </c>
      <c r="BB43" s="152" t="s">
        <v>2721</v>
      </c>
      <c r="BC43" s="152" t="s">
        <v>2829</v>
      </c>
      <c r="BD43" s="152" t="s">
        <v>3026</v>
      </c>
      <c r="BE43" s="152" t="s">
        <v>2721</v>
      </c>
      <c r="BF43" s="152" t="s">
        <v>2829</v>
      </c>
      <c r="BG43" s="152" t="s">
        <v>3027</v>
      </c>
      <c r="BH43" s="152" t="s">
        <v>2721</v>
      </c>
      <c r="BI43" s="152" t="s">
        <v>2829</v>
      </c>
      <c r="BJ43" s="152" t="s">
        <v>3028</v>
      </c>
      <c r="BK43" s="152" t="s">
        <v>2721</v>
      </c>
      <c r="BL43" s="152" t="s">
        <v>2829</v>
      </c>
      <c r="BM43" s="152" t="s">
        <v>3028</v>
      </c>
      <c r="BN43" s="152" t="s">
        <v>2721</v>
      </c>
      <c r="BO43" s="152" t="s">
        <v>2829</v>
      </c>
      <c r="BP43" s="152" t="s">
        <v>3029</v>
      </c>
      <c r="BQ43" s="152" t="s">
        <v>2721</v>
      </c>
      <c r="BR43" s="152" t="s">
        <v>2829</v>
      </c>
      <c r="BS43" s="152" t="s">
        <v>3030</v>
      </c>
      <c r="BT43" s="152" t="s">
        <v>2721</v>
      </c>
      <c r="BU43" s="152" t="s">
        <v>2829</v>
      </c>
      <c r="BV43" s="152" t="s">
        <v>3031</v>
      </c>
      <c r="BW43" s="152" t="s">
        <v>2721</v>
      </c>
      <c r="BX43" s="152" t="s">
        <v>2829</v>
      </c>
      <c r="BY43" s="152" t="s">
        <v>3032</v>
      </c>
      <c r="BZ43" s="152" t="s">
        <v>2721</v>
      </c>
      <c r="CA43" s="152" t="s">
        <v>2829</v>
      </c>
      <c r="CB43" s="152" t="s">
        <v>3033</v>
      </c>
      <c r="CC43" s="152" t="s">
        <v>2721</v>
      </c>
      <c r="CD43" s="152" t="s">
        <v>2829</v>
      </c>
      <c r="CE43" s="152" t="s">
        <v>3034</v>
      </c>
      <c r="CF43" s="152" t="s">
        <v>2721</v>
      </c>
      <c r="CG43" s="152" t="s">
        <v>2829</v>
      </c>
      <c r="CH43" s="152" t="s">
        <v>3026</v>
      </c>
      <c r="CI43" s="152" t="s">
        <v>3035</v>
      </c>
      <c r="CJ43" s="152" t="s">
        <v>2829</v>
      </c>
      <c r="CK43" s="152" t="s">
        <v>3036</v>
      </c>
      <c r="CL43" s="152" t="s">
        <v>2721</v>
      </c>
      <c r="CM43" s="152" t="s">
        <v>2829</v>
      </c>
      <c r="CN43" s="152" t="s">
        <v>3037</v>
      </c>
      <c r="CO43" s="152" t="s">
        <v>3038</v>
      </c>
      <c r="CP43" s="152" t="s">
        <v>2829</v>
      </c>
      <c r="CQ43" s="152" t="s">
        <v>3039</v>
      </c>
      <c r="CR43" s="152" t="s">
        <v>2721</v>
      </c>
      <c r="CS43" s="152" t="s">
        <v>2829</v>
      </c>
      <c r="CT43" s="152" t="s">
        <v>3036</v>
      </c>
      <c r="CU43" s="152" t="s">
        <v>2721</v>
      </c>
      <c r="CV43" s="152" t="s">
        <v>2829</v>
      </c>
      <c r="CW43" s="152" t="s">
        <v>3040</v>
      </c>
      <c r="CX43" s="152" t="s">
        <v>2721</v>
      </c>
      <c r="CY43" s="152" t="s">
        <v>2829</v>
      </c>
      <c r="CZ43" s="152" t="s">
        <v>3041</v>
      </c>
      <c r="DA43" s="152" t="s">
        <v>2721</v>
      </c>
      <c r="DB43" s="152" t="s">
        <v>2829</v>
      </c>
      <c r="DC43" s="152" t="s">
        <v>3036</v>
      </c>
      <c r="DD43" s="152" t="s">
        <v>2721</v>
      </c>
      <c r="DE43" s="152" t="s">
        <v>2829</v>
      </c>
      <c r="DF43" s="152" t="s">
        <v>3042</v>
      </c>
      <c r="DG43" s="152" t="s">
        <v>3043</v>
      </c>
      <c r="DH43" s="152" t="s">
        <v>2829</v>
      </c>
      <c r="DI43" s="152" t="s">
        <v>3044</v>
      </c>
      <c r="DJ43" s="152" t="s">
        <v>2721</v>
      </c>
      <c r="DK43" s="152" t="s">
        <v>2829</v>
      </c>
      <c r="DL43" s="152" t="s">
        <v>3045</v>
      </c>
      <c r="DM43" s="152" t="s">
        <v>2721</v>
      </c>
      <c r="DN43" s="152" t="s">
        <v>2829</v>
      </c>
      <c r="DO43" s="152" t="s">
        <v>3046</v>
      </c>
      <c r="DP43" s="152" t="s">
        <v>2721</v>
      </c>
      <c r="DQ43" s="152" t="s">
        <v>2829</v>
      </c>
      <c r="DR43" s="152" t="s">
        <v>3047</v>
      </c>
      <c r="DS43" s="152" t="s">
        <v>2721</v>
      </c>
      <c r="DT43" s="152" t="s">
        <v>2829</v>
      </c>
      <c r="DU43" s="152" t="s">
        <v>3048</v>
      </c>
      <c r="DV43" s="152" t="s">
        <v>2721</v>
      </c>
      <c r="DW43" s="152" t="s">
        <v>2829</v>
      </c>
      <c r="DX43" s="152" t="s">
        <v>3049</v>
      </c>
      <c r="DY43" s="152" t="s">
        <v>2721</v>
      </c>
      <c r="DZ43" s="152" t="s">
        <v>2829</v>
      </c>
      <c r="EA43" s="152" t="s">
        <v>3050</v>
      </c>
      <c r="EB43" s="152" t="s">
        <v>2721</v>
      </c>
      <c r="EC43" s="152" t="s">
        <v>2829</v>
      </c>
      <c r="ED43" s="152" t="s">
        <v>3051</v>
      </c>
      <c r="EE43" s="152" t="s">
        <v>2721</v>
      </c>
      <c r="EF43" s="152" t="s">
        <v>2829</v>
      </c>
      <c r="EG43" s="152" t="s">
        <v>3052</v>
      </c>
      <c r="EH43" s="152" t="s">
        <v>2721</v>
      </c>
      <c r="EI43" s="152" t="s">
        <v>2829</v>
      </c>
      <c r="EJ43" s="152" t="s">
        <v>3053</v>
      </c>
      <c r="EK43" s="152" t="s">
        <v>2721</v>
      </c>
      <c r="EL43" s="152" t="s">
        <v>2829</v>
      </c>
      <c r="EM43" s="152" t="s">
        <v>3054</v>
      </c>
      <c r="EN43" s="152" t="s">
        <v>2721</v>
      </c>
      <c r="EO43" s="152" t="s">
        <v>2829</v>
      </c>
      <c r="EP43" s="152" t="s">
        <v>3036</v>
      </c>
      <c r="EQ43" s="152" t="s">
        <v>2721</v>
      </c>
      <c r="ER43" s="152" t="s">
        <v>2829</v>
      </c>
      <c r="ES43" s="152" t="s">
        <v>3055</v>
      </c>
      <c r="ET43" s="152" t="s">
        <v>2721</v>
      </c>
    </row>
    <row r="44" spans="1:150" x14ac:dyDescent="0.3">
      <c r="A44" s="1"/>
      <c r="B44" s="153" t="s">
        <v>3056</v>
      </c>
      <c r="C44" s="153" t="s">
        <v>60</v>
      </c>
      <c r="D44" s="153" t="s">
        <v>143</v>
      </c>
      <c r="E44" s="153" t="s">
        <v>3057</v>
      </c>
      <c r="F44" s="153" t="s">
        <v>3058</v>
      </c>
      <c r="G44" s="154" t="s">
        <v>2829</v>
      </c>
      <c r="H44" s="154" t="s">
        <v>2721</v>
      </c>
      <c r="I44" s="154" t="s">
        <v>2721</v>
      </c>
      <c r="J44" s="154" t="s">
        <v>2829</v>
      </c>
      <c r="K44" s="154" t="s">
        <v>2721</v>
      </c>
      <c r="L44" s="154" t="s">
        <v>2721</v>
      </c>
      <c r="M44" s="154" t="s">
        <v>2829</v>
      </c>
      <c r="N44" s="154" t="s">
        <v>2721</v>
      </c>
      <c r="O44" s="154" t="s">
        <v>2721</v>
      </c>
      <c r="P44" s="154" t="s">
        <v>2829</v>
      </c>
      <c r="Q44" s="154" t="s">
        <v>2721</v>
      </c>
      <c r="R44" s="154" t="s">
        <v>2721</v>
      </c>
      <c r="S44" s="154" t="s">
        <v>2829</v>
      </c>
      <c r="T44" s="154" t="s">
        <v>2721</v>
      </c>
      <c r="U44" s="154" t="s">
        <v>2721</v>
      </c>
      <c r="V44" s="154" t="s">
        <v>2829</v>
      </c>
      <c r="W44" s="154" t="s">
        <v>2721</v>
      </c>
      <c r="X44" s="154" t="s">
        <v>2721</v>
      </c>
      <c r="Y44" s="154" t="s">
        <v>2829</v>
      </c>
      <c r="Z44" s="154" t="s">
        <v>2721</v>
      </c>
      <c r="AA44" s="154" t="s">
        <v>2721</v>
      </c>
      <c r="AB44" s="154" t="s">
        <v>2829</v>
      </c>
      <c r="AC44" s="154" t="s">
        <v>2721</v>
      </c>
      <c r="AD44" s="154" t="s">
        <v>2721</v>
      </c>
      <c r="AE44" s="154" t="s">
        <v>2829</v>
      </c>
      <c r="AF44" s="154" t="s">
        <v>2721</v>
      </c>
      <c r="AG44" s="154" t="s">
        <v>2721</v>
      </c>
      <c r="AH44" s="154" t="s">
        <v>2829</v>
      </c>
      <c r="AI44" s="154" t="s">
        <v>2721</v>
      </c>
      <c r="AJ44" s="154" t="s">
        <v>2721</v>
      </c>
      <c r="AK44" s="154" t="s">
        <v>2829</v>
      </c>
      <c r="AL44" s="154" t="s">
        <v>2721</v>
      </c>
      <c r="AM44" s="154" t="s">
        <v>2721</v>
      </c>
      <c r="AN44" s="154" t="s">
        <v>2829</v>
      </c>
      <c r="AO44" s="154" t="s">
        <v>2721</v>
      </c>
      <c r="AP44" s="154" t="s">
        <v>2721</v>
      </c>
      <c r="AQ44" s="154" t="s">
        <v>2829</v>
      </c>
      <c r="AR44" s="154" t="s">
        <v>2721</v>
      </c>
      <c r="AS44" s="154" t="s">
        <v>2721</v>
      </c>
      <c r="AT44" s="154" t="s">
        <v>2829</v>
      </c>
      <c r="AU44" s="154" t="s">
        <v>2721</v>
      </c>
      <c r="AV44" s="154" t="s">
        <v>2721</v>
      </c>
      <c r="AW44" s="154" t="s">
        <v>2829</v>
      </c>
      <c r="AX44" s="154" t="s">
        <v>2721</v>
      </c>
      <c r="AY44" s="154" t="s">
        <v>2721</v>
      </c>
      <c r="AZ44" s="154" t="s">
        <v>2829</v>
      </c>
      <c r="BA44" s="154" t="s">
        <v>2721</v>
      </c>
      <c r="BB44" s="154" t="s">
        <v>2721</v>
      </c>
      <c r="BC44" s="154" t="s">
        <v>2829</v>
      </c>
      <c r="BD44" s="154" t="s">
        <v>2721</v>
      </c>
      <c r="BE44" s="154" t="s">
        <v>2721</v>
      </c>
      <c r="BF44" s="154" t="s">
        <v>2829</v>
      </c>
      <c r="BG44" s="154" t="s">
        <v>2721</v>
      </c>
      <c r="BH44" s="154" t="s">
        <v>2721</v>
      </c>
      <c r="BI44" s="154" t="s">
        <v>2829</v>
      </c>
      <c r="BJ44" s="154" t="s">
        <v>3059</v>
      </c>
      <c r="BK44" s="154" t="s">
        <v>2721</v>
      </c>
      <c r="BL44" s="154" t="s">
        <v>2829</v>
      </c>
      <c r="BM44" s="154" t="s">
        <v>3060</v>
      </c>
      <c r="BN44" s="154" t="s">
        <v>2721</v>
      </c>
      <c r="BO44" s="154" t="s">
        <v>2829</v>
      </c>
      <c r="BP44" s="154" t="s">
        <v>3061</v>
      </c>
      <c r="BQ44" s="154" t="s">
        <v>2721</v>
      </c>
      <c r="BR44" s="154" t="s">
        <v>2829</v>
      </c>
      <c r="BS44" s="154" t="s">
        <v>3062</v>
      </c>
      <c r="BT44" s="154" t="s">
        <v>2721</v>
      </c>
      <c r="BU44" s="154" t="s">
        <v>2829</v>
      </c>
      <c r="BV44" s="154" t="s">
        <v>3063</v>
      </c>
      <c r="BW44" s="154" t="s">
        <v>2721</v>
      </c>
      <c r="BX44" s="154" t="s">
        <v>2829</v>
      </c>
      <c r="BY44" s="154" t="s">
        <v>2721</v>
      </c>
      <c r="BZ44" s="154" t="s">
        <v>2721</v>
      </c>
      <c r="CA44" s="154" t="s">
        <v>2829</v>
      </c>
      <c r="CB44" s="154" t="s">
        <v>3033</v>
      </c>
      <c r="CC44" s="154" t="s">
        <v>2721</v>
      </c>
      <c r="CD44" s="154" t="s">
        <v>2829</v>
      </c>
      <c r="CE44" s="154" t="s">
        <v>3064</v>
      </c>
      <c r="CF44" s="154" t="s">
        <v>2721</v>
      </c>
      <c r="CG44" s="154" t="s">
        <v>2829</v>
      </c>
      <c r="CH44" s="154" t="s">
        <v>3065</v>
      </c>
      <c r="CI44" s="154" t="s">
        <v>3066</v>
      </c>
      <c r="CJ44" s="154" t="s">
        <v>2829</v>
      </c>
      <c r="CK44" s="154" t="s">
        <v>3067</v>
      </c>
      <c r="CL44" s="154" t="s">
        <v>2721</v>
      </c>
      <c r="CM44" s="154" t="s">
        <v>2829</v>
      </c>
      <c r="CN44" s="154" t="s">
        <v>3068</v>
      </c>
      <c r="CO44" s="154" t="s">
        <v>2721</v>
      </c>
      <c r="CP44" s="154" t="s">
        <v>2829</v>
      </c>
      <c r="CQ44" s="154" t="s">
        <v>3069</v>
      </c>
      <c r="CR44" s="154" t="s">
        <v>2721</v>
      </c>
      <c r="CS44" s="154" t="s">
        <v>2829</v>
      </c>
      <c r="CT44" s="154" t="s">
        <v>3070</v>
      </c>
      <c r="CU44" s="154" t="s">
        <v>2721</v>
      </c>
      <c r="CV44" s="154" t="s">
        <v>2829</v>
      </c>
      <c r="CW44" s="154" t="s">
        <v>3071</v>
      </c>
      <c r="CX44" s="154" t="s">
        <v>2721</v>
      </c>
      <c r="CY44" s="154" t="s">
        <v>2829</v>
      </c>
      <c r="CZ44" s="154" t="s">
        <v>3072</v>
      </c>
      <c r="DA44" s="154" t="s">
        <v>2721</v>
      </c>
      <c r="DB44" s="154" t="s">
        <v>2829</v>
      </c>
      <c r="DC44" s="154" t="s">
        <v>3073</v>
      </c>
      <c r="DD44" s="154" t="s">
        <v>2721</v>
      </c>
      <c r="DE44" s="154" t="s">
        <v>2829</v>
      </c>
      <c r="DF44" s="154" t="s">
        <v>3074</v>
      </c>
      <c r="DG44" s="154" t="s">
        <v>3075</v>
      </c>
      <c r="DH44" s="154" t="s">
        <v>2829</v>
      </c>
      <c r="DI44" s="154" t="s">
        <v>2721</v>
      </c>
      <c r="DJ44" s="154" t="s">
        <v>2721</v>
      </c>
      <c r="DK44" s="154" t="s">
        <v>2829</v>
      </c>
      <c r="DL44" s="154" t="s">
        <v>2721</v>
      </c>
      <c r="DM44" s="154" t="s">
        <v>2721</v>
      </c>
      <c r="DN44" s="154" t="s">
        <v>2829</v>
      </c>
      <c r="DO44" s="154" t="s">
        <v>2721</v>
      </c>
      <c r="DP44" s="154" t="s">
        <v>2721</v>
      </c>
      <c r="DQ44" s="154" t="s">
        <v>2829</v>
      </c>
      <c r="DR44" s="154" t="s">
        <v>2721</v>
      </c>
      <c r="DS44" s="154" t="s">
        <v>2721</v>
      </c>
      <c r="DT44" s="154" t="s">
        <v>2829</v>
      </c>
      <c r="DU44" s="154" t="s">
        <v>3076</v>
      </c>
      <c r="DV44" s="154" t="s">
        <v>2721</v>
      </c>
      <c r="DW44" s="154" t="s">
        <v>2829</v>
      </c>
      <c r="DX44" s="154" t="s">
        <v>2721</v>
      </c>
      <c r="DY44" s="154" t="s">
        <v>2721</v>
      </c>
      <c r="DZ44" s="154" t="s">
        <v>2829</v>
      </c>
      <c r="EA44" s="154" t="s">
        <v>3077</v>
      </c>
      <c r="EB44" s="154" t="s">
        <v>2721</v>
      </c>
      <c r="EC44" s="154" t="s">
        <v>2829</v>
      </c>
      <c r="ED44" s="154" t="s">
        <v>3078</v>
      </c>
      <c r="EE44" s="154" t="s">
        <v>2721</v>
      </c>
      <c r="EF44" s="154" t="s">
        <v>2829</v>
      </c>
      <c r="EG44" s="154" t="s">
        <v>3079</v>
      </c>
      <c r="EH44" s="154" t="s">
        <v>2721</v>
      </c>
      <c r="EI44" s="154" t="s">
        <v>2829</v>
      </c>
      <c r="EJ44" s="154" t="s">
        <v>3080</v>
      </c>
      <c r="EK44" s="154" t="s">
        <v>2721</v>
      </c>
      <c r="EL44" s="154" t="s">
        <v>2829</v>
      </c>
      <c r="EM44" s="154" t="s">
        <v>3081</v>
      </c>
      <c r="EN44" s="154" t="s">
        <v>2721</v>
      </c>
      <c r="EO44" s="154" t="s">
        <v>2829</v>
      </c>
      <c r="EP44" s="154" t="s">
        <v>3082</v>
      </c>
      <c r="EQ44" s="154" t="s">
        <v>2721</v>
      </c>
      <c r="ER44" s="154" t="s">
        <v>2829</v>
      </c>
      <c r="ES44" s="154" t="s">
        <v>3083</v>
      </c>
      <c r="ET44" s="154" t="s">
        <v>2721</v>
      </c>
    </row>
    <row r="45" spans="1:150" x14ac:dyDescent="0.3">
      <c r="A45" s="1"/>
      <c r="B45" s="153" t="s">
        <v>3084</v>
      </c>
      <c r="C45" s="153" t="s">
        <v>60</v>
      </c>
      <c r="D45" s="153" t="s">
        <v>143</v>
      </c>
      <c r="E45" s="153" t="s">
        <v>3085</v>
      </c>
      <c r="F45" s="153" t="s">
        <v>3086</v>
      </c>
      <c r="G45" s="154" t="s">
        <v>2829</v>
      </c>
      <c r="H45" s="154" t="s">
        <v>3015</v>
      </c>
      <c r="I45" s="154" t="s">
        <v>2721</v>
      </c>
      <c r="J45" s="154" t="s">
        <v>2829</v>
      </c>
      <c r="K45" s="154" t="s">
        <v>3016</v>
      </c>
      <c r="L45" s="154" t="s">
        <v>2721</v>
      </c>
      <c r="M45" s="154" t="s">
        <v>2829</v>
      </c>
      <c r="N45" s="154" t="s">
        <v>3017</v>
      </c>
      <c r="O45" s="154" t="s">
        <v>2721</v>
      </c>
      <c r="P45" s="154" t="s">
        <v>2829</v>
      </c>
      <c r="Q45" s="154" t="s">
        <v>3018</v>
      </c>
      <c r="R45" s="154" t="s">
        <v>2721</v>
      </c>
      <c r="S45" s="154" t="s">
        <v>2829</v>
      </c>
      <c r="T45" s="154" t="s">
        <v>3019</v>
      </c>
      <c r="U45" s="154" t="s">
        <v>2721</v>
      </c>
      <c r="V45" s="154" t="s">
        <v>2829</v>
      </c>
      <c r="W45" s="154" t="s">
        <v>3019</v>
      </c>
      <c r="X45" s="154" t="s">
        <v>2721</v>
      </c>
      <c r="Y45" s="154" t="s">
        <v>2829</v>
      </c>
      <c r="Z45" s="154" t="s">
        <v>3020</v>
      </c>
      <c r="AA45" s="154" t="s">
        <v>2721</v>
      </c>
      <c r="AB45" s="154" t="s">
        <v>2829</v>
      </c>
      <c r="AC45" s="154" t="s">
        <v>3021</v>
      </c>
      <c r="AD45" s="154" t="s">
        <v>2721</v>
      </c>
      <c r="AE45" s="154" t="s">
        <v>2829</v>
      </c>
      <c r="AF45" s="154" t="s">
        <v>3019</v>
      </c>
      <c r="AG45" s="154" t="s">
        <v>2721</v>
      </c>
      <c r="AH45" s="154" t="s">
        <v>2829</v>
      </c>
      <c r="AI45" s="154" t="s">
        <v>3019</v>
      </c>
      <c r="AJ45" s="154" t="s">
        <v>2721</v>
      </c>
      <c r="AK45" s="154" t="s">
        <v>2829</v>
      </c>
      <c r="AL45" s="154" t="s">
        <v>3019</v>
      </c>
      <c r="AM45" s="154" t="s">
        <v>2721</v>
      </c>
      <c r="AN45" s="154" t="s">
        <v>2829</v>
      </c>
      <c r="AO45" s="154" t="s">
        <v>3019</v>
      </c>
      <c r="AP45" s="154" t="s">
        <v>2721</v>
      </c>
      <c r="AQ45" s="154" t="s">
        <v>2829</v>
      </c>
      <c r="AR45" s="154" t="s">
        <v>3022</v>
      </c>
      <c r="AS45" s="154" t="s">
        <v>2721</v>
      </c>
      <c r="AT45" s="154" t="s">
        <v>2829</v>
      </c>
      <c r="AU45" s="154" t="s">
        <v>3023</v>
      </c>
      <c r="AV45" s="154" t="s">
        <v>2721</v>
      </c>
      <c r="AW45" s="154" t="s">
        <v>2829</v>
      </c>
      <c r="AX45" s="154" t="s">
        <v>3024</v>
      </c>
      <c r="AY45" s="154" t="s">
        <v>2721</v>
      </c>
      <c r="AZ45" s="154" t="s">
        <v>2829</v>
      </c>
      <c r="BA45" s="154" t="s">
        <v>2721</v>
      </c>
      <c r="BB45" s="154" t="s">
        <v>2721</v>
      </c>
      <c r="BC45" s="154" t="s">
        <v>2829</v>
      </c>
      <c r="BD45" s="154" t="s">
        <v>3087</v>
      </c>
      <c r="BE45" s="154" t="s">
        <v>2721</v>
      </c>
      <c r="BF45" s="154" t="s">
        <v>2829</v>
      </c>
      <c r="BG45" s="154" t="s">
        <v>3088</v>
      </c>
      <c r="BH45" s="154" t="s">
        <v>2721</v>
      </c>
      <c r="BI45" s="154" t="s">
        <v>2829</v>
      </c>
      <c r="BJ45" s="154" t="s">
        <v>3089</v>
      </c>
      <c r="BK45" s="154" t="s">
        <v>2721</v>
      </c>
      <c r="BL45" s="154" t="s">
        <v>2829</v>
      </c>
      <c r="BM45" s="154" t="s">
        <v>3090</v>
      </c>
      <c r="BN45" s="154" t="s">
        <v>2721</v>
      </c>
      <c r="BO45" s="154" t="s">
        <v>2829</v>
      </c>
      <c r="BP45" s="154" t="s">
        <v>3091</v>
      </c>
      <c r="BQ45" s="154" t="s">
        <v>2721</v>
      </c>
      <c r="BR45" s="154" t="s">
        <v>2829</v>
      </c>
      <c r="BS45" s="154" t="s">
        <v>3092</v>
      </c>
      <c r="BT45" s="154" t="s">
        <v>2721</v>
      </c>
      <c r="BU45" s="154" t="s">
        <v>2829</v>
      </c>
      <c r="BV45" s="154" t="s">
        <v>3093</v>
      </c>
      <c r="BW45" s="154" t="s">
        <v>2721</v>
      </c>
      <c r="BX45" s="154" t="s">
        <v>2829</v>
      </c>
      <c r="BY45" s="154" t="s">
        <v>3032</v>
      </c>
      <c r="BZ45" s="154" t="s">
        <v>2721</v>
      </c>
      <c r="CA45" s="154" t="s">
        <v>2829</v>
      </c>
      <c r="CB45" s="154" t="s">
        <v>2721</v>
      </c>
      <c r="CC45" s="154" t="s">
        <v>2721</v>
      </c>
      <c r="CD45" s="154" t="s">
        <v>2829</v>
      </c>
      <c r="CE45" s="154" t="s">
        <v>3094</v>
      </c>
      <c r="CF45" s="154" t="s">
        <v>2721</v>
      </c>
      <c r="CG45" s="154" t="s">
        <v>2829</v>
      </c>
      <c r="CH45" s="154" t="s">
        <v>3095</v>
      </c>
      <c r="CI45" s="154" t="s">
        <v>3096</v>
      </c>
      <c r="CJ45" s="154" t="s">
        <v>2829</v>
      </c>
      <c r="CK45" s="154" t="s">
        <v>3097</v>
      </c>
      <c r="CL45" s="154" t="s">
        <v>2721</v>
      </c>
      <c r="CM45" s="154" t="s">
        <v>2829</v>
      </c>
      <c r="CN45" s="154" t="s">
        <v>3098</v>
      </c>
      <c r="CO45" s="154" t="s">
        <v>3038</v>
      </c>
      <c r="CP45" s="154" t="s">
        <v>2829</v>
      </c>
      <c r="CQ45" s="154" t="s">
        <v>3099</v>
      </c>
      <c r="CR45" s="154" t="s">
        <v>2721</v>
      </c>
      <c r="CS45" s="154" t="s">
        <v>2829</v>
      </c>
      <c r="CT45" s="154" t="s">
        <v>3100</v>
      </c>
      <c r="CU45" s="154" t="s">
        <v>2721</v>
      </c>
      <c r="CV45" s="154" t="s">
        <v>2829</v>
      </c>
      <c r="CW45" s="154" t="s">
        <v>3101</v>
      </c>
      <c r="CX45" s="154" t="s">
        <v>2721</v>
      </c>
      <c r="CY45" s="154" t="s">
        <v>2829</v>
      </c>
      <c r="CZ45" s="154" t="s">
        <v>3102</v>
      </c>
      <c r="DA45" s="154" t="s">
        <v>2721</v>
      </c>
      <c r="DB45" s="154" t="s">
        <v>2829</v>
      </c>
      <c r="DC45" s="154" t="s">
        <v>3103</v>
      </c>
      <c r="DD45" s="154" t="s">
        <v>2721</v>
      </c>
      <c r="DE45" s="154" t="s">
        <v>2829</v>
      </c>
      <c r="DF45" s="154" t="s">
        <v>3104</v>
      </c>
      <c r="DG45" s="154" t="s">
        <v>3105</v>
      </c>
      <c r="DH45" s="154" t="s">
        <v>2829</v>
      </c>
      <c r="DI45" s="154" t="s">
        <v>3044</v>
      </c>
      <c r="DJ45" s="154" t="s">
        <v>2721</v>
      </c>
      <c r="DK45" s="154" t="s">
        <v>2829</v>
      </c>
      <c r="DL45" s="154" t="s">
        <v>3045</v>
      </c>
      <c r="DM45" s="154" t="s">
        <v>2721</v>
      </c>
      <c r="DN45" s="154" t="s">
        <v>2829</v>
      </c>
      <c r="DO45" s="154" t="s">
        <v>3046</v>
      </c>
      <c r="DP45" s="154" t="s">
        <v>2721</v>
      </c>
      <c r="DQ45" s="154" t="s">
        <v>2829</v>
      </c>
      <c r="DR45" s="154" t="s">
        <v>3047</v>
      </c>
      <c r="DS45" s="154" t="s">
        <v>2721</v>
      </c>
      <c r="DT45" s="154" t="s">
        <v>2829</v>
      </c>
      <c r="DU45" s="154" t="s">
        <v>3106</v>
      </c>
      <c r="DV45" s="154" t="s">
        <v>2721</v>
      </c>
      <c r="DW45" s="154" t="s">
        <v>2829</v>
      </c>
      <c r="DX45" s="154" t="s">
        <v>3049</v>
      </c>
      <c r="DY45" s="154" t="s">
        <v>2721</v>
      </c>
      <c r="DZ45" s="154" t="s">
        <v>2829</v>
      </c>
      <c r="EA45" s="154" t="s">
        <v>3107</v>
      </c>
      <c r="EB45" s="154" t="s">
        <v>2721</v>
      </c>
      <c r="EC45" s="154" t="s">
        <v>2829</v>
      </c>
      <c r="ED45" s="154" t="s">
        <v>3108</v>
      </c>
      <c r="EE45" s="154" t="s">
        <v>2721</v>
      </c>
      <c r="EF45" s="154" t="s">
        <v>2829</v>
      </c>
      <c r="EG45" s="154" t="s">
        <v>3109</v>
      </c>
      <c r="EH45" s="154" t="s">
        <v>2721</v>
      </c>
      <c r="EI45" s="154" t="s">
        <v>2829</v>
      </c>
      <c r="EJ45" s="154" t="s">
        <v>3110</v>
      </c>
      <c r="EK45" s="154" t="s">
        <v>2721</v>
      </c>
      <c r="EL45" s="154" t="s">
        <v>2829</v>
      </c>
      <c r="EM45" s="154" t="s">
        <v>3111</v>
      </c>
      <c r="EN45" s="154" t="s">
        <v>2721</v>
      </c>
      <c r="EO45" s="154" t="s">
        <v>2829</v>
      </c>
      <c r="EP45" s="154" t="s">
        <v>3112</v>
      </c>
      <c r="EQ45" s="154" t="s">
        <v>2721</v>
      </c>
      <c r="ER45" s="154" t="s">
        <v>2829</v>
      </c>
      <c r="ES45" s="154" t="s">
        <v>3113</v>
      </c>
      <c r="ET45" s="154" t="s">
        <v>2721</v>
      </c>
    </row>
    <row r="46" spans="1:150" x14ac:dyDescent="0.3">
      <c r="A46" s="1"/>
      <c r="B46" s="152" t="s">
        <v>3114</v>
      </c>
      <c r="C46" s="152" t="s">
        <v>146</v>
      </c>
      <c r="D46" s="152" t="s">
        <v>1140</v>
      </c>
      <c r="E46" s="152" t="s">
        <v>3115</v>
      </c>
      <c r="F46" s="152" t="s">
        <v>3116</v>
      </c>
      <c r="G46" s="152" t="s">
        <v>2829</v>
      </c>
      <c r="H46" s="152" t="s">
        <v>2721</v>
      </c>
      <c r="I46" s="152" t="s">
        <v>2721</v>
      </c>
      <c r="J46" s="152" t="s">
        <v>2829</v>
      </c>
      <c r="K46" s="152" t="s">
        <v>2721</v>
      </c>
      <c r="L46" s="152" t="s">
        <v>2721</v>
      </c>
      <c r="M46" s="152" t="s">
        <v>2829</v>
      </c>
      <c r="N46" s="152" t="s">
        <v>2721</v>
      </c>
      <c r="O46" s="152" t="s">
        <v>2721</v>
      </c>
      <c r="P46" s="152" t="s">
        <v>2829</v>
      </c>
      <c r="Q46" s="152" t="s">
        <v>2721</v>
      </c>
      <c r="R46" s="152" t="s">
        <v>2721</v>
      </c>
      <c r="S46" s="152" t="s">
        <v>2829</v>
      </c>
      <c r="T46" s="152" t="s">
        <v>2721</v>
      </c>
      <c r="U46" s="152" t="s">
        <v>2721</v>
      </c>
      <c r="V46" s="152" t="s">
        <v>2829</v>
      </c>
      <c r="W46" s="152" t="s">
        <v>2721</v>
      </c>
      <c r="X46" s="152" t="s">
        <v>2721</v>
      </c>
      <c r="Y46" s="152" t="s">
        <v>2829</v>
      </c>
      <c r="Z46" s="152" t="s">
        <v>2721</v>
      </c>
      <c r="AA46" s="152" t="s">
        <v>2721</v>
      </c>
      <c r="AB46" s="152" t="s">
        <v>2829</v>
      </c>
      <c r="AC46" s="152" t="s">
        <v>2721</v>
      </c>
      <c r="AD46" s="152" t="s">
        <v>2721</v>
      </c>
      <c r="AE46" s="152" t="s">
        <v>2829</v>
      </c>
      <c r="AF46" s="152" t="s">
        <v>2721</v>
      </c>
      <c r="AG46" s="152" t="s">
        <v>2721</v>
      </c>
      <c r="AH46" s="152" t="s">
        <v>2829</v>
      </c>
      <c r="AI46" s="152" t="s">
        <v>2721</v>
      </c>
      <c r="AJ46" s="152" t="s">
        <v>2721</v>
      </c>
      <c r="AK46" s="152" t="s">
        <v>2829</v>
      </c>
      <c r="AL46" s="152" t="s">
        <v>2721</v>
      </c>
      <c r="AM46" s="152" t="s">
        <v>2721</v>
      </c>
      <c r="AN46" s="152" t="s">
        <v>2829</v>
      </c>
      <c r="AO46" s="152" t="s">
        <v>2721</v>
      </c>
      <c r="AP46" s="152" t="s">
        <v>2721</v>
      </c>
      <c r="AQ46" s="152" t="s">
        <v>2829</v>
      </c>
      <c r="AR46" s="152" t="s">
        <v>2721</v>
      </c>
      <c r="AS46" s="152" t="s">
        <v>2721</v>
      </c>
      <c r="AT46" s="152" t="s">
        <v>2829</v>
      </c>
      <c r="AU46" s="152" t="s">
        <v>2721</v>
      </c>
      <c r="AV46" s="152" t="s">
        <v>2721</v>
      </c>
      <c r="AW46" s="152" t="s">
        <v>2829</v>
      </c>
      <c r="AX46" s="152" t="s">
        <v>2721</v>
      </c>
      <c r="AY46" s="152" t="s">
        <v>2721</v>
      </c>
      <c r="AZ46" s="152" t="s">
        <v>2829</v>
      </c>
      <c r="BA46" s="152" t="s">
        <v>2721</v>
      </c>
      <c r="BB46" s="152" t="s">
        <v>2721</v>
      </c>
      <c r="BC46" s="152" t="s">
        <v>2829</v>
      </c>
      <c r="BD46" s="152" t="s">
        <v>2721</v>
      </c>
      <c r="BE46" s="152" t="s">
        <v>2721</v>
      </c>
      <c r="BF46" s="152" t="s">
        <v>2829</v>
      </c>
      <c r="BG46" s="152" t="s">
        <v>2721</v>
      </c>
      <c r="BH46" s="152" t="s">
        <v>2721</v>
      </c>
      <c r="BI46" s="152" t="s">
        <v>2829</v>
      </c>
      <c r="BJ46" s="152" t="s">
        <v>2721</v>
      </c>
      <c r="BK46" s="152" t="s">
        <v>2721</v>
      </c>
      <c r="BL46" s="152" t="s">
        <v>2829</v>
      </c>
      <c r="BM46" s="152" t="s">
        <v>2721</v>
      </c>
      <c r="BN46" s="152" t="s">
        <v>2721</v>
      </c>
      <c r="BO46" s="152" t="s">
        <v>2829</v>
      </c>
      <c r="BP46" s="152" t="s">
        <v>2721</v>
      </c>
      <c r="BQ46" s="152" t="s">
        <v>2721</v>
      </c>
      <c r="BR46" s="152" t="s">
        <v>2829</v>
      </c>
      <c r="BS46" s="152" t="s">
        <v>2721</v>
      </c>
      <c r="BT46" s="152" t="s">
        <v>2721</v>
      </c>
      <c r="BU46" s="152" t="s">
        <v>2829</v>
      </c>
      <c r="BV46" s="152" t="s">
        <v>2721</v>
      </c>
      <c r="BW46" s="152" t="s">
        <v>2721</v>
      </c>
      <c r="BX46" s="152" t="s">
        <v>2829</v>
      </c>
      <c r="BY46" s="152" t="s">
        <v>2721</v>
      </c>
      <c r="BZ46" s="152" t="s">
        <v>2721</v>
      </c>
      <c r="CA46" s="152" t="s">
        <v>2829</v>
      </c>
      <c r="CB46" s="152" t="s">
        <v>2721</v>
      </c>
      <c r="CC46" s="152" t="s">
        <v>2721</v>
      </c>
      <c r="CD46" s="152" t="s">
        <v>2829</v>
      </c>
      <c r="CE46" s="152" t="s">
        <v>2721</v>
      </c>
      <c r="CF46" s="152" t="s">
        <v>2721</v>
      </c>
      <c r="CG46" s="152" t="s">
        <v>2829</v>
      </c>
      <c r="CH46" s="152" t="s">
        <v>2721</v>
      </c>
      <c r="CI46" s="152" t="s">
        <v>2721</v>
      </c>
      <c r="CJ46" s="152" t="s">
        <v>2829</v>
      </c>
      <c r="CK46" s="152" t="s">
        <v>2721</v>
      </c>
      <c r="CL46" s="152" t="s">
        <v>2721</v>
      </c>
      <c r="CM46" s="152" t="s">
        <v>2829</v>
      </c>
      <c r="CN46" s="152" t="s">
        <v>2721</v>
      </c>
      <c r="CO46" s="152" t="s">
        <v>2721</v>
      </c>
      <c r="CP46" s="152" t="s">
        <v>2829</v>
      </c>
      <c r="CQ46" s="152" t="s">
        <v>2721</v>
      </c>
      <c r="CR46" s="152" t="s">
        <v>2721</v>
      </c>
      <c r="CS46" s="152" t="s">
        <v>2829</v>
      </c>
      <c r="CT46" s="152" t="s">
        <v>2721</v>
      </c>
      <c r="CU46" s="152" t="s">
        <v>2721</v>
      </c>
      <c r="CV46" s="152" t="s">
        <v>2829</v>
      </c>
      <c r="CW46" s="152" t="s">
        <v>2721</v>
      </c>
      <c r="CX46" s="152" t="s">
        <v>2721</v>
      </c>
      <c r="CY46" s="152" t="s">
        <v>2829</v>
      </c>
      <c r="CZ46" s="152" t="s">
        <v>2721</v>
      </c>
      <c r="DA46" s="152" t="s">
        <v>2721</v>
      </c>
      <c r="DB46" s="152" t="s">
        <v>2829</v>
      </c>
      <c r="DC46" s="152" t="s">
        <v>2721</v>
      </c>
      <c r="DD46" s="152" t="s">
        <v>2721</v>
      </c>
      <c r="DE46" s="152" t="s">
        <v>2829</v>
      </c>
      <c r="DF46" s="152" t="s">
        <v>2721</v>
      </c>
      <c r="DG46" s="152" t="s">
        <v>2721</v>
      </c>
      <c r="DH46" s="152" t="s">
        <v>2829</v>
      </c>
      <c r="DI46" s="152" t="s">
        <v>2721</v>
      </c>
      <c r="DJ46" s="152" t="s">
        <v>2721</v>
      </c>
      <c r="DK46" s="152" t="s">
        <v>2829</v>
      </c>
      <c r="DL46" s="152" t="s">
        <v>2721</v>
      </c>
      <c r="DM46" s="152" t="s">
        <v>2721</v>
      </c>
      <c r="DN46" s="152" t="s">
        <v>2829</v>
      </c>
      <c r="DO46" s="152" t="s">
        <v>2721</v>
      </c>
      <c r="DP46" s="152" t="s">
        <v>2721</v>
      </c>
      <c r="DQ46" s="152" t="s">
        <v>2829</v>
      </c>
      <c r="DR46" s="152" t="s">
        <v>2721</v>
      </c>
      <c r="DS46" s="152" t="s">
        <v>2721</v>
      </c>
      <c r="DT46" s="152" t="s">
        <v>2829</v>
      </c>
      <c r="DU46" s="152" t="s">
        <v>2721</v>
      </c>
      <c r="DV46" s="152" t="s">
        <v>2721</v>
      </c>
      <c r="DW46" s="152" t="s">
        <v>2829</v>
      </c>
      <c r="DX46" s="152" t="s">
        <v>2721</v>
      </c>
      <c r="DY46" s="152" t="s">
        <v>2721</v>
      </c>
      <c r="DZ46" s="152" t="s">
        <v>2829</v>
      </c>
      <c r="EA46" s="152" t="s">
        <v>2721</v>
      </c>
      <c r="EB46" s="152" t="s">
        <v>2721</v>
      </c>
      <c r="EC46" s="152" t="s">
        <v>2829</v>
      </c>
      <c r="ED46" s="152" t="s">
        <v>2721</v>
      </c>
      <c r="EE46" s="152" t="s">
        <v>2721</v>
      </c>
      <c r="EF46" s="152" t="s">
        <v>2829</v>
      </c>
      <c r="EG46" s="152" t="s">
        <v>2721</v>
      </c>
      <c r="EH46" s="152" t="s">
        <v>2721</v>
      </c>
      <c r="EI46" s="152" t="s">
        <v>2829</v>
      </c>
      <c r="EJ46" s="152" t="s">
        <v>2721</v>
      </c>
      <c r="EK46" s="152" t="s">
        <v>2721</v>
      </c>
      <c r="EL46" s="152" t="s">
        <v>2829</v>
      </c>
      <c r="EM46" s="152" t="s">
        <v>2721</v>
      </c>
      <c r="EN46" s="152" t="s">
        <v>2721</v>
      </c>
      <c r="EO46" s="152" t="s">
        <v>2829</v>
      </c>
      <c r="EP46" s="152" t="s">
        <v>2721</v>
      </c>
      <c r="EQ46" s="152" t="s">
        <v>2721</v>
      </c>
      <c r="ER46" s="152" t="s">
        <v>2829</v>
      </c>
      <c r="ES46" s="152" t="s">
        <v>2721</v>
      </c>
      <c r="ET46" s="152" t="s">
        <v>2721</v>
      </c>
    </row>
    <row r="47" spans="1:150" x14ac:dyDescent="0.3">
      <c r="A47" s="1"/>
      <c r="B47" s="153" t="s">
        <v>3117</v>
      </c>
      <c r="C47" s="153" t="s">
        <v>146</v>
      </c>
      <c r="D47" s="153" t="s">
        <v>1140</v>
      </c>
      <c r="E47" s="153" t="s">
        <v>3118</v>
      </c>
      <c r="F47" s="153" t="s">
        <v>3119</v>
      </c>
      <c r="G47" s="154" t="s">
        <v>2829</v>
      </c>
      <c r="H47" s="154" t="s">
        <v>2721</v>
      </c>
      <c r="I47" s="154" t="s">
        <v>2721</v>
      </c>
      <c r="J47" s="154" t="s">
        <v>2829</v>
      </c>
      <c r="K47" s="154" t="s">
        <v>2721</v>
      </c>
      <c r="L47" s="154" t="s">
        <v>2721</v>
      </c>
      <c r="M47" s="154" t="s">
        <v>2829</v>
      </c>
      <c r="N47" s="154" t="s">
        <v>2721</v>
      </c>
      <c r="O47" s="154" t="s">
        <v>2721</v>
      </c>
      <c r="P47" s="154" t="s">
        <v>2829</v>
      </c>
      <c r="Q47" s="154" t="s">
        <v>2721</v>
      </c>
      <c r="R47" s="154" t="s">
        <v>2721</v>
      </c>
      <c r="S47" s="154" t="s">
        <v>2829</v>
      </c>
      <c r="T47" s="154" t="s">
        <v>2721</v>
      </c>
      <c r="U47" s="154" t="s">
        <v>2721</v>
      </c>
      <c r="V47" s="154" t="s">
        <v>2829</v>
      </c>
      <c r="W47" s="154" t="s">
        <v>2721</v>
      </c>
      <c r="X47" s="154" t="s">
        <v>2721</v>
      </c>
      <c r="Y47" s="154" t="s">
        <v>2829</v>
      </c>
      <c r="Z47" s="154" t="s">
        <v>2721</v>
      </c>
      <c r="AA47" s="154" t="s">
        <v>2721</v>
      </c>
      <c r="AB47" s="154" t="s">
        <v>2829</v>
      </c>
      <c r="AC47" s="154" t="s">
        <v>2721</v>
      </c>
      <c r="AD47" s="154" t="s">
        <v>2721</v>
      </c>
      <c r="AE47" s="154" t="s">
        <v>2829</v>
      </c>
      <c r="AF47" s="154" t="s">
        <v>2721</v>
      </c>
      <c r="AG47" s="154" t="s">
        <v>2721</v>
      </c>
      <c r="AH47" s="154" t="s">
        <v>2829</v>
      </c>
      <c r="AI47" s="154" t="s">
        <v>2721</v>
      </c>
      <c r="AJ47" s="154" t="s">
        <v>2721</v>
      </c>
      <c r="AK47" s="154" t="s">
        <v>2829</v>
      </c>
      <c r="AL47" s="154" t="s">
        <v>2721</v>
      </c>
      <c r="AM47" s="154" t="s">
        <v>2721</v>
      </c>
      <c r="AN47" s="154" t="s">
        <v>2829</v>
      </c>
      <c r="AO47" s="154" t="s">
        <v>2721</v>
      </c>
      <c r="AP47" s="154" t="s">
        <v>2721</v>
      </c>
      <c r="AQ47" s="154" t="s">
        <v>2829</v>
      </c>
      <c r="AR47" s="154" t="s">
        <v>2721</v>
      </c>
      <c r="AS47" s="154" t="s">
        <v>2721</v>
      </c>
      <c r="AT47" s="154" t="s">
        <v>2829</v>
      </c>
      <c r="AU47" s="154" t="s">
        <v>2721</v>
      </c>
      <c r="AV47" s="154" t="s">
        <v>2721</v>
      </c>
      <c r="AW47" s="154" t="s">
        <v>2829</v>
      </c>
      <c r="AX47" s="154" t="s">
        <v>2721</v>
      </c>
      <c r="AY47" s="154" t="s">
        <v>2721</v>
      </c>
      <c r="AZ47" s="154" t="s">
        <v>2829</v>
      </c>
      <c r="BA47" s="154" t="s">
        <v>2721</v>
      </c>
      <c r="BB47" s="154" t="s">
        <v>2721</v>
      </c>
      <c r="BC47" s="154" t="s">
        <v>2829</v>
      </c>
      <c r="BD47" s="154" t="s">
        <v>2721</v>
      </c>
      <c r="BE47" s="154" t="s">
        <v>2721</v>
      </c>
      <c r="BF47" s="154" t="s">
        <v>2829</v>
      </c>
      <c r="BG47" s="154" t="s">
        <v>2721</v>
      </c>
      <c r="BH47" s="154" t="s">
        <v>2721</v>
      </c>
      <c r="BI47" s="154" t="s">
        <v>2829</v>
      </c>
      <c r="BJ47" s="154" t="s">
        <v>2721</v>
      </c>
      <c r="BK47" s="154" t="s">
        <v>2721</v>
      </c>
      <c r="BL47" s="154" t="s">
        <v>2829</v>
      </c>
      <c r="BM47" s="154" t="s">
        <v>2721</v>
      </c>
      <c r="BN47" s="154" t="s">
        <v>2721</v>
      </c>
      <c r="BO47" s="154" t="s">
        <v>2829</v>
      </c>
      <c r="BP47" s="154" t="s">
        <v>2721</v>
      </c>
      <c r="BQ47" s="154" t="s">
        <v>2721</v>
      </c>
      <c r="BR47" s="154" t="s">
        <v>2829</v>
      </c>
      <c r="BS47" s="154" t="s">
        <v>2721</v>
      </c>
      <c r="BT47" s="154" t="s">
        <v>2721</v>
      </c>
      <c r="BU47" s="154" t="s">
        <v>2829</v>
      </c>
      <c r="BV47" s="154" t="s">
        <v>2721</v>
      </c>
      <c r="BW47" s="154" t="s">
        <v>2721</v>
      </c>
      <c r="BX47" s="154" t="s">
        <v>2829</v>
      </c>
      <c r="BY47" s="154" t="s">
        <v>2721</v>
      </c>
      <c r="BZ47" s="154" t="s">
        <v>2721</v>
      </c>
      <c r="CA47" s="154" t="s">
        <v>2829</v>
      </c>
      <c r="CB47" s="154" t="s">
        <v>2721</v>
      </c>
      <c r="CC47" s="154" t="s">
        <v>2721</v>
      </c>
      <c r="CD47" s="154" t="s">
        <v>2829</v>
      </c>
      <c r="CE47" s="154" t="s">
        <v>2721</v>
      </c>
      <c r="CF47" s="154" t="s">
        <v>2721</v>
      </c>
      <c r="CG47" s="154" t="s">
        <v>2829</v>
      </c>
      <c r="CH47" s="154" t="s">
        <v>2721</v>
      </c>
      <c r="CI47" s="154" t="s">
        <v>2721</v>
      </c>
      <c r="CJ47" s="154" t="s">
        <v>2829</v>
      </c>
      <c r="CK47" s="154" t="s">
        <v>2721</v>
      </c>
      <c r="CL47" s="154" t="s">
        <v>2721</v>
      </c>
      <c r="CM47" s="154" t="s">
        <v>2829</v>
      </c>
      <c r="CN47" s="154" t="s">
        <v>2721</v>
      </c>
      <c r="CO47" s="154" t="s">
        <v>2721</v>
      </c>
      <c r="CP47" s="154" t="s">
        <v>2829</v>
      </c>
      <c r="CQ47" s="154" t="s">
        <v>2721</v>
      </c>
      <c r="CR47" s="154" t="s">
        <v>2721</v>
      </c>
      <c r="CS47" s="154" t="s">
        <v>2829</v>
      </c>
      <c r="CT47" s="154" t="s">
        <v>2721</v>
      </c>
      <c r="CU47" s="154" t="s">
        <v>2721</v>
      </c>
      <c r="CV47" s="154" t="s">
        <v>2829</v>
      </c>
      <c r="CW47" s="154" t="s">
        <v>2721</v>
      </c>
      <c r="CX47" s="154" t="s">
        <v>2721</v>
      </c>
      <c r="CY47" s="154" t="s">
        <v>2829</v>
      </c>
      <c r="CZ47" s="154" t="s">
        <v>2721</v>
      </c>
      <c r="DA47" s="154" t="s">
        <v>2721</v>
      </c>
      <c r="DB47" s="154" t="s">
        <v>2829</v>
      </c>
      <c r="DC47" s="154" t="s">
        <v>2721</v>
      </c>
      <c r="DD47" s="154" t="s">
        <v>2721</v>
      </c>
      <c r="DE47" s="154" t="s">
        <v>2829</v>
      </c>
      <c r="DF47" s="154" t="s">
        <v>2721</v>
      </c>
      <c r="DG47" s="154" t="s">
        <v>2721</v>
      </c>
      <c r="DH47" s="154" t="s">
        <v>2829</v>
      </c>
      <c r="DI47" s="154" t="s">
        <v>2721</v>
      </c>
      <c r="DJ47" s="154" t="s">
        <v>2721</v>
      </c>
      <c r="DK47" s="154" t="s">
        <v>2829</v>
      </c>
      <c r="DL47" s="154" t="s">
        <v>2721</v>
      </c>
      <c r="DM47" s="154" t="s">
        <v>2721</v>
      </c>
      <c r="DN47" s="154" t="s">
        <v>2829</v>
      </c>
      <c r="DO47" s="154" t="s">
        <v>2721</v>
      </c>
      <c r="DP47" s="154" t="s">
        <v>2721</v>
      </c>
      <c r="DQ47" s="154" t="s">
        <v>2829</v>
      </c>
      <c r="DR47" s="154" t="s">
        <v>2721</v>
      </c>
      <c r="DS47" s="154" t="s">
        <v>2721</v>
      </c>
      <c r="DT47" s="154" t="s">
        <v>2829</v>
      </c>
      <c r="DU47" s="154" t="s">
        <v>2721</v>
      </c>
      <c r="DV47" s="154" t="s">
        <v>2721</v>
      </c>
      <c r="DW47" s="154" t="s">
        <v>2829</v>
      </c>
      <c r="DX47" s="154" t="s">
        <v>2721</v>
      </c>
      <c r="DY47" s="154" t="s">
        <v>2721</v>
      </c>
      <c r="DZ47" s="154" t="s">
        <v>2829</v>
      </c>
      <c r="EA47" s="154" t="s">
        <v>2721</v>
      </c>
      <c r="EB47" s="154" t="s">
        <v>2721</v>
      </c>
      <c r="EC47" s="154" t="s">
        <v>2829</v>
      </c>
      <c r="ED47" s="154" t="s">
        <v>2721</v>
      </c>
      <c r="EE47" s="154" t="s">
        <v>2721</v>
      </c>
      <c r="EF47" s="154" t="s">
        <v>2829</v>
      </c>
      <c r="EG47" s="154" t="s">
        <v>2721</v>
      </c>
      <c r="EH47" s="154" t="s">
        <v>2721</v>
      </c>
      <c r="EI47" s="154" t="s">
        <v>2829</v>
      </c>
      <c r="EJ47" s="154" t="s">
        <v>2721</v>
      </c>
      <c r="EK47" s="154" t="s">
        <v>2721</v>
      </c>
      <c r="EL47" s="154" t="s">
        <v>2829</v>
      </c>
      <c r="EM47" s="154" t="s">
        <v>2721</v>
      </c>
      <c r="EN47" s="154" t="s">
        <v>2721</v>
      </c>
      <c r="EO47" s="154" t="s">
        <v>2829</v>
      </c>
      <c r="EP47" s="154" t="s">
        <v>2721</v>
      </c>
      <c r="EQ47" s="154" t="s">
        <v>2721</v>
      </c>
      <c r="ER47" s="154" t="s">
        <v>2829</v>
      </c>
      <c r="ES47" s="154" t="s">
        <v>2721</v>
      </c>
      <c r="ET47" s="154" t="s">
        <v>2721</v>
      </c>
    </row>
    <row r="48" spans="1:150" x14ac:dyDescent="0.3">
      <c r="A48" s="1"/>
      <c r="B48" s="153" t="s">
        <v>3120</v>
      </c>
      <c r="C48" s="153" t="s">
        <v>146</v>
      </c>
      <c r="D48" s="153" t="s">
        <v>1140</v>
      </c>
      <c r="E48" s="153" t="s">
        <v>3121</v>
      </c>
      <c r="F48" s="153" t="s">
        <v>3122</v>
      </c>
      <c r="G48" s="154" t="s">
        <v>2829</v>
      </c>
      <c r="H48" s="154" t="s">
        <v>543</v>
      </c>
      <c r="I48" s="154" t="s">
        <v>543</v>
      </c>
      <c r="J48" s="154" t="s">
        <v>2829</v>
      </c>
      <c r="K48" s="154" t="s">
        <v>543</v>
      </c>
      <c r="L48" s="154" t="s">
        <v>543</v>
      </c>
      <c r="M48" s="154" t="s">
        <v>2829</v>
      </c>
      <c r="N48" s="154" t="s">
        <v>543</v>
      </c>
      <c r="O48" s="154" t="s">
        <v>543</v>
      </c>
      <c r="P48" s="154" t="s">
        <v>2829</v>
      </c>
      <c r="Q48" s="154" t="s">
        <v>543</v>
      </c>
      <c r="R48" s="154" t="s">
        <v>543</v>
      </c>
      <c r="S48" s="154" t="s">
        <v>2829</v>
      </c>
      <c r="T48" s="154" t="s">
        <v>543</v>
      </c>
      <c r="U48" s="154" t="s">
        <v>543</v>
      </c>
      <c r="V48" s="154" t="s">
        <v>2829</v>
      </c>
      <c r="W48" s="154" t="s">
        <v>543</v>
      </c>
      <c r="X48" s="154" t="s">
        <v>543</v>
      </c>
      <c r="Y48" s="154" t="s">
        <v>2829</v>
      </c>
      <c r="Z48" s="154" t="s">
        <v>543</v>
      </c>
      <c r="AA48" s="154" t="s">
        <v>543</v>
      </c>
      <c r="AB48" s="154" t="s">
        <v>2829</v>
      </c>
      <c r="AC48" s="154" t="s">
        <v>543</v>
      </c>
      <c r="AD48" s="154" t="s">
        <v>543</v>
      </c>
      <c r="AE48" s="154" t="s">
        <v>2829</v>
      </c>
      <c r="AF48" s="154" t="s">
        <v>543</v>
      </c>
      <c r="AG48" s="154" t="s">
        <v>543</v>
      </c>
      <c r="AH48" s="154" t="s">
        <v>2829</v>
      </c>
      <c r="AI48" s="154" t="s">
        <v>543</v>
      </c>
      <c r="AJ48" s="154" t="s">
        <v>543</v>
      </c>
      <c r="AK48" s="154" t="s">
        <v>2829</v>
      </c>
      <c r="AL48" s="154" t="s">
        <v>543</v>
      </c>
      <c r="AM48" s="154" t="s">
        <v>543</v>
      </c>
      <c r="AN48" s="154" t="s">
        <v>2829</v>
      </c>
      <c r="AO48" s="154" t="s">
        <v>543</v>
      </c>
      <c r="AP48" s="154" t="s">
        <v>543</v>
      </c>
      <c r="AQ48" s="154" t="s">
        <v>2829</v>
      </c>
      <c r="AR48" s="154" t="s">
        <v>543</v>
      </c>
      <c r="AS48" s="154" t="s">
        <v>543</v>
      </c>
      <c r="AT48" s="154" t="s">
        <v>2829</v>
      </c>
      <c r="AU48" s="154" t="s">
        <v>543</v>
      </c>
      <c r="AV48" s="154" t="s">
        <v>543</v>
      </c>
      <c r="AW48" s="154" t="s">
        <v>2829</v>
      </c>
      <c r="AX48" s="154" t="s">
        <v>543</v>
      </c>
      <c r="AY48" s="154" t="s">
        <v>543</v>
      </c>
      <c r="AZ48" s="154" t="s">
        <v>2829</v>
      </c>
      <c r="BA48" s="154" t="s">
        <v>543</v>
      </c>
      <c r="BB48" s="154" t="s">
        <v>543</v>
      </c>
      <c r="BC48" s="154" t="s">
        <v>2829</v>
      </c>
      <c r="BD48" s="154" t="s">
        <v>543</v>
      </c>
      <c r="BE48" s="154" t="s">
        <v>543</v>
      </c>
      <c r="BF48" s="154" t="s">
        <v>2829</v>
      </c>
      <c r="BG48" s="154" t="s">
        <v>543</v>
      </c>
      <c r="BH48" s="154" t="s">
        <v>543</v>
      </c>
      <c r="BI48" s="154" t="s">
        <v>2829</v>
      </c>
      <c r="BJ48" s="154" t="s">
        <v>543</v>
      </c>
      <c r="BK48" s="154" t="s">
        <v>543</v>
      </c>
      <c r="BL48" s="154" t="s">
        <v>2829</v>
      </c>
      <c r="BM48" s="154" t="s">
        <v>543</v>
      </c>
      <c r="BN48" s="154" t="s">
        <v>543</v>
      </c>
      <c r="BO48" s="154" t="s">
        <v>2829</v>
      </c>
      <c r="BP48" s="154" t="s">
        <v>543</v>
      </c>
      <c r="BQ48" s="154" t="s">
        <v>543</v>
      </c>
      <c r="BR48" s="154" t="s">
        <v>2829</v>
      </c>
      <c r="BS48" s="154" t="s">
        <v>543</v>
      </c>
      <c r="BT48" s="154" t="s">
        <v>543</v>
      </c>
      <c r="BU48" s="154" t="s">
        <v>2829</v>
      </c>
      <c r="BV48" s="154" t="s">
        <v>543</v>
      </c>
      <c r="BW48" s="154" t="s">
        <v>543</v>
      </c>
      <c r="BX48" s="154" t="s">
        <v>2829</v>
      </c>
      <c r="BY48" s="154" t="s">
        <v>543</v>
      </c>
      <c r="BZ48" s="154" t="s">
        <v>543</v>
      </c>
      <c r="CA48" s="154" t="s">
        <v>2829</v>
      </c>
      <c r="CB48" s="154" t="s">
        <v>543</v>
      </c>
      <c r="CC48" s="154" t="s">
        <v>543</v>
      </c>
      <c r="CD48" s="154" t="s">
        <v>2829</v>
      </c>
      <c r="CE48" s="154" t="s">
        <v>543</v>
      </c>
      <c r="CF48" s="154" t="s">
        <v>543</v>
      </c>
      <c r="CG48" s="154" t="s">
        <v>2829</v>
      </c>
      <c r="CH48" s="154" t="s">
        <v>543</v>
      </c>
      <c r="CI48" s="154" t="s">
        <v>543</v>
      </c>
      <c r="CJ48" s="154" t="s">
        <v>2829</v>
      </c>
      <c r="CK48" s="154" t="s">
        <v>543</v>
      </c>
      <c r="CL48" s="154" t="s">
        <v>543</v>
      </c>
      <c r="CM48" s="154" t="s">
        <v>2829</v>
      </c>
      <c r="CN48" s="154" t="s">
        <v>543</v>
      </c>
      <c r="CO48" s="154" t="s">
        <v>543</v>
      </c>
      <c r="CP48" s="154" t="s">
        <v>2829</v>
      </c>
      <c r="CQ48" s="154" t="s">
        <v>543</v>
      </c>
      <c r="CR48" s="154" t="s">
        <v>543</v>
      </c>
      <c r="CS48" s="154" t="s">
        <v>2829</v>
      </c>
      <c r="CT48" s="154" t="s">
        <v>543</v>
      </c>
      <c r="CU48" s="154" t="s">
        <v>543</v>
      </c>
      <c r="CV48" s="154" t="s">
        <v>2829</v>
      </c>
      <c r="CW48" s="154" t="s">
        <v>543</v>
      </c>
      <c r="CX48" s="154" t="s">
        <v>543</v>
      </c>
      <c r="CY48" s="154" t="s">
        <v>2829</v>
      </c>
      <c r="CZ48" s="154" t="s">
        <v>543</v>
      </c>
      <c r="DA48" s="154" t="s">
        <v>543</v>
      </c>
      <c r="DB48" s="154" t="s">
        <v>2829</v>
      </c>
      <c r="DC48" s="154" t="s">
        <v>543</v>
      </c>
      <c r="DD48" s="154" t="s">
        <v>543</v>
      </c>
      <c r="DE48" s="154" t="s">
        <v>2829</v>
      </c>
      <c r="DF48" s="154" t="s">
        <v>543</v>
      </c>
      <c r="DG48" s="154" t="s">
        <v>543</v>
      </c>
      <c r="DH48" s="154" t="s">
        <v>2829</v>
      </c>
      <c r="DI48" s="154" t="s">
        <v>543</v>
      </c>
      <c r="DJ48" s="154" t="s">
        <v>543</v>
      </c>
      <c r="DK48" s="154" t="s">
        <v>2829</v>
      </c>
      <c r="DL48" s="154" t="s">
        <v>543</v>
      </c>
      <c r="DM48" s="154" t="s">
        <v>543</v>
      </c>
      <c r="DN48" s="154" t="s">
        <v>2829</v>
      </c>
      <c r="DO48" s="154" t="s">
        <v>543</v>
      </c>
      <c r="DP48" s="154" t="s">
        <v>543</v>
      </c>
      <c r="DQ48" s="154" t="s">
        <v>2829</v>
      </c>
      <c r="DR48" s="154" t="s">
        <v>543</v>
      </c>
      <c r="DS48" s="154" t="s">
        <v>543</v>
      </c>
      <c r="DT48" s="154" t="s">
        <v>2829</v>
      </c>
      <c r="DU48" s="154" t="s">
        <v>543</v>
      </c>
      <c r="DV48" s="154" t="s">
        <v>543</v>
      </c>
      <c r="DW48" s="154" t="s">
        <v>2829</v>
      </c>
      <c r="DX48" s="154" t="s">
        <v>543</v>
      </c>
      <c r="DY48" s="154" t="s">
        <v>543</v>
      </c>
      <c r="DZ48" s="154" t="s">
        <v>2829</v>
      </c>
      <c r="EA48" s="154" t="s">
        <v>543</v>
      </c>
      <c r="EB48" s="154" t="s">
        <v>543</v>
      </c>
      <c r="EC48" s="154" t="s">
        <v>2829</v>
      </c>
      <c r="ED48" s="154" t="s">
        <v>543</v>
      </c>
      <c r="EE48" s="154" t="s">
        <v>543</v>
      </c>
      <c r="EF48" s="154" t="s">
        <v>2829</v>
      </c>
      <c r="EG48" s="154" t="s">
        <v>543</v>
      </c>
      <c r="EH48" s="154" t="s">
        <v>543</v>
      </c>
      <c r="EI48" s="154" t="s">
        <v>2829</v>
      </c>
      <c r="EJ48" s="154" t="s">
        <v>543</v>
      </c>
      <c r="EK48" s="154" t="s">
        <v>543</v>
      </c>
      <c r="EL48" s="154" t="s">
        <v>2829</v>
      </c>
      <c r="EM48" s="154" t="s">
        <v>543</v>
      </c>
      <c r="EN48" s="154" t="s">
        <v>543</v>
      </c>
      <c r="EO48" s="154" t="s">
        <v>2829</v>
      </c>
      <c r="EP48" s="154" t="s">
        <v>543</v>
      </c>
      <c r="EQ48" s="154" t="s">
        <v>543</v>
      </c>
      <c r="ER48" s="154" t="s">
        <v>2829</v>
      </c>
      <c r="ES48" s="154" t="s">
        <v>543</v>
      </c>
      <c r="ET48" s="154" t="s">
        <v>543</v>
      </c>
    </row>
    <row r="49" spans="1:150" x14ac:dyDescent="0.3">
      <c r="A49" s="1"/>
      <c r="B49" s="152" t="s">
        <v>3123</v>
      </c>
      <c r="C49" s="152" t="s">
        <v>128</v>
      </c>
      <c r="D49" s="152" t="s">
        <v>976</v>
      </c>
      <c r="E49" s="152" t="s">
        <v>3124</v>
      </c>
      <c r="F49" s="152" t="s">
        <v>3125</v>
      </c>
      <c r="G49" s="152" t="s">
        <v>2829</v>
      </c>
      <c r="H49" s="152" t="s">
        <v>3126</v>
      </c>
      <c r="I49" s="152" t="s">
        <v>3127</v>
      </c>
      <c r="J49" s="152" t="s">
        <v>2829</v>
      </c>
      <c r="K49" s="152" t="s">
        <v>3128</v>
      </c>
      <c r="L49" s="152" t="s">
        <v>2721</v>
      </c>
      <c r="M49" s="152" t="s">
        <v>2829</v>
      </c>
      <c r="N49" s="152" t="s">
        <v>3129</v>
      </c>
      <c r="O49" s="152" t="s">
        <v>3130</v>
      </c>
      <c r="P49" s="152" t="s">
        <v>2829</v>
      </c>
      <c r="Q49" s="152" t="s">
        <v>3131</v>
      </c>
      <c r="R49" s="152" t="s">
        <v>2721</v>
      </c>
      <c r="S49" s="152" t="s">
        <v>2829</v>
      </c>
      <c r="T49" s="152" t="s">
        <v>3132</v>
      </c>
      <c r="U49" s="152" t="s">
        <v>2721</v>
      </c>
      <c r="V49" s="152" t="s">
        <v>2829</v>
      </c>
      <c r="W49" s="152" t="s">
        <v>3133</v>
      </c>
      <c r="X49" s="152" t="s">
        <v>2721</v>
      </c>
      <c r="Y49" s="152" t="s">
        <v>2829</v>
      </c>
      <c r="Z49" s="152" t="s">
        <v>3134</v>
      </c>
      <c r="AA49" s="152" t="s">
        <v>3135</v>
      </c>
      <c r="AB49" s="152" t="s">
        <v>2829</v>
      </c>
      <c r="AC49" s="152" t="s">
        <v>3136</v>
      </c>
      <c r="AD49" s="152" t="s">
        <v>2721</v>
      </c>
      <c r="AE49" s="152" t="s">
        <v>2829</v>
      </c>
      <c r="AF49" s="152" t="s">
        <v>3133</v>
      </c>
      <c r="AG49" s="152" t="s">
        <v>2721</v>
      </c>
      <c r="AH49" s="152" t="s">
        <v>2829</v>
      </c>
      <c r="AI49" s="152" t="s">
        <v>3133</v>
      </c>
      <c r="AJ49" s="152" t="s">
        <v>2721</v>
      </c>
      <c r="AK49" s="152" t="s">
        <v>2829</v>
      </c>
      <c r="AL49" s="152" t="s">
        <v>3133</v>
      </c>
      <c r="AM49" s="152" t="s">
        <v>3137</v>
      </c>
      <c r="AN49" s="152" t="s">
        <v>2829</v>
      </c>
      <c r="AO49" s="152" t="s">
        <v>3133</v>
      </c>
      <c r="AP49" s="152" t="s">
        <v>2721</v>
      </c>
      <c r="AQ49" s="152" t="s">
        <v>2829</v>
      </c>
      <c r="AR49" s="152" t="s">
        <v>3138</v>
      </c>
      <c r="AS49" s="152" t="s">
        <v>2721</v>
      </c>
      <c r="AT49" s="152" t="s">
        <v>2829</v>
      </c>
      <c r="AU49" s="152" t="s">
        <v>3139</v>
      </c>
      <c r="AV49" s="152" t="s">
        <v>2721</v>
      </c>
      <c r="AW49" s="152" t="s">
        <v>2829</v>
      </c>
      <c r="AX49" s="152" t="s">
        <v>3140</v>
      </c>
      <c r="AY49" s="152" t="s">
        <v>2721</v>
      </c>
      <c r="AZ49" s="152" t="s">
        <v>2829</v>
      </c>
      <c r="BA49" s="152" t="s">
        <v>3141</v>
      </c>
      <c r="BB49" s="152" t="s">
        <v>2721</v>
      </c>
      <c r="BC49" s="152" t="s">
        <v>2829</v>
      </c>
      <c r="BD49" s="152" t="s">
        <v>3142</v>
      </c>
      <c r="BE49" s="152" t="s">
        <v>2721</v>
      </c>
      <c r="BF49" s="152" t="s">
        <v>2829</v>
      </c>
      <c r="BG49" s="152" t="s">
        <v>3143</v>
      </c>
      <c r="BH49" s="152" t="s">
        <v>3144</v>
      </c>
      <c r="BI49" s="152" t="s">
        <v>2829</v>
      </c>
      <c r="BJ49" s="152" t="s">
        <v>3145</v>
      </c>
      <c r="BK49" s="152" t="s">
        <v>3146</v>
      </c>
      <c r="BL49" s="152" t="s">
        <v>2829</v>
      </c>
      <c r="BM49" s="152" t="s">
        <v>3147</v>
      </c>
      <c r="BN49" s="152" t="s">
        <v>2721</v>
      </c>
      <c r="BO49" s="152" t="s">
        <v>2829</v>
      </c>
      <c r="BP49" s="152" t="s">
        <v>3148</v>
      </c>
      <c r="BQ49" s="152" t="s">
        <v>2721</v>
      </c>
      <c r="BR49" s="152" t="s">
        <v>2829</v>
      </c>
      <c r="BS49" s="152" t="s">
        <v>3148</v>
      </c>
      <c r="BT49" s="152" t="s">
        <v>2721</v>
      </c>
      <c r="BU49" s="152" t="s">
        <v>2829</v>
      </c>
      <c r="BV49" s="152" t="s">
        <v>3149</v>
      </c>
      <c r="BW49" s="152" t="s">
        <v>3150</v>
      </c>
      <c r="BX49" s="152" t="s">
        <v>2829</v>
      </c>
      <c r="BY49" s="152" t="s">
        <v>3151</v>
      </c>
      <c r="BZ49" s="152" t="s">
        <v>2721</v>
      </c>
      <c r="CA49" s="152" t="s">
        <v>2829</v>
      </c>
      <c r="CB49" s="152" t="s">
        <v>3152</v>
      </c>
      <c r="CC49" s="152" t="s">
        <v>2721</v>
      </c>
      <c r="CD49" s="152" t="s">
        <v>2829</v>
      </c>
      <c r="CE49" s="152" t="s">
        <v>3153</v>
      </c>
      <c r="CF49" s="152" t="s">
        <v>2721</v>
      </c>
      <c r="CG49" s="152" t="s">
        <v>2829</v>
      </c>
      <c r="CH49" s="152" t="s">
        <v>3154</v>
      </c>
      <c r="CI49" s="152" t="s">
        <v>3155</v>
      </c>
      <c r="CJ49" s="152" t="s">
        <v>2829</v>
      </c>
      <c r="CK49" s="152" t="s">
        <v>3156</v>
      </c>
      <c r="CL49" s="152" t="s">
        <v>3157</v>
      </c>
      <c r="CM49" s="152" t="s">
        <v>2829</v>
      </c>
      <c r="CN49" s="152" t="s">
        <v>3158</v>
      </c>
      <c r="CO49" s="152" t="s">
        <v>3159</v>
      </c>
      <c r="CP49" s="152" t="s">
        <v>2829</v>
      </c>
      <c r="CQ49" s="152" t="s">
        <v>3160</v>
      </c>
      <c r="CR49" s="152" t="s">
        <v>2721</v>
      </c>
      <c r="CS49" s="152" t="s">
        <v>2829</v>
      </c>
      <c r="CT49" s="152" t="s">
        <v>3154</v>
      </c>
      <c r="CU49" s="152" t="s">
        <v>2721</v>
      </c>
      <c r="CV49" s="152" t="s">
        <v>2829</v>
      </c>
      <c r="CW49" s="152" t="s">
        <v>3161</v>
      </c>
      <c r="CX49" s="152" t="s">
        <v>3162</v>
      </c>
      <c r="CY49" s="152" t="s">
        <v>2829</v>
      </c>
      <c r="CZ49" s="152" t="s">
        <v>3163</v>
      </c>
      <c r="DA49" s="152" t="s">
        <v>2721</v>
      </c>
      <c r="DB49" s="152" t="s">
        <v>2829</v>
      </c>
      <c r="DC49" s="152" t="s">
        <v>3154</v>
      </c>
      <c r="DD49" s="152" t="s">
        <v>3164</v>
      </c>
      <c r="DE49" s="152" t="s">
        <v>2829</v>
      </c>
      <c r="DF49" s="152" t="s">
        <v>3165</v>
      </c>
      <c r="DG49" s="152" t="s">
        <v>3166</v>
      </c>
      <c r="DH49" s="152" t="s">
        <v>2829</v>
      </c>
      <c r="DI49" s="152" t="s">
        <v>3148</v>
      </c>
      <c r="DJ49" s="152" t="s">
        <v>2721</v>
      </c>
      <c r="DK49" s="152" t="s">
        <v>2829</v>
      </c>
      <c r="DL49" s="152" t="s">
        <v>3148</v>
      </c>
      <c r="DM49" s="152" t="s">
        <v>2721</v>
      </c>
      <c r="DN49" s="152" t="s">
        <v>2829</v>
      </c>
      <c r="DO49" s="152" t="s">
        <v>3167</v>
      </c>
      <c r="DP49" s="152" t="s">
        <v>3168</v>
      </c>
      <c r="DQ49" s="152" t="s">
        <v>2829</v>
      </c>
      <c r="DR49" s="152" t="s">
        <v>3169</v>
      </c>
      <c r="DS49" s="152" t="s">
        <v>2721</v>
      </c>
      <c r="DT49" s="152" t="s">
        <v>2829</v>
      </c>
      <c r="DU49" s="152" t="s">
        <v>3170</v>
      </c>
      <c r="DV49" s="152" t="s">
        <v>3171</v>
      </c>
      <c r="DW49" s="152" t="s">
        <v>2829</v>
      </c>
      <c r="DX49" s="152" t="s">
        <v>3172</v>
      </c>
      <c r="DY49" s="152" t="s">
        <v>2721</v>
      </c>
      <c r="DZ49" s="152" t="s">
        <v>2829</v>
      </c>
      <c r="EA49" s="152" t="s">
        <v>3173</v>
      </c>
      <c r="EB49" s="152" t="s">
        <v>2721</v>
      </c>
      <c r="EC49" s="152" t="s">
        <v>2829</v>
      </c>
      <c r="ED49" s="152" t="s">
        <v>3174</v>
      </c>
      <c r="EE49" s="152" t="s">
        <v>2721</v>
      </c>
      <c r="EF49" s="152" t="s">
        <v>2829</v>
      </c>
      <c r="EG49" s="152" t="s">
        <v>3175</v>
      </c>
      <c r="EH49" s="152" t="s">
        <v>3176</v>
      </c>
      <c r="EI49" s="152" t="s">
        <v>2829</v>
      </c>
      <c r="EJ49" s="152" t="s">
        <v>3177</v>
      </c>
      <c r="EK49" s="152" t="s">
        <v>3178</v>
      </c>
      <c r="EL49" s="152" t="s">
        <v>2829</v>
      </c>
      <c r="EM49" s="152" t="s">
        <v>3179</v>
      </c>
      <c r="EN49" s="152" t="s">
        <v>2721</v>
      </c>
      <c r="EO49" s="152" t="s">
        <v>2829</v>
      </c>
      <c r="EP49" s="152" t="s">
        <v>3154</v>
      </c>
      <c r="EQ49" s="152" t="s">
        <v>2721</v>
      </c>
      <c r="ER49" s="152" t="s">
        <v>2829</v>
      </c>
      <c r="ES49" s="152" t="s">
        <v>3180</v>
      </c>
      <c r="ET49" s="152" t="s">
        <v>2721</v>
      </c>
    </row>
    <row r="50" spans="1:150" x14ac:dyDescent="0.3">
      <c r="A50" s="1"/>
      <c r="B50" s="153" t="s">
        <v>3181</v>
      </c>
      <c r="C50" s="153" t="s">
        <v>128</v>
      </c>
      <c r="D50" s="153" t="s">
        <v>976</v>
      </c>
      <c r="E50" s="153" t="s">
        <v>3182</v>
      </c>
      <c r="F50" s="153" t="s">
        <v>3183</v>
      </c>
      <c r="G50" s="154" t="s">
        <v>2829</v>
      </c>
      <c r="H50" s="154" t="s">
        <v>2721</v>
      </c>
      <c r="I50" s="154" t="s">
        <v>3127</v>
      </c>
      <c r="J50" s="154" t="s">
        <v>2829</v>
      </c>
      <c r="K50" s="154" t="s">
        <v>2721</v>
      </c>
      <c r="L50" s="154" t="s">
        <v>2721</v>
      </c>
      <c r="M50" s="154" t="s">
        <v>2829</v>
      </c>
      <c r="N50" s="154" t="s">
        <v>2721</v>
      </c>
      <c r="O50" s="154" t="s">
        <v>2721</v>
      </c>
      <c r="P50" s="154" t="s">
        <v>2829</v>
      </c>
      <c r="Q50" s="154" t="s">
        <v>2721</v>
      </c>
      <c r="R50" s="154" t="s">
        <v>2721</v>
      </c>
      <c r="S50" s="154" t="s">
        <v>2829</v>
      </c>
      <c r="T50" s="154" t="s">
        <v>2721</v>
      </c>
      <c r="U50" s="154" t="s">
        <v>2721</v>
      </c>
      <c r="V50" s="154" t="s">
        <v>2829</v>
      </c>
      <c r="W50" s="154" t="s">
        <v>2721</v>
      </c>
      <c r="X50" s="154" t="s">
        <v>2721</v>
      </c>
      <c r="Y50" s="154" t="s">
        <v>2829</v>
      </c>
      <c r="Z50" s="154" t="s">
        <v>2721</v>
      </c>
      <c r="AA50" s="154" t="s">
        <v>2721</v>
      </c>
      <c r="AB50" s="154" t="s">
        <v>2829</v>
      </c>
      <c r="AC50" s="154" t="s">
        <v>2721</v>
      </c>
      <c r="AD50" s="154" t="s">
        <v>2721</v>
      </c>
      <c r="AE50" s="154" t="s">
        <v>2829</v>
      </c>
      <c r="AF50" s="154" t="s">
        <v>2721</v>
      </c>
      <c r="AG50" s="154" t="s">
        <v>2721</v>
      </c>
      <c r="AH50" s="154" t="s">
        <v>2829</v>
      </c>
      <c r="AI50" s="154" t="s">
        <v>2721</v>
      </c>
      <c r="AJ50" s="154" t="s">
        <v>2721</v>
      </c>
      <c r="AK50" s="154" t="s">
        <v>2829</v>
      </c>
      <c r="AL50" s="154" t="s">
        <v>2721</v>
      </c>
      <c r="AM50" s="154" t="s">
        <v>2721</v>
      </c>
      <c r="AN50" s="154" t="s">
        <v>2829</v>
      </c>
      <c r="AO50" s="154" t="s">
        <v>2721</v>
      </c>
      <c r="AP50" s="154" t="s">
        <v>2721</v>
      </c>
      <c r="AQ50" s="154" t="s">
        <v>2829</v>
      </c>
      <c r="AR50" s="154" t="s">
        <v>2721</v>
      </c>
      <c r="AS50" s="154" t="s">
        <v>2721</v>
      </c>
      <c r="AT50" s="154" t="s">
        <v>2829</v>
      </c>
      <c r="AU50" s="154" t="s">
        <v>2721</v>
      </c>
      <c r="AV50" s="154" t="s">
        <v>2721</v>
      </c>
      <c r="AW50" s="154" t="s">
        <v>2829</v>
      </c>
      <c r="AX50" s="154" t="s">
        <v>2721</v>
      </c>
      <c r="AY50" s="154" t="s">
        <v>2721</v>
      </c>
      <c r="AZ50" s="154" t="s">
        <v>2829</v>
      </c>
      <c r="BA50" s="154" t="s">
        <v>2721</v>
      </c>
      <c r="BB50" s="154" t="s">
        <v>2721</v>
      </c>
      <c r="BC50" s="154" t="s">
        <v>2829</v>
      </c>
      <c r="BD50" s="154" t="s">
        <v>2721</v>
      </c>
      <c r="BE50" s="154" t="s">
        <v>2721</v>
      </c>
      <c r="BF50" s="154" t="s">
        <v>2829</v>
      </c>
      <c r="BG50" s="154" t="s">
        <v>2721</v>
      </c>
      <c r="BH50" s="154" t="s">
        <v>2721</v>
      </c>
      <c r="BI50" s="154" t="s">
        <v>2829</v>
      </c>
      <c r="BJ50" s="154" t="s">
        <v>2721</v>
      </c>
      <c r="BK50" s="154" t="s">
        <v>2721</v>
      </c>
      <c r="BL50" s="154" t="s">
        <v>2829</v>
      </c>
      <c r="BM50" s="154" t="s">
        <v>2721</v>
      </c>
      <c r="BN50" s="154" t="s">
        <v>2721</v>
      </c>
      <c r="BO50" s="154" t="s">
        <v>2829</v>
      </c>
      <c r="BP50" s="154" t="s">
        <v>2721</v>
      </c>
      <c r="BQ50" s="154" t="s">
        <v>2721</v>
      </c>
      <c r="BR50" s="154" t="s">
        <v>2829</v>
      </c>
      <c r="BS50" s="154" t="s">
        <v>2721</v>
      </c>
      <c r="BT50" s="154" t="s">
        <v>2721</v>
      </c>
      <c r="BU50" s="154" t="s">
        <v>2829</v>
      </c>
      <c r="BV50" s="154" t="s">
        <v>3184</v>
      </c>
      <c r="BW50" s="154" t="s">
        <v>2721</v>
      </c>
      <c r="BX50" s="154" t="s">
        <v>2829</v>
      </c>
      <c r="BY50" s="154" t="s">
        <v>3185</v>
      </c>
      <c r="BZ50" s="154" t="s">
        <v>2721</v>
      </c>
      <c r="CA50" s="154" t="s">
        <v>2829</v>
      </c>
      <c r="CB50" s="154" t="s">
        <v>3186</v>
      </c>
      <c r="CC50" s="154" t="s">
        <v>2721</v>
      </c>
      <c r="CD50" s="154" t="s">
        <v>2829</v>
      </c>
      <c r="CE50" s="154" t="s">
        <v>2721</v>
      </c>
      <c r="CF50" s="154" t="s">
        <v>2721</v>
      </c>
      <c r="CG50" s="154" t="s">
        <v>2829</v>
      </c>
      <c r="CH50" s="154" t="s">
        <v>2721</v>
      </c>
      <c r="CI50" s="154" t="s">
        <v>2721</v>
      </c>
      <c r="CJ50" s="154" t="s">
        <v>2829</v>
      </c>
      <c r="CK50" s="154" t="s">
        <v>2721</v>
      </c>
      <c r="CL50" s="154" t="s">
        <v>2721</v>
      </c>
      <c r="CM50" s="154" t="s">
        <v>2829</v>
      </c>
      <c r="CN50" s="154" t="s">
        <v>2721</v>
      </c>
      <c r="CO50" s="154" t="s">
        <v>2721</v>
      </c>
      <c r="CP50" s="154" t="s">
        <v>2829</v>
      </c>
      <c r="CQ50" s="154" t="s">
        <v>2721</v>
      </c>
      <c r="CR50" s="154" t="s">
        <v>2721</v>
      </c>
      <c r="CS50" s="154" t="s">
        <v>2829</v>
      </c>
      <c r="CT50" s="154" t="s">
        <v>2721</v>
      </c>
      <c r="CU50" s="154" t="s">
        <v>2721</v>
      </c>
      <c r="CV50" s="154" t="s">
        <v>2829</v>
      </c>
      <c r="CW50" s="154" t="s">
        <v>2721</v>
      </c>
      <c r="CX50" s="154" t="s">
        <v>2721</v>
      </c>
      <c r="CY50" s="154" t="s">
        <v>2829</v>
      </c>
      <c r="CZ50" s="154" t="s">
        <v>2721</v>
      </c>
      <c r="DA50" s="154" t="s">
        <v>2721</v>
      </c>
      <c r="DB50" s="154" t="s">
        <v>2829</v>
      </c>
      <c r="DC50" s="154" t="s">
        <v>2721</v>
      </c>
      <c r="DD50" s="154" t="s">
        <v>2721</v>
      </c>
      <c r="DE50" s="154" t="s">
        <v>2829</v>
      </c>
      <c r="DF50" s="154" t="s">
        <v>2721</v>
      </c>
      <c r="DG50" s="154" t="s">
        <v>3166</v>
      </c>
      <c r="DH50" s="154" t="s">
        <v>2829</v>
      </c>
      <c r="DI50" s="154" t="s">
        <v>3187</v>
      </c>
      <c r="DJ50" s="154" t="s">
        <v>2721</v>
      </c>
      <c r="DK50" s="154" t="s">
        <v>2829</v>
      </c>
      <c r="DL50" s="154" t="s">
        <v>3187</v>
      </c>
      <c r="DM50" s="154" t="s">
        <v>2721</v>
      </c>
      <c r="DN50" s="154" t="s">
        <v>2829</v>
      </c>
      <c r="DO50" s="154" t="s">
        <v>3187</v>
      </c>
      <c r="DP50" s="154" t="s">
        <v>2721</v>
      </c>
      <c r="DQ50" s="154" t="s">
        <v>2829</v>
      </c>
      <c r="DR50" s="154" t="s">
        <v>3188</v>
      </c>
      <c r="DS50" s="154" t="s">
        <v>2721</v>
      </c>
      <c r="DT50" s="154" t="s">
        <v>2829</v>
      </c>
      <c r="DU50" s="154" t="s">
        <v>3189</v>
      </c>
      <c r="DV50" s="154" t="s">
        <v>2721</v>
      </c>
      <c r="DW50" s="154" t="s">
        <v>2829</v>
      </c>
      <c r="DX50" s="154" t="s">
        <v>3190</v>
      </c>
      <c r="DY50" s="154" t="s">
        <v>2721</v>
      </c>
      <c r="DZ50" s="154" t="s">
        <v>2829</v>
      </c>
      <c r="EA50" s="154" t="s">
        <v>3191</v>
      </c>
      <c r="EB50" s="154" t="s">
        <v>2721</v>
      </c>
      <c r="EC50" s="154" t="s">
        <v>2829</v>
      </c>
      <c r="ED50" s="154" t="s">
        <v>3192</v>
      </c>
      <c r="EE50" s="154" t="s">
        <v>2721</v>
      </c>
      <c r="EF50" s="154" t="s">
        <v>2829</v>
      </c>
      <c r="EG50" s="154" t="s">
        <v>3193</v>
      </c>
      <c r="EH50" s="154" t="s">
        <v>2721</v>
      </c>
      <c r="EI50" s="154" t="s">
        <v>2829</v>
      </c>
      <c r="EJ50" s="154" t="s">
        <v>3194</v>
      </c>
      <c r="EK50" s="154" t="s">
        <v>3195</v>
      </c>
      <c r="EL50" s="154" t="s">
        <v>2829</v>
      </c>
      <c r="EM50" s="154" t="s">
        <v>2721</v>
      </c>
      <c r="EN50" s="154" t="s">
        <v>2721</v>
      </c>
      <c r="EO50" s="154" t="s">
        <v>2829</v>
      </c>
      <c r="EP50" s="154" t="s">
        <v>3196</v>
      </c>
      <c r="EQ50" s="154" t="s">
        <v>2721</v>
      </c>
      <c r="ER50" s="154" t="s">
        <v>2829</v>
      </c>
      <c r="ES50" s="154" t="s">
        <v>3197</v>
      </c>
      <c r="ET50" s="154" t="s">
        <v>2721</v>
      </c>
    </row>
    <row r="51" spans="1:150" x14ac:dyDescent="0.3">
      <c r="A51" s="1"/>
      <c r="B51" s="153" t="s">
        <v>3198</v>
      </c>
      <c r="C51" s="153" t="s">
        <v>128</v>
      </c>
      <c r="D51" s="153" t="s">
        <v>976</v>
      </c>
      <c r="E51" s="153" t="s">
        <v>3199</v>
      </c>
      <c r="F51" s="153" t="s">
        <v>3200</v>
      </c>
      <c r="G51" s="154" t="s">
        <v>2829</v>
      </c>
      <c r="H51" s="154" t="s">
        <v>3201</v>
      </c>
      <c r="I51" s="154" t="s">
        <v>2721</v>
      </c>
      <c r="J51" s="154" t="s">
        <v>2829</v>
      </c>
      <c r="K51" s="154" t="s">
        <v>3202</v>
      </c>
      <c r="L51" s="154" t="s">
        <v>2721</v>
      </c>
      <c r="M51" s="154" t="s">
        <v>2829</v>
      </c>
      <c r="N51" s="154" t="s">
        <v>3203</v>
      </c>
      <c r="O51" s="154" t="s">
        <v>2721</v>
      </c>
      <c r="P51" s="154" t="s">
        <v>2829</v>
      </c>
      <c r="Q51" s="154" t="s">
        <v>3202</v>
      </c>
      <c r="R51" s="154" t="s">
        <v>2721</v>
      </c>
      <c r="S51" s="154" t="s">
        <v>2829</v>
      </c>
      <c r="T51" s="154" t="s">
        <v>2721</v>
      </c>
      <c r="U51" s="154" t="s">
        <v>2721</v>
      </c>
      <c r="V51" s="154" t="s">
        <v>2829</v>
      </c>
      <c r="W51" s="154" t="s">
        <v>2721</v>
      </c>
      <c r="X51" s="154" t="s">
        <v>2721</v>
      </c>
      <c r="Y51" s="154" t="s">
        <v>2829</v>
      </c>
      <c r="Z51" s="154" t="s">
        <v>2721</v>
      </c>
      <c r="AA51" s="154" t="s">
        <v>2721</v>
      </c>
      <c r="AB51" s="154" t="s">
        <v>2829</v>
      </c>
      <c r="AC51" s="154" t="s">
        <v>2721</v>
      </c>
      <c r="AD51" s="154" t="s">
        <v>2721</v>
      </c>
      <c r="AE51" s="154" t="s">
        <v>2829</v>
      </c>
      <c r="AF51" s="154" t="s">
        <v>2721</v>
      </c>
      <c r="AG51" s="154" t="s">
        <v>2721</v>
      </c>
      <c r="AH51" s="154" t="s">
        <v>2829</v>
      </c>
      <c r="AI51" s="154" t="s">
        <v>2721</v>
      </c>
      <c r="AJ51" s="154" t="s">
        <v>2721</v>
      </c>
      <c r="AK51" s="154" t="s">
        <v>2829</v>
      </c>
      <c r="AL51" s="154" t="s">
        <v>3204</v>
      </c>
      <c r="AM51" s="154" t="s">
        <v>2721</v>
      </c>
      <c r="AN51" s="154" t="s">
        <v>2829</v>
      </c>
      <c r="AO51" s="154" t="s">
        <v>3205</v>
      </c>
      <c r="AP51" s="154" t="s">
        <v>2721</v>
      </c>
      <c r="AQ51" s="154" t="s">
        <v>2829</v>
      </c>
      <c r="AR51" s="154" t="s">
        <v>3206</v>
      </c>
      <c r="AS51" s="154" t="s">
        <v>2721</v>
      </c>
      <c r="AT51" s="154" t="s">
        <v>2829</v>
      </c>
      <c r="AU51" s="154" t="s">
        <v>2721</v>
      </c>
      <c r="AV51" s="154" t="s">
        <v>2721</v>
      </c>
      <c r="AW51" s="154" t="s">
        <v>2829</v>
      </c>
      <c r="AX51" s="154" t="s">
        <v>2721</v>
      </c>
      <c r="AY51" s="154" t="s">
        <v>2721</v>
      </c>
      <c r="AZ51" s="154" t="s">
        <v>2829</v>
      </c>
      <c r="BA51" s="154" t="s">
        <v>2721</v>
      </c>
      <c r="BB51" s="154" t="s">
        <v>2721</v>
      </c>
      <c r="BC51" s="154" t="s">
        <v>2829</v>
      </c>
      <c r="BD51" s="154" t="s">
        <v>2721</v>
      </c>
      <c r="BE51" s="154" t="s">
        <v>2721</v>
      </c>
      <c r="BF51" s="154" t="s">
        <v>2829</v>
      </c>
      <c r="BG51" s="154" t="s">
        <v>2721</v>
      </c>
      <c r="BH51" s="154" t="s">
        <v>2721</v>
      </c>
      <c r="BI51" s="154" t="s">
        <v>2829</v>
      </c>
      <c r="BJ51" s="154" t="s">
        <v>2721</v>
      </c>
      <c r="BK51" s="154" t="s">
        <v>2721</v>
      </c>
      <c r="BL51" s="154" t="s">
        <v>2829</v>
      </c>
      <c r="BM51" s="154" t="s">
        <v>2721</v>
      </c>
      <c r="BN51" s="154" t="s">
        <v>2721</v>
      </c>
      <c r="BO51" s="154" t="s">
        <v>2829</v>
      </c>
      <c r="BP51" s="154" t="s">
        <v>3207</v>
      </c>
      <c r="BQ51" s="154" t="s">
        <v>2721</v>
      </c>
      <c r="BR51" s="154" t="s">
        <v>2829</v>
      </c>
      <c r="BS51" s="154" t="s">
        <v>3208</v>
      </c>
      <c r="BT51" s="154" t="s">
        <v>2721</v>
      </c>
      <c r="BU51" s="154" t="s">
        <v>2829</v>
      </c>
      <c r="BV51" s="154" t="s">
        <v>3209</v>
      </c>
      <c r="BW51" s="154" t="s">
        <v>2721</v>
      </c>
      <c r="BX51" s="154" t="s">
        <v>2829</v>
      </c>
      <c r="BY51" s="154" t="s">
        <v>3210</v>
      </c>
      <c r="BZ51" s="154" t="s">
        <v>2721</v>
      </c>
      <c r="CA51" s="154" t="s">
        <v>2829</v>
      </c>
      <c r="CB51" s="154" t="s">
        <v>3211</v>
      </c>
      <c r="CC51" s="154" t="s">
        <v>2721</v>
      </c>
      <c r="CD51" s="154" t="s">
        <v>2829</v>
      </c>
      <c r="CE51" s="154" t="s">
        <v>3212</v>
      </c>
      <c r="CF51" s="154" t="s">
        <v>2721</v>
      </c>
      <c r="CG51" s="154" t="s">
        <v>2829</v>
      </c>
      <c r="CH51" s="154" t="s">
        <v>3213</v>
      </c>
      <c r="CI51" s="154" t="s">
        <v>2721</v>
      </c>
      <c r="CJ51" s="154" t="s">
        <v>2829</v>
      </c>
      <c r="CK51" s="154" t="s">
        <v>3214</v>
      </c>
      <c r="CL51" s="154" t="s">
        <v>3215</v>
      </c>
      <c r="CM51" s="154" t="s">
        <v>2829</v>
      </c>
      <c r="CN51" s="154" t="s">
        <v>3216</v>
      </c>
      <c r="CO51" s="154" t="s">
        <v>3217</v>
      </c>
      <c r="CP51" s="154" t="s">
        <v>2829</v>
      </c>
      <c r="CQ51" s="154" t="s">
        <v>2721</v>
      </c>
      <c r="CR51" s="154" t="s">
        <v>2721</v>
      </c>
      <c r="CS51" s="154" t="s">
        <v>2829</v>
      </c>
      <c r="CT51" s="154" t="s">
        <v>2721</v>
      </c>
      <c r="CU51" s="154" t="s">
        <v>2721</v>
      </c>
      <c r="CV51" s="154" t="s">
        <v>2829</v>
      </c>
      <c r="CW51" s="154" t="s">
        <v>3218</v>
      </c>
      <c r="CX51" s="154" t="s">
        <v>3219</v>
      </c>
      <c r="CY51" s="154" t="s">
        <v>2829</v>
      </c>
      <c r="CZ51" s="154" t="s">
        <v>3220</v>
      </c>
      <c r="DA51" s="154" t="s">
        <v>2721</v>
      </c>
      <c r="DB51" s="154" t="s">
        <v>2829</v>
      </c>
      <c r="DC51" s="154" t="s">
        <v>3221</v>
      </c>
      <c r="DD51" s="154" t="s">
        <v>2721</v>
      </c>
      <c r="DE51" s="154" t="s">
        <v>2829</v>
      </c>
      <c r="DF51" s="154" t="s">
        <v>3222</v>
      </c>
      <c r="DG51" s="154" t="s">
        <v>2721</v>
      </c>
      <c r="DH51" s="154" t="s">
        <v>2829</v>
      </c>
      <c r="DI51" s="154" t="s">
        <v>2721</v>
      </c>
      <c r="DJ51" s="154" t="s">
        <v>2721</v>
      </c>
      <c r="DK51" s="154" t="s">
        <v>2829</v>
      </c>
      <c r="DL51" s="154" t="s">
        <v>2721</v>
      </c>
      <c r="DM51" s="154" t="s">
        <v>2721</v>
      </c>
      <c r="DN51" s="154" t="s">
        <v>2829</v>
      </c>
      <c r="DO51" s="154" t="s">
        <v>2721</v>
      </c>
      <c r="DP51" s="154" t="s">
        <v>3223</v>
      </c>
      <c r="DQ51" s="154" t="s">
        <v>2829</v>
      </c>
      <c r="DR51" s="154" t="s">
        <v>3224</v>
      </c>
      <c r="DS51" s="154" t="s">
        <v>2721</v>
      </c>
      <c r="DT51" s="154" t="s">
        <v>2829</v>
      </c>
      <c r="DU51" s="154" t="s">
        <v>2721</v>
      </c>
      <c r="DV51" s="154" t="s">
        <v>3171</v>
      </c>
      <c r="DW51" s="154" t="s">
        <v>2829</v>
      </c>
      <c r="DX51" s="154" t="s">
        <v>2721</v>
      </c>
      <c r="DY51" s="154" t="s">
        <v>2721</v>
      </c>
      <c r="DZ51" s="154" t="s">
        <v>2829</v>
      </c>
      <c r="EA51" s="154" t="s">
        <v>2721</v>
      </c>
      <c r="EB51" s="154" t="s">
        <v>2721</v>
      </c>
      <c r="EC51" s="154" t="s">
        <v>2829</v>
      </c>
      <c r="ED51" s="154" t="s">
        <v>2721</v>
      </c>
      <c r="EE51" s="154" t="s">
        <v>2721</v>
      </c>
      <c r="EF51" s="154" t="s">
        <v>2829</v>
      </c>
      <c r="EG51" s="154" t="s">
        <v>2721</v>
      </c>
      <c r="EH51" s="154" t="s">
        <v>2721</v>
      </c>
      <c r="EI51" s="154" t="s">
        <v>2829</v>
      </c>
      <c r="EJ51" s="154" t="s">
        <v>3225</v>
      </c>
      <c r="EK51" s="154" t="s">
        <v>3226</v>
      </c>
      <c r="EL51" s="154" t="s">
        <v>2829</v>
      </c>
      <c r="EM51" s="154" t="s">
        <v>2721</v>
      </c>
      <c r="EN51" s="154" t="s">
        <v>2721</v>
      </c>
      <c r="EO51" s="154" t="s">
        <v>2829</v>
      </c>
      <c r="EP51" s="154" t="s">
        <v>3227</v>
      </c>
      <c r="EQ51" s="154" t="s">
        <v>2721</v>
      </c>
      <c r="ER51" s="154" t="s">
        <v>2829</v>
      </c>
      <c r="ES51" s="154" t="s">
        <v>3228</v>
      </c>
      <c r="ET51" s="154" t="s">
        <v>2721</v>
      </c>
    </row>
    <row r="52" spans="1:150" x14ac:dyDescent="0.3">
      <c r="A52" s="1"/>
      <c r="B52" s="153" t="s">
        <v>3229</v>
      </c>
      <c r="C52" s="153" t="s">
        <v>128</v>
      </c>
      <c r="D52" s="153" t="s">
        <v>976</v>
      </c>
      <c r="E52" s="153" t="s">
        <v>3230</v>
      </c>
      <c r="F52" s="153" t="s">
        <v>3231</v>
      </c>
      <c r="G52" s="154" t="s">
        <v>2829</v>
      </c>
      <c r="H52" s="154" t="s">
        <v>3232</v>
      </c>
      <c r="I52" s="154" t="s">
        <v>2721</v>
      </c>
      <c r="J52" s="154" t="s">
        <v>2829</v>
      </c>
      <c r="K52" s="154" t="s">
        <v>3233</v>
      </c>
      <c r="L52" s="154" t="s">
        <v>2721</v>
      </c>
      <c r="M52" s="154" t="s">
        <v>2829</v>
      </c>
      <c r="N52" s="154" t="s">
        <v>3234</v>
      </c>
      <c r="O52" s="154" t="s">
        <v>2721</v>
      </c>
      <c r="P52" s="154" t="s">
        <v>2829</v>
      </c>
      <c r="Q52" s="154" t="s">
        <v>3233</v>
      </c>
      <c r="R52" s="154" t="s">
        <v>2721</v>
      </c>
      <c r="S52" s="154" t="s">
        <v>2829</v>
      </c>
      <c r="T52" s="154" t="s">
        <v>3235</v>
      </c>
      <c r="U52" s="154" t="s">
        <v>2721</v>
      </c>
      <c r="V52" s="154" t="s">
        <v>2829</v>
      </c>
      <c r="W52" s="154" t="s">
        <v>3204</v>
      </c>
      <c r="X52" s="154" t="s">
        <v>2721</v>
      </c>
      <c r="Y52" s="154" t="s">
        <v>2829</v>
      </c>
      <c r="Z52" s="154" t="s">
        <v>3236</v>
      </c>
      <c r="AA52" s="154" t="s">
        <v>2721</v>
      </c>
      <c r="AB52" s="154" t="s">
        <v>2829</v>
      </c>
      <c r="AC52" s="154" t="s">
        <v>3237</v>
      </c>
      <c r="AD52" s="154" t="s">
        <v>2721</v>
      </c>
      <c r="AE52" s="154" t="s">
        <v>2829</v>
      </c>
      <c r="AF52" s="154" t="s">
        <v>3204</v>
      </c>
      <c r="AG52" s="154" t="s">
        <v>2721</v>
      </c>
      <c r="AH52" s="154" t="s">
        <v>2829</v>
      </c>
      <c r="AI52" s="154" t="s">
        <v>3204</v>
      </c>
      <c r="AJ52" s="154" t="s">
        <v>2721</v>
      </c>
      <c r="AK52" s="154" t="s">
        <v>2829</v>
      </c>
      <c r="AL52" s="154" t="s">
        <v>3204</v>
      </c>
      <c r="AM52" s="154" t="s">
        <v>2721</v>
      </c>
      <c r="AN52" s="154" t="s">
        <v>2829</v>
      </c>
      <c r="AO52" s="154" t="s">
        <v>3238</v>
      </c>
      <c r="AP52" s="154" t="s">
        <v>2721</v>
      </c>
      <c r="AQ52" s="154" t="s">
        <v>2829</v>
      </c>
      <c r="AR52" s="154" t="s">
        <v>3239</v>
      </c>
      <c r="AS52" s="154" t="s">
        <v>2721</v>
      </c>
      <c r="AT52" s="154" t="s">
        <v>2829</v>
      </c>
      <c r="AU52" s="154" t="s">
        <v>3240</v>
      </c>
      <c r="AV52" s="154" t="s">
        <v>2721</v>
      </c>
      <c r="AW52" s="154" t="s">
        <v>2829</v>
      </c>
      <c r="AX52" s="154" t="s">
        <v>3241</v>
      </c>
      <c r="AY52" s="154" t="s">
        <v>2721</v>
      </c>
      <c r="AZ52" s="154" t="s">
        <v>2829</v>
      </c>
      <c r="BA52" s="154" t="s">
        <v>3242</v>
      </c>
      <c r="BB52" s="154" t="s">
        <v>2721</v>
      </c>
      <c r="BC52" s="154" t="s">
        <v>2829</v>
      </c>
      <c r="BD52" s="154" t="s">
        <v>3243</v>
      </c>
      <c r="BE52" s="154" t="s">
        <v>2721</v>
      </c>
      <c r="BF52" s="154" t="s">
        <v>2829</v>
      </c>
      <c r="BG52" s="154" t="s">
        <v>3244</v>
      </c>
      <c r="BH52" s="154" t="s">
        <v>3245</v>
      </c>
      <c r="BI52" s="154" t="s">
        <v>2829</v>
      </c>
      <c r="BJ52" s="154" t="s">
        <v>3246</v>
      </c>
      <c r="BK52" s="154" t="s">
        <v>3247</v>
      </c>
      <c r="BL52" s="154" t="s">
        <v>2829</v>
      </c>
      <c r="BM52" s="154" t="s">
        <v>3248</v>
      </c>
      <c r="BN52" s="154" t="s">
        <v>2721</v>
      </c>
      <c r="BO52" s="154" t="s">
        <v>2829</v>
      </c>
      <c r="BP52" s="154" t="s">
        <v>3249</v>
      </c>
      <c r="BQ52" s="154" t="s">
        <v>2721</v>
      </c>
      <c r="BR52" s="154" t="s">
        <v>2829</v>
      </c>
      <c r="BS52" s="154" t="s">
        <v>2721</v>
      </c>
      <c r="BT52" s="154" t="s">
        <v>2721</v>
      </c>
      <c r="BU52" s="154" t="s">
        <v>2829</v>
      </c>
      <c r="BV52" s="154" t="s">
        <v>2721</v>
      </c>
      <c r="BW52" s="154" t="s">
        <v>3150</v>
      </c>
      <c r="BX52" s="154" t="s">
        <v>2829</v>
      </c>
      <c r="BY52" s="154" t="s">
        <v>2721</v>
      </c>
      <c r="BZ52" s="154" t="s">
        <v>2721</v>
      </c>
      <c r="CA52" s="154" t="s">
        <v>2829</v>
      </c>
      <c r="CB52" s="154" t="s">
        <v>2721</v>
      </c>
      <c r="CC52" s="154" t="s">
        <v>2721</v>
      </c>
      <c r="CD52" s="154" t="s">
        <v>2829</v>
      </c>
      <c r="CE52" s="154" t="s">
        <v>3250</v>
      </c>
      <c r="CF52" s="154" t="s">
        <v>2721</v>
      </c>
      <c r="CG52" s="154" t="s">
        <v>2829</v>
      </c>
      <c r="CH52" s="154" t="s">
        <v>3251</v>
      </c>
      <c r="CI52" s="154" t="s">
        <v>3252</v>
      </c>
      <c r="CJ52" s="154" t="s">
        <v>2829</v>
      </c>
      <c r="CK52" s="154" t="s">
        <v>3253</v>
      </c>
      <c r="CL52" s="154" t="s">
        <v>2721</v>
      </c>
      <c r="CM52" s="154" t="s">
        <v>2829</v>
      </c>
      <c r="CN52" s="154" t="s">
        <v>3254</v>
      </c>
      <c r="CO52" s="154" t="s">
        <v>2721</v>
      </c>
      <c r="CP52" s="154" t="s">
        <v>2829</v>
      </c>
      <c r="CQ52" s="154" t="s">
        <v>3255</v>
      </c>
      <c r="CR52" s="154" t="s">
        <v>2721</v>
      </c>
      <c r="CS52" s="154" t="s">
        <v>2829</v>
      </c>
      <c r="CT52" s="154" t="s">
        <v>3256</v>
      </c>
      <c r="CU52" s="154" t="s">
        <v>2721</v>
      </c>
      <c r="CV52" s="154" t="s">
        <v>2829</v>
      </c>
      <c r="CW52" s="154" t="s">
        <v>3257</v>
      </c>
      <c r="CX52" s="154" t="s">
        <v>3258</v>
      </c>
      <c r="CY52" s="154" t="s">
        <v>2829</v>
      </c>
      <c r="CZ52" s="154" t="s">
        <v>3259</v>
      </c>
      <c r="DA52" s="154" t="s">
        <v>2721</v>
      </c>
      <c r="DB52" s="154" t="s">
        <v>2829</v>
      </c>
      <c r="DC52" s="154" t="s">
        <v>3260</v>
      </c>
      <c r="DD52" s="154" t="s">
        <v>2721</v>
      </c>
      <c r="DE52" s="154" t="s">
        <v>2829</v>
      </c>
      <c r="DF52" s="154" t="s">
        <v>3261</v>
      </c>
      <c r="DG52" s="154" t="s">
        <v>2721</v>
      </c>
      <c r="DH52" s="154" t="s">
        <v>2829</v>
      </c>
      <c r="DI52" s="154" t="s">
        <v>2721</v>
      </c>
      <c r="DJ52" s="154" t="s">
        <v>2721</v>
      </c>
      <c r="DK52" s="154" t="s">
        <v>2829</v>
      </c>
      <c r="DL52" s="154" t="s">
        <v>2721</v>
      </c>
      <c r="DM52" s="154" t="s">
        <v>2721</v>
      </c>
      <c r="DN52" s="154" t="s">
        <v>2829</v>
      </c>
      <c r="DO52" s="154" t="s">
        <v>2721</v>
      </c>
      <c r="DP52" s="154" t="s">
        <v>3262</v>
      </c>
      <c r="DQ52" s="154" t="s">
        <v>2829</v>
      </c>
      <c r="DR52" s="154" t="s">
        <v>2721</v>
      </c>
      <c r="DS52" s="154" t="s">
        <v>2721</v>
      </c>
      <c r="DT52" s="154" t="s">
        <v>2829</v>
      </c>
      <c r="DU52" s="154" t="s">
        <v>2721</v>
      </c>
      <c r="DV52" s="154" t="s">
        <v>2721</v>
      </c>
      <c r="DW52" s="154" t="s">
        <v>2829</v>
      </c>
      <c r="DX52" s="154" t="s">
        <v>3190</v>
      </c>
      <c r="DY52" s="154" t="s">
        <v>2721</v>
      </c>
      <c r="DZ52" s="154" t="s">
        <v>2829</v>
      </c>
      <c r="EA52" s="154" t="s">
        <v>3191</v>
      </c>
      <c r="EB52" s="154" t="s">
        <v>2721</v>
      </c>
      <c r="EC52" s="154" t="s">
        <v>2829</v>
      </c>
      <c r="ED52" s="154" t="s">
        <v>2721</v>
      </c>
      <c r="EE52" s="154" t="s">
        <v>2721</v>
      </c>
      <c r="EF52" s="154" t="s">
        <v>2829</v>
      </c>
      <c r="EG52" s="154" t="s">
        <v>3263</v>
      </c>
      <c r="EH52" s="154" t="s">
        <v>3176</v>
      </c>
      <c r="EI52" s="154" t="s">
        <v>2829</v>
      </c>
      <c r="EJ52" s="154" t="s">
        <v>3264</v>
      </c>
      <c r="EK52" s="154" t="s">
        <v>2721</v>
      </c>
      <c r="EL52" s="154" t="s">
        <v>2829</v>
      </c>
      <c r="EM52" s="154" t="s">
        <v>3265</v>
      </c>
      <c r="EN52" s="154" t="s">
        <v>2721</v>
      </c>
      <c r="EO52" s="154" t="s">
        <v>2829</v>
      </c>
      <c r="EP52" s="154" t="s">
        <v>3196</v>
      </c>
      <c r="EQ52" s="154" t="s">
        <v>2721</v>
      </c>
      <c r="ER52" s="154" t="s">
        <v>2829</v>
      </c>
      <c r="ES52" s="154" t="s">
        <v>2721</v>
      </c>
      <c r="ET52" s="154" t="s">
        <v>2721</v>
      </c>
    </row>
    <row r="53" spans="1:150" x14ac:dyDescent="0.3">
      <c r="A53" s="1"/>
      <c r="B53" s="153" t="s">
        <v>3266</v>
      </c>
      <c r="C53" s="153" t="s">
        <v>128</v>
      </c>
      <c r="D53" s="153" t="s">
        <v>976</v>
      </c>
      <c r="E53" s="153" t="s">
        <v>3267</v>
      </c>
      <c r="F53" s="153" t="s">
        <v>3268</v>
      </c>
      <c r="G53" s="154" t="s">
        <v>2829</v>
      </c>
      <c r="H53" s="154" t="s">
        <v>2721</v>
      </c>
      <c r="I53" s="154" t="s">
        <v>2721</v>
      </c>
      <c r="J53" s="154" t="s">
        <v>2829</v>
      </c>
      <c r="K53" s="154" t="s">
        <v>3233</v>
      </c>
      <c r="L53" s="154" t="s">
        <v>2721</v>
      </c>
      <c r="M53" s="154" t="s">
        <v>2829</v>
      </c>
      <c r="N53" s="154" t="s">
        <v>2721</v>
      </c>
      <c r="O53" s="154" t="s">
        <v>3130</v>
      </c>
      <c r="P53" s="154" t="s">
        <v>2829</v>
      </c>
      <c r="Q53" s="154" t="s">
        <v>3233</v>
      </c>
      <c r="R53" s="154" t="s">
        <v>2721</v>
      </c>
      <c r="S53" s="154" t="s">
        <v>2829</v>
      </c>
      <c r="T53" s="154" t="s">
        <v>3269</v>
      </c>
      <c r="U53" s="154" t="s">
        <v>2721</v>
      </c>
      <c r="V53" s="154" t="s">
        <v>2829</v>
      </c>
      <c r="W53" s="154" t="s">
        <v>3204</v>
      </c>
      <c r="X53" s="154" t="s">
        <v>2721</v>
      </c>
      <c r="Y53" s="154" t="s">
        <v>2829</v>
      </c>
      <c r="Z53" s="154" t="s">
        <v>3270</v>
      </c>
      <c r="AA53" s="154" t="s">
        <v>3135</v>
      </c>
      <c r="AB53" s="154" t="s">
        <v>2829</v>
      </c>
      <c r="AC53" s="154" t="s">
        <v>3237</v>
      </c>
      <c r="AD53" s="154" t="s">
        <v>2721</v>
      </c>
      <c r="AE53" s="154" t="s">
        <v>2829</v>
      </c>
      <c r="AF53" s="154" t="s">
        <v>3204</v>
      </c>
      <c r="AG53" s="154" t="s">
        <v>2721</v>
      </c>
      <c r="AH53" s="154" t="s">
        <v>2829</v>
      </c>
      <c r="AI53" s="154" t="s">
        <v>3204</v>
      </c>
      <c r="AJ53" s="154" t="s">
        <v>2721</v>
      </c>
      <c r="AK53" s="154" t="s">
        <v>2829</v>
      </c>
      <c r="AL53" s="154" t="s">
        <v>2721</v>
      </c>
      <c r="AM53" s="154" t="s">
        <v>3137</v>
      </c>
      <c r="AN53" s="154" t="s">
        <v>2829</v>
      </c>
      <c r="AO53" s="154" t="s">
        <v>3238</v>
      </c>
      <c r="AP53" s="154" t="s">
        <v>2721</v>
      </c>
      <c r="AQ53" s="154" t="s">
        <v>2829</v>
      </c>
      <c r="AR53" s="154" t="s">
        <v>3239</v>
      </c>
      <c r="AS53" s="154" t="s">
        <v>2721</v>
      </c>
      <c r="AT53" s="154" t="s">
        <v>2829</v>
      </c>
      <c r="AU53" s="154" t="s">
        <v>3271</v>
      </c>
      <c r="AV53" s="154" t="s">
        <v>2721</v>
      </c>
      <c r="AW53" s="154" t="s">
        <v>2829</v>
      </c>
      <c r="AX53" s="154" t="s">
        <v>3241</v>
      </c>
      <c r="AY53" s="154" t="s">
        <v>2721</v>
      </c>
      <c r="AZ53" s="154" t="s">
        <v>2829</v>
      </c>
      <c r="BA53" s="154" t="s">
        <v>3242</v>
      </c>
      <c r="BB53" s="154" t="s">
        <v>2721</v>
      </c>
      <c r="BC53" s="154" t="s">
        <v>2829</v>
      </c>
      <c r="BD53" s="154" t="s">
        <v>3243</v>
      </c>
      <c r="BE53" s="154" t="s">
        <v>2721</v>
      </c>
      <c r="BF53" s="154" t="s">
        <v>2829</v>
      </c>
      <c r="BG53" s="154" t="s">
        <v>3244</v>
      </c>
      <c r="BH53" s="154" t="s">
        <v>3245</v>
      </c>
      <c r="BI53" s="154" t="s">
        <v>2829</v>
      </c>
      <c r="BJ53" s="154" t="s">
        <v>3246</v>
      </c>
      <c r="BK53" s="154" t="s">
        <v>3247</v>
      </c>
      <c r="BL53" s="154" t="s">
        <v>2829</v>
      </c>
      <c r="BM53" s="154" t="s">
        <v>3248</v>
      </c>
      <c r="BN53" s="154" t="s">
        <v>2721</v>
      </c>
      <c r="BO53" s="154" t="s">
        <v>2829</v>
      </c>
      <c r="BP53" s="154" t="s">
        <v>3249</v>
      </c>
      <c r="BQ53" s="154" t="s">
        <v>2721</v>
      </c>
      <c r="BR53" s="154" t="s">
        <v>2829</v>
      </c>
      <c r="BS53" s="154" t="s">
        <v>3272</v>
      </c>
      <c r="BT53" s="154" t="s">
        <v>2721</v>
      </c>
      <c r="BU53" s="154" t="s">
        <v>2829</v>
      </c>
      <c r="BV53" s="154" t="s">
        <v>3184</v>
      </c>
      <c r="BW53" s="154" t="s">
        <v>2721</v>
      </c>
      <c r="BX53" s="154" t="s">
        <v>2829</v>
      </c>
      <c r="BY53" s="154" t="s">
        <v>3185</v>
      </c>
      <c r="BZ53" s="154" t="s">
        <v>2721</v>
      </c>
      <c r="CA53" s="154" t="s">
        <v>2829</v>
      </c>
      <c r="CB53" s="154" t="s">
        <v>3186</v>
      </c>
      <c r="CC53" s="154" t="s">
        <v>2721</v>
      </c>
      <c r="CD53" s="154" t="s">
        <v>2829</v>
      </c>
      <c r="CE53" s="154" t="s">
        <v>3250</v>
      </c>
      <c r="CF53" s="154" t="s">
        <v>2721</v>
      </c>
      <c r="CG53" s="154" t="s">
        <v>2829</v>
      </c>
      <c r="CH53" s="154" t="s">
        <v>3251</v>
      </c>
      <c r="CI53" s="154" t="s">
        <v>3252</v>
      </c>
      <c r="CJ53" s="154" t="s">
        <v>2829</v>
      </c>
      <c r="CK53" s="154" t="s">
        <v>2721</v>
      </c>
      <c r="CL53" s="154" t="s">
        <v>3273</v>
      </c>
      <c r="CM53" s="154" t="s">
        <v>2829</v>
      </c>
      <c r="CN53" s="154" t="s">
        <v>3274</v>
      </c>
      <c r="CO53" s="154" t="s">
        <v>3275</v>
      </c>
      <c r="CP53" s="154" t="s">
        <v>2829</v>
      </c>
      <c r="CQ53" s="154" t="s">
        <v>3255</v>
      </c>
      <c r="CR53" s="154" t="s">
        <v>2721</v>
      </c>
      <c r="CS53" s="154" t="s">
        <v>2829</v>
      </c>
      <c r="CT53" s="154" t="s">
        <v>3256</v>
      </c>
      <c r="CU53" s="154" t="s">
        <v>2721</v>
      </c>
      <c r="CV53" s="154" t="s">
        <v>2829</v>
      </c>
      <c r="CW53" s="154" t="s">
        <v>3257</v>
      </c>
      <c r="CX53" s="154" t="s">
        <v>3258</v>
      </c>
      <c r="CY53" s="154" t="s">
        <v>2829</v>
      </c>
      <c r="CZ53" s="154" t="s">
        <v>3259</v>
      </c>
      <c r="DA53" s="154" t="s">
        <v>2721</v>
      </c>
      <c r="DB53" s="154" t="s">
        <v>2829</v>
      </c>
      <c r="DC53" s="154" t="s">
        <v>3276</v>
      </c>
      <c r="DD53" s="154" t="s">
        <v>3164</v>
      </c>
      <c r="DE53" s="154" t="s">
        <v>2829</v>
      </c>
      <c r="DF53" s="154" t="s">
        <v>3261</v>
      </c>
      <c r="DG53" s="154" t="s">
        <v>2721</v>
      </c>
      <c r="DH53" s="154" t="s">
        <v>2829</v>
      </c>
      <c r="DI53" s="154" t="s">
        <v>3187</v>
      </c>
      <c r="DJ53" s="154" t="s">
        <v>2721</v>
      </c>
      <c r="DK53" s="154" t="s">
        <v>2829</v>
      </c>
      <c r="DL53" s="154" t="s">
        <v>3187</v>
      </c>
      <c r="DM53" s="154" t="s">
        <v>2721</v>
      </c>
      <c r="DN53" s="154" t="s">
        <v>2829</v>
      </c>
      <c r="DO53" s="154" t="s">
        <v>3187</v>
      </c>
      <c r="DP53" s="154" t="s">
        <v>2721</v>
      </c>
      <c r="DQ53" s="154" t="s">
        <v>2829</v>
      </c>
      <c r="DR53" s="154" t="s">
        <v>3188</v>
      </c>
      <c r="DS53" s="154" t="s">
        <v>2721</v>
      </c>
      <c r="DT53" s="154" t="s">
        <v>2829</v>
      </c>
      <c r="DU53" s="154" t="s">
        <v>3189</v>
      </c>
      <c r="DV53" s="154" t="s">
        <v>2721</v>
      </c>
      <c r="DW53" s="154" t="s">
        <v>2829</v>
      </c>
      <c r="DX53" s="154" t="s">
        <v>3190</v>
      </c>
      <c r="DY53" s="154" t="s">
        <v>2721</v>
      </c>
      <c r="DZ53" s="154" t="s">
        <v>2829</v>
      </c>
      <c r="EA53" s="154" t="s">
        <v>3191</v>
      </c>
      <c r="EB53" s="154" t="s">
        <v>2721</v>
      </c>
      <c r="EC53" s="154" t="s">
        <v>2829</v>
      </c>
      <c r="ED53" s="154" t="s">
        <v>3192</v>
      </c>
      <c r="EE53" s="154" t="s">
        <v>2721</v>
      </c>
      <c r="EF53" s="154" t="s">
        <v>2829</v>
      </c>
      <c r="EG53" s="154" t="s">
        <v>3193</v>
      </c>
      <c r="EH53" s="154" t="s">
        <v>2721</v>
      </c>
      <c r="EI53" s="154" t="s">
        <v>2829</v>
      </c>
      <c r="EJ53" s="154" t="s">
        <v>3264</v>
      </c>
      <c r="EK53" s="154" t="s">
        <v>2721</v>
      </c>
      <c r="EL53" s="154" t="s">
        <v>2829</v>
      </c>
      <c r="EM53" s="154" t="s">
        <v>3265</v>
      </c>
      <c r="EN53" s="154" t="s">
        <v>2721</v>
      </c>
      <c r="EO53" s="154" t="s">
        <v>2829</v>
      </c>
      <c r="EP53" s="154" t="s">
        <v>2721</v>
      </c>
      <c r="EQ53" s="154" t="s">
        <v>2721</v>
      </c>
      <c r="ER53" s="154" t="s">
        <v>2829</v>
      </c>
      <c r="ES53" s="154" t="s">
        <v>2721</v>
      </c>
      <c r="ET53" s="154" t="s">
        <v>2721</v>
      </c>
    </row>
    <row r="54" spans="1:150" x14ac:dyDescent="0.3">
      <c r="A54" s="1"/>
      <c r="B54" s="152" t="s">
        <v>3277</v>
      </c>
      <c r="C54" s="152" t="s">
        <v>128</v>
      </c>
      <c r="D54" s="152" t="s">
        <v>977</v>
      </c>
      <c r="E54" s="152" t="s">
        <v>3278</v>
      </c>
      <c r="F54" s="152" t="s">
        <v>3279</v>
      </c>
      <c r="G54" s="152" t="s">
        <v>2829</v>
      </c>
      <c r="H54" s="152" t="s">
        <v>3280</v>
      </c>
      <c r="I54" s="152" t="s">
        <v>3281</v>
      </c>
      <c r="J54" s="152" t="s">
        <v>2829</v>
      </c>
      <c r="K54" s="152" t="s">
        <v>3282</v>
      </c>
      <c r="L54" s="152" t="s">
        <v>3283</v>
      </c>
      <c r="M54" s="152" t="s">
        <v>2829</v>
      </c>
      <c r="N54" s="152" t="s">
        <v>3284</v>
      </c>
      <c r="O54" s="152" t="s">
        <v>2721</v>
      </c>
      <c r="P54" s="152" t="s">
        <v>2829</v>
      </c>
      <c r="Q54" s="152" t="s">
        <v>3282</v>
      </c>
      <c r="R54" s="152" t="s">
        <v>3283</v>
      </c>
      <c r="S54" s="152" t="s">
        <v>2829</v>
      </c>
      <c r="T54" s="152" t="s">
        <v>2721</v>
      </c>
      <c r="U54" s="152" t="s">
        <v>3285</v>
      </c>
      <c r="V54" s="152" t="s">
        <v>2829</v>
      </c>
      <c r="W54" s="152" t="s">
        <v>3286</v>
      </c>
      <c r="X54" s="152" t="s">
        <v>2721</v>
      </c>
      <c r="Y54" s="152" t="s">
        <v>2829</v>
      </c>
      <c r="Z54" s="152" t="s">
        <v>3287</v>
      </c>
      <c r="AA54" s="152" t="s">
        <v>2721</v>
      </c>
      <c r="AB54" s="152" t="s">
        <v>2829</v>
      </c>
      <c r="AC54" s="152" t="s">
        <v>3288</v>
      </c>
      <c r="AD54" s="152" t="s">
        <v>2721</v>
      </c>
      <c r="AE54" s="152" t="s">
        <v>2829</v>
      </c>
      <c r="AF54" s="152" t="s">
        <v>3286</v>
      </c>
      <c r="AG54" s="152" t="s">
        <v>2721</v>
      </c>
      <c r="AH54" s="152" t="s">
        <v>2829</v>
      </c>
      <c r="AI54" s="152" t="s">
        <v>3286</v>
      </c>
      <c r="AJ54" s="152" t="s">
        <v>3289</v>
      </c>
      <c r="AK54" s="152" t="s">
        <v>2829</v>
      </c>
      <c r="AL54" s="152" t="s">
        <v>3286</v>
      </c>
      <c r="AM54" s="152" t="s">
        <v>3290</v>
      </c>
      <c r="AN54" s="152" t="s">
        <v>2829</v>
      </c>
      <c r="AO54" s="152" t="s">
        <v>3286</v>
      </c>
      <c r="AP54" s="152" t="s">
        <v>3291</v>
      </c>
      <c r="AQ54" s="152" t="s">
        <v>2829</v>
      </c>
      <c r="AR54" s="152" t="s">
        <v>3292</v>
      </c>
      <c r="AS54" s="152" t="s">
        <v>3293</v>
      </c>
      <c r="AT54" s="152" t="s">
        <v>2829</v>
      </c>
      <c r="AU54" s="152" t="s">
        <v>3294</v>
      </c>
      <c r="AV54" s="152" t="s">
        <v>3295</v>
      </c>
      <c r="AW54" s="152" t="s">
        <v>2829</v>
      </c>
      <c r="AX54" s="152" t="s">
        <v>3296</v>
      </c>
      <c r="AY54" s="152" t="s">
        <v>3297</v>
      </c>
      <c r="AZ54" s="152" t="s">
        <v>2829</v>
      </c>
      <c r="BA54" s="152" t="s">
        <v>2721</v>
      </c>
      <c r="BB54" s="152" t="s">
        <v>3298</v>
      </c>
      <c r="BC54" s="152" t="s">
        <v>2829</v>
      </c>
      <c r="BD54" s="152" t="s">
        <v>3299</v>
      </c>
      <c r="BE54" s="152" t="s">
        <v>2721</v>
      </c>
      <c r="BF54" s="152" t="s">
        <v>2829</v>
      </c>
      <c r="BG54" s="152" t="s">
        <v>3300</v>
      </c>
      <c r="BH54" s="152" t="s">
        <v>2721</v>
      </c>
      <c r="BI54" s="152" t="s">
        <v>2829</v>
      </c>
      <c r="BJ54" s="152" t="s">
        <v>3301</v>
      </c>
      <c r="BK54" s="152" t="s">
        <v>2721</v>
      </c>
      <c r="BL54" s="152" t="s">
        <v>2829</v>
      </c>
      <c r="BM54" s="152" t="s">
        <v>3301</v>
      </c>
      <c r="BN54" s="152" t="s">
        <v>3302</v>
      </c>
      <c r="BO54" s="152" t="s">
        <v>2829</v>
      </c>
      <c r="BP54" s="152" t="s">
        <v>3303</v>
      </c>
      <c r="BQ54" s="152" t="s">
        <v>2721</v>
      </c>
      <c r="BR54" s="152" t="s">
        <v>2829</v>
      </c>
      <c r="BS54" s="152" t="s">
        <v>3303</v>
      </c>
      <c r="BT54" s="152" t="s">
        <v>2721</v>
      </c>
      <c r="BU54" s="152" t="s">
        <v>2829</v>
      </c>
      <c r="BV54" s="152" t="s">
        <v>3304</v>
      </c>
      <c r="BW54" s="152" t="s">
        <v>2721</v>
      </c>
      <c r="BX54" s="152" t="s">
        <v>2829</v>
      </c>
      <c r="BY54" s="152" t="s">
        <v>3305</v>
      </c>
      <c r="BZ54" s="152" t="s">
        <v>2721</v>
      </c>
      <c r="CA54" s="152" t="s">
        <v>2829</v>
      </c>
      <c r="CB54" s="152" t="s">
        <v>3306</v>
      </c>
      <c r="CC54" s="152" t="s">
        <v>2721</v>
      </c>
      <c r="CD54" s="152" t="s">
        <v>2829</v>
      </c>
      <c r="CE54" s="152" t="s">
        <v>3307</v>
      </c>
      <c r="CF54" s="152" t="s">
        <v>2721</v>
      </c>
      <c r="CG54" s="152" t="s">
        <v>2829</v>
      </c>
      <c r="CH54" s="152" t="s">
        <v>3299</v>
      </c>
      <c r="CI54" s="152" t="s">
        <v>2721</v>
      </c>
      <c r="CJ54" s="152" t="s">
        <v>2829</v>
      </c>
      <c r="CK54" s="152" t="s">
        <v>3308</v>
      </c>
      <c r="CL54" s="152" t="s">
        <v>2721</v>
      </c>
      <c r="CM54" s="152" t="s">
        <v>2829</v>
      </c>
      <c r="CN54" s="152" t="s">
        <v>3309</v>
      </c>
      <c r="CO54" s="152" t="s">
        <v>2721</v>
      </c>
      <c r="CP54" s="152" t="s">
        <v>2829</v>
      </c>
      <c r="CQ54" s="152" t="s">
        <v>3310</v>
      </c>
      <c r="CR54" s="152" t="s">
        <v>2721</v>
      </c>
      <c r="CS54" s="152" t="s">
        <v>2829</v>
      </c>
      <c r="CT54" s="152" t="s">
        <v>3308</v>
      </c>
      <c r="CU54" s="152" t="s">
        <v>3311</v>
      </c>
      <c r="CV54" s="152" t="s">
        <v>2829</v>
      </c>
      <c r="CW54" s="152" t="s">
        <v>3312</v>
      </c>
      <c r="CX54" s="152" t="s">
        <v>2721</v>
      </c>
      <c r="CY54" s="152" t="s">
        <v>2829</v>
      </c>
      <c r="CZ54" s="152" t="s">
        <v>3313</v>
      </c>
      <c r="DA54" s="152" t="s">
        <v>3314</v>
      </c>
      <c r="DB54" s="152" t="s">
        <v>2829</v>
      </c>
      <c r="DC54" s="152" t="s">
        <v>3308</v>
      </c>
      <c r="DD54" s="152" t="s">
        <v>3315</v>
      </c>
      <c r="DE54" s="152" t="s">
        <v>2829</v>
      </c>
      <c r="DF54" s="152" t="s">
        <v>3316</v>
      </c>
      <c r="DG54" s="152" t="s">
        <v>2721</v>
      </c>
      <c r="DH54" s="152" t="s">
        <v>2829</v>
      </c>
      <c r="DI54" s="152" t="s">
        <v>3301</v>
      </c>
      <c r="DJ54" s="152" t="s">
        <v>3317</v>
      </c>
      <c r="DK54" s="152" t="s">
        <v>2829</v>
      </c>
      <c r="DL54" s="152" t="s">
        <v>3301</v>
      </c>
      <c r="DM54" s="152" t="s">
        <v>3318</v>
      </c>
      <c r="DN54" s="152" t="s">
        <v>2829</v>
      </c>
      <c r="DO54" s="152" t="s">
        <v>3286</v>
      </c>
      <c r="DP54" s="152" t="s">
        <v>3319</v>
      </c>
      <c r="DQ54" s="152" t="s">
        <v>2829</v>
      </c>
      <c r="DR54" s="152" t="s">
        <v>3320</v>
      </c>
      <c r="DS54" s="152" t="s">
        <v>3321</v>
      </c>
      <c r="DT54" s="152" t="s">
        <v>2829</v>
      </c>
      <c r="DU54" s="152" t="s">
        <v>3322</v>
      </c>
      <c r="DV54" s="152" t="s">
        <v>3323</v>
      </c>
      <c r="DW54" s="152" t="s">
        <v>2829</v>
      </c>
      <c r="DX54" s="152" t="s">
        <v>3324</v>
      </c>
      <c r="DY54" s="152" t="s">
        <v>3325</v>
      </c>
      <c r="DZ54" s="152" t="s">
        <v>2829</v>
      </c>
      <c r="EA54" s="152" t="s">
        <v>3326</v>
      </c>
      <c r="EB54" s="152" t="s">
        <v>3327</v>
      </c>
      <c r="EC54" s="152" t="s">
        <v>2829</v>
      </c>
      <c r="ED54" s="152" t="s">
        <v>3328</v>
      </c>
      <c r="EE54" s="152" t="s">
        <v>2721</v>
      </c>
      <c r="EF54" s="152" t="s">
        <v>2829</v>
      </c>
      <c r="EG54" s="152" t="s">
        <v>3329</v>
      </c>
      <c r="EH54" s="152" t="s">
        <v>3330</v>
      </c>
      <c r="EI54" s="152" t="s">
        <v>2829</v>
      </c>
      <c r="EJ54" s="152" t="s">
        <v>3331</v>
      </c>
      <c r="EK54" s="152" t="s">
        <v>2721</v>
      </c>
      <c r="EL54" s="152" t="s">
        <v>2829</v>
      </c>
      <c r="EM54" s="152" t="s">
        <v>2721</v>
      </c>
      <c r="EN54" s="152" t="s">
        <v>3332</v>
      </c>
      <c r="EO54" s="152" t="s">
        <v>2829</v>
      </c>
      <c r="EP54" s="152" t="s">
        <v>3308</v>
      </c>
      <c r="EQ54" s="152" t="s">
        <v>2721</v>
      </c>
      <c r="ER54" s="152" t="s">
        <v>2829</v>
      </c>
      <c r="ES54" s="152" t="s">
        <v>3333</v>
      </c>
      <c r="ET54" s="152" t="s">
        <v>3334</v>
      </c>
    </row>
    <row r="55" spans="1:150" x14ac:dyDescent="0.3">
      <c r="A55" s="1"/>
      <c r="B55" s="153" t="s">
        <v>3335</v>
      </c>
      <c r="C55" s="153" t="s">
        <v>128</v>
      </c>
      <c r="D55" s="153" t="s">
        <v>977</v>
      </c>
      <c r="E55" s="153" t="s">
        <v>3336</v>
      </c>
      <c r="F55" s="153" t="s">
        <v>3337</v>
      </c>
      <c r="G55" s="154" t="s">
        <v>2829</v>
      </c>
      <c r="H55" s="154" t="s">
        <v>3280</v>
      </c>
      <c r="I55" s="154" t="s">
        <v>3281</v>
      </c>
      <c r="J55" s="154" t="s">
        <v>2829</v>
      </c>
      <c r="K55" s="154" t="s">
        <v>3282</v>
      </c>
      <c r="L55" s="154" t="s">
        <v>3283</v>
      </c>
      <c r="M55" s="154" t="s">
        <v>2829</v>
      </c>
      <c r="N55" s="154" t="s">
        <v>3284</v>
      </c>
      <c r="O55" s="154" t="s">
        <v>2721</v>
      </c>
      <c r="P55" s="154" t="s">
        <v>2829</v>
      </c>
      <c r="Q55" s="154" t="s">
        <v>3282</v>
      </c>
      <c r="R55" s="154" t="s">
        <v>3283</v>
      </c>
      <c r="S55" s="154" t="s">
        <v>2829</v>
      </c>
      <c r="T55" s="154" t="s">
        <v>2721</v>
      </c>
      <c r="U55" s="154" t="s">
        <v>3285</v>
      </c>
      <c r="V55" s="154" t="s">
        <v>2829</v>
      </c>
      <c r="W55" s="154" t="s">
        <v>3286</v>
      </c>
      <c r="X55" s="154" t="s">
        <v>2721</v>
      </c>
      <c r="Y55" s="154" t="s">
        <v>2829</v>
      </c>
      <c r="Z55" s="154" t="s">
        <v>3287</v>
      </c>
      <c r="AA55" s="154" t="s">
        <v>2721</v>
      </c>
      <c r="AB55" s="154" t="s">
        <v>2829</v>
      </c>
      <c r="AC55" s="154" t="s">
        <v>3288</v>
      </c>
      <c r="AD55" s="154" t="s">
        <v>2721</v>
      </c>
      <c r="AE55" s="154" t="s">
        <v>2829</v>
      </c>
      <c r="AF55" s="154" t="s">
        <v>3286</v>
      </c>
      <c r="AG55" s="154" t="s">
        <v>2721</v>
      </c>
      <c r="AH55" s="154" t="s">
        <v>2829</v>
      </c>
      <c r="AI55" s="154" t="s">
        <v>3286</v>
      </c>
      <c r="AJ55" s="154" t="s">
        <v>3289</v>
      </c>
      <c r="AK55" s="154" t="s">
        <v>2829</v>
      </c>
      <c r="AL55" s="154" t="s">
        <v>3286</v>
      </c>
      <c r="AM55" s="154" t="s">
        <v>3290</v>
      </c>
      <c r="AN55" s="154" t="s">
        <v>2829</v>
      </c>
      <c r="AO55" s="154" t="s">
        <v>3286</v>
      </c>
      <c r="AP55" s="154" t="s">
        <v>3291</v>
      </c>
      <c r="AQ55" s="154" t="s">
        <v>2829</v>
      </c>
      <c r="AR55" s="154" t="s">
        <v>3292</v>
      </c>
      <c r="AS55" s="154" t="s">
        <v>3293</v>
      </c>
      <c r="AT55" s="154" t="s">
        <v>2829</v>
      </c>
      <c r="AU55" s="154" t="s">
        <v>3294</v>
      </c>
      <c r="AV55" s="154" t="s">
        <v>3295</v>
      </c>
      <c r="AW55" s="154" t="s">
        <v>2829</v>
      </c>
      <c r="AX55" s="154" t="s">
        <v>3296</v>
      </c>
      <c r="AY55" s="154" t="s">
        <v>3297</v>
      </c>
      <c r="AZ55" s="154" t="s">
        <v>2829</v>
      </c>
      <c r="BA55" s="154" t="s">
        <v>2721</v>
      </c>
      <c r="BB55" s="154" t="s">
        <v>3298</v>
      </c>
      <c r="BC55" s="154" t="s">
        <v>2829</v>
      </c>
      <c r="BD55" s="154" t="s">
        <v>3299</v>
      </c>
      <c r="BE55" s="154" t="s">
        <v>2721</v>
      </c>
      <c r="BF55" s="154" t="s">
        <v>2829</v>
      </c>
      <c r="BG55" s="154" t="s">
        <v>3300</v>
      </c>
      <c r="BH55" s="154" t="s">
        <v>2721</v>
      </c>
      <c r="BI55" s="154" t="s">
        <v>2829</v>
      </c>
      <c r="BJ55" s="154" t="s">
        <v>3301</v>
      </c>
      <c r="BK55" s="154" t="s">
        <v>2721</v>
      </c>
      <c r="BL55" s="154" t="s">
        <v>2829</v>
      </c>
      <c r="BM55" s="154" t="s">
        <v>3301</v>
      </c>
      <c r="BN55" s="154" t="s">
        <v>3302</v>
      </c>
      <c r="BO55" s="154" t="s">
        <v>2829</v>
      </c>
      <c r="BP55" s="154" t="s">
        <v>3303</v>
      </c>
      <c r="BQ55" s="154" t="s">
        <v>2721</v>
      </c>
      <c r="BR55" s="154" t="s">
        <v>2829</v>
      </c>
      <c r="BS55" s="154" t="s">
        <v>3303</v>
      </c>
      <c r="BT55" s="154" t="s">
        <v>2721</v>
      </c>
      <c r="BU55" s="154" t="s">
        <v>2829</v>
      </c>
      <c r="BV55" s="154" t="s">
        <v>3304</v>
      </c>
      <c r="BW55" s="154" t="s">
        <v>2721</v>
      </c>
      <c r="BX55" s="154" t="s">
        <v>2829</v>
      </c>
      <c r="BY55" s="154" t="s">
        <v>3305</v>
      </c>
      <c r="BZ55" s="154" t="s">
        <v>2721</v>
      </c>
      <c r="CA55" s="154" t="s">
        <v>2829</v>
      </c>
      <c r="CB55" s="154" t="s">
        <v>3306</v>
      </c>
      <c r="CC55" s="154" t="s">
        <v>2721</v>
      </c>
      <c r="CD55" s="154" t="s">
        <v>2829</v>
      </c>
      <c r="CE55" s="154" t="s">
        <v>3307</v>
      </c>
      <c r="CF55" s="154" t="s">
        <v>2721</v>
      </c>
      <c r="CG55" s="154" t="s">
        <v>2829</v>
      </c>
      <c r="CH55" s="154" t="s">
        <v>3299</v>
      </c>
      <c r="CI55" s="154" t="s">
        <v>2721</v>
      </c>
      <c r="CJ55" s="154" t="s">
        <v>2829</v>
      </c>
      <c r="CK55" s="154" t="s">
        <v>3308</v>
      </c>
      <c r="CL55" s="154" t="s">
        <v>2721</v>
      </c>
      <c r="CM55" s="154" t="s">
        <v>2829</v>
      </c>
      <c r="CN55" s="154" t="s">
        <v>3309</v>
      </c>
      <c r="CO55" s="154" t="s">
        <v>2721</v>
      </c>
      <c r="CP55" s="154" t="s">
        <v>2829</v>
      </c>
      <c r="CQ55" s="154" t="s">
        <v>3310</v>
      </c>
      <c r="CR55" s="154" t="s">
        <v>2721</v>
      </c>
      <c r="CS55" s="154" t="s">
        <v>2829</v>
      </c>
      <c r="CT55" s="154" t="s">
        <v>3308</v>
      </c>
      <c r="CU55" s="154" t="s">
        <v>3311</v>
      </c>
      <c r="CV55" s="154" t="s">
        <v>2829</v>
      </c>
      <c r="CW55" s="154" t="s">
        <v>3312</v>
      </c>
      <c r="CX55" s="154" t="s">
        <v>2721</v>
      </c>
      <c r="CY55" s="154" t="s">
        <v>2829</v>
      </c>
      <c r="CZ55" s="154" t="s">
        <v>3313</v>
      </c>
      <c r="DA55" s="154" t="s">
        <v>3314</v>
      </c>
      <c r="DB55" s="154" t="s">
        <v>2829</v>
      </c>
      <c r="DC55" s="154" t="s">
        <v>3308</v>
      </c>
      <c r="DD55" s="154" t="s">
        <v>3315</v>
      </c>
      <c r="DE55" s="154" t="s">
        <v>2829</v>
      </c>
      <c r="DF55" s="154" t="s">
        <v>3316</v>
      </c>
      <c r="DG55" s="154" t="s">
        <v>2721</v>
      </c>
      <c r="DH55" s="154" t="s">
        <v>2829</v>
      </c>
      <c r="DI55" s="154" t="s">
        <v>3301</v>
      </c>
      <c r="DJ55" s="154" t="s">
        <v>3317</v>
      </c>
      <c r="DK55" s="154" t="s">
        <v>2829</v>
      </c>
      <c r="DL55" s="154" t="s">
        <v>3301</v>
      </c>
      <c r="DM55" s="154" t="s">
        <v>3318</v>
      </c>
      <c r="DN55" s="154" t="s">
        <v>2829</v>
      </c>
      <c r="DO55" s="154" t="s">
        <v>3286</v>
      </c>
      <c r="DP55" s="154" t="s">
        <v>3319</v>
      </c>
      <c r="DQ55" s="154" t="s">
        <v>2829</v>
      </c>
      <c r="DR55" s="154" t="s">
        <v>3320</v>
      </c>
      <c r="DS55" s="154" t="s">
        <v>3321</v>
      </c>
      <c r="DT55" s="154" t="s">
        <v>2829</v>
      </c>
      <c r="DU55" s="154" t="s">
        <v>3322</v>
      </c>
      <c r="DV55" s="154" t="s">
        <v>3323</v>
      </c>
      <c r="DW55" s="154" t="s">
        <v>2829</v>
      </c>
      <c r="DX55" s="154" t="s">
        <v>3324</v>
      </c>
      <c r="DY55" s="154" t="s">
        <v>3325</v>
      </c>
      <c r="DZ55" s="154" t="s">
        <v>2829</v>
      </c>
      <c r="EA55" s="154" t="s">
        <v>3326</v>
      </c>
      <c r="EB55" s="154" t="s">
        <v>3327</v>
      </c>
      <c r="EC55" s="154" t="s">
        <v>2829</v>
      </c>
      <c r="ED55" s="154" t="s">
        <v>3328</v>
      </c>
      <c r="EE55" s="154" t="s">
        <v>2721</v>
      </c>
      <c r="EF55" s="154" t="s">
        <v>2829</v>
      </c>
      <c r="EG55" s="154" t="s">
        <v>3329</v>
      </c>
      <c r="EH55" s="154" t="s">
        <v>3330</v>
      </c>
      <c r="EI55" s="154" t="s">
        <v>2829</v>
      </c>
      <c r="EJ55" s="154" t="s">
        <v>3331</v>
      </c>
      <c r="EK55" s="154" t="s">
        <v>2721</v>
      </c>
      <c r="EL55" s="154" t="s">
        <v>2829</v>
      </c>
      <c r="EM55" s="154" t="s">
        <v>2721</v>
      </c>
      <c r="EN55" s="154" t="s">
        <v>3332</v>
      </c>
      <c r="EO55" s="154" t="s">
        <v>2829</v>
      </c>
      <c r="EP55" s="154" t="s">
        <v>3308</v>
      </c>
      <c r="EQ55" s="154" t="s">
        <v>2721</v>
      </c>
      <c r="ER55" s="154" t="s">
        <v>2829</v>
      </c>
      <c r="ES55" s="154" t="s">
        <v>3333</v>
      </c>
      <c r="ET55" s="154" t="s">
        <v>3334</v>
      </c>
    </row>
    <row r="56" spans="1:150" x14ac:dyDescent="0.3">
      <c r="A56" s="1"/>
      <c r="B56" s="153" t="s">
        <v>3338</v>
      </c>
      <c r="C56" s="153" t="s">
        <v>128</v>
      </c>
      <c r="D56" s="153" t="s">
        <v>977</v>
      </c>
      <c r="E56" s="153" t="s">
        <v>3339</v>
      </c>
      <c r="F56" s="153" t="s">
        <v>3340</v>
      </c>
      <c r="G56" s="154" t="s">
        <v>2829</v>
      </c>
      <c r="H56" s="154" t="s">
        <v>2721</v>
      </c>
      <c r="I56" s="154" t="s">
        <v>2721</v>
      </c>
      <c r="J56" s="154" t="s">
        <v>2829</v>
      </c>
      <c r="K56" s="154" t="s">
        <v>2721</v>
      </c>
      <c r="L56" s="154" t="s">
        <v>2721</v>
      </c>
      <c r="M56" s="154" t="s">
        <v>2829</v>
      </c>
      <c r="N56" s="154" t="s">
        <v>2721</v>
      </c>
      <c r="O56" s="154" t="s">
        <v>2721</v>
      </c>
      <c r="P56" s="154" t="s">
        <v>2829</v>
      </c>
      <c r="Q56" s="154" t="s">
        <v>2721</v>
      </c>
      <c r="R56" s="154" t="s">
        <v>2721</v>
      </c>
      <c r="S56" s="154" t="s">
        <v>2829</v>
      </c>
      <c r="T56" s="154" t="s">
        <v>2721</v>
      </c>
      <c r="U56" s="154" t="s">
        <v>2721</v>
      </c>
      <c r="V56" s="154" t="s">
        <v>2829</v>
      </c>
      <c r="W56" s="154" t="s">
        <v>2721</v>
      </c>
      <c r="X56" s="154" t="s">
        <v>2721</v>
      </c>
      <c r="Y56" s="154" t="s">
        <v>2829</v>
      </c>
      <c r="Z56" s="154" t="s">
        <v>2721</v>
      </c>
      <c r="AA56" s="154" t="s">
        <v>2721</v>
      </c>
      <c r="AB56" s="154" t="s">
        <v>2829</v>
      </c>
      <c r="AC56" s="154" t="s">
        <v>2721</v>
      </c>
      <c r="AD56" s="154" t="s">
        <v>2721</v>
      </c>
      <c r="AE56" s="154" t="s">
        <v>2829</v>
      </c>
      <c r="AF56" s="154" t="s">
        <v>2721</v>
      </c>
      <c r="AG56" s="154" t="s">
        <v>2721</v>
      </c>
      <c r="AH56" s="154" t="s">
        <v>2829</v>
      </c>
      <c r="AI56" s="154" t="s">
        <v>2721</v>
      </c>
      <c r="AJ56" s="154" t="s">
        <v>2721</v>
      </c>
      <c r="AK56" s="154" t="s">
        <v>2829</v>
      </c>
      <c r="AL56" s="154" t="s">
        <v>2721</v>
      </c>
      <c r="AM56" s="154" t="s">
        <v>2721</v>
      </c>
      <c r="AN56" s="154" t="s">
        <v>2829</v>
      </c>
      <c r="AO56" s="154" t="s">
        <v>2721</v>
      </c>
      <c r="AP56" s="154" t="s">
        <v>2721</v>
      </c>
      <c r="AQ56" s="154" t="s">
        <v>2829</v>
      </c>
      <c r="AR56" s="154" t="s">
        <v>2721</v>
      </c>
      <c r="AS56" s="154" t="s">
        <v>2721</v>
      </c>
      <c r="AT56" s="154" t="s">
        <v>2829</v>
      </c>
      <c r="AU56" s="154" t="s">
        <v>2721</v>
      </c>
      <c r="AV56" s="154" t="s">
        <v>2721</v>
      </c>
      <c r="AW56" s="154" t="s">
        <v>2829</v>
      </c>
      <c r="AX56" s="154" t="s">
        <v>2721</v>
      </c>
      <c r="AY56" s="154" t="s">
        <v>2721</v>
      </c>
      <c r="AZ56" s="154" t="s">
        <v>2829</v>
      </c>
      <c r="BA56" s="154" t="s">
        <v>2721</v>
      </c>
      <c r="BB56" s="154" t="s">
        <v>2721</v>
      </c>
      <c r="BC56" s="154" t="s">
        <v>2829</v>
      </c>
      <c r="BD56" s="154" t="s">
        <v>2721</v>
      </c>
      <c r="BE56" s="154" t="s">
        <v>2721</v>
      </c>
      <c r="BF56" s="154" t="s">
        <v>2829</v>
      </c>
      <c r="BG56" s="154" t="s">
        <v>2721</v>
      </c>
      <c r="BH56" s="154" t="s">
        <v>2721</v>
      </c>
      <c r="BI56" s="154" t="s">
        <v>2829</v>
      </c>
      <c r="BJ56" s="154" t="s">
        <v>2721</v>
      </c>
      <c r="BK56" s="154" t="s">
        <v>2721</v>
      </c>
      <c r="BL56" s="154" t="s">
        <v>2829</v>
      </c>
      <c r="BM56" s="154" t="s">
        <v>2721</v>
      </c>
      <c r="BN56" s="154" t="s">
        <v>2721</v>
      </c>
      <c r="BO56" s="154" t="s">
        <v>2829</v>
      </c>
      <c r="BP56" s="154" t="s">
        <v>2721</v>
      </c>
      <c r="BQ56" s="154" t="s">
        <v>2721</v>
      </c>
      <c r="BR56" s="154" t="s">
        <v>2829</v>
      </c>
      <c r="BS56" s="154" t="s">
        <v>2721</v>
      </c>
      <c r="BT56" s="154" t="s">
        <v>2721</v>
      </c>
      <c r="BU56" s="154" t="s">
        <v>2829</v>
      </c>
      <c r="BV56" s="154" t="s">
        <v>2721</v>
      </c>
      <c r="BW56" s="154" t="s">
        <v>2721</v>
      </c>
      <c r="BX56" s="154" t="s">
        <v>2829</v>
      </c>
      <c r="BY56" s="154" t="s">
        <v>2721</v>
      </c>
      <c r="BZ56" s="154" t="s">
        <v>2721</v>
      </c>
      <c r="CA56" s="154" t="s">
        <v>2829</v>
      </c>
      <c r="CB56" s="154" t="s">
        <v>2721</v>
      </c>
      <c r="CC56" s="154" t="s">
        <v>2721</v>
      </c>
      <c r="CD56" s="154" t="s">
        <v>2829</v>
      </c>
      <c r="CE56" s="154" t="s">
        <v>2721</v>
      </c>
      <c r="CF56" s="154" t="s">
        <v>2721</v>
      </c>
      <c r="CG56" s="154" t="s">
        <v>2829</v>
      </c>
      <c r="CH56" s="154" t="s">
        <v>2721</v>
      </c>
      <c r="CI56" s="154" t="s">
        <v>2721</v>
      </c>
      <c r="CJ56" s="154" t="s">
        <v>2829</v>
      </c>
      <c r="CK56" s="154" t="s">
        <v>2721</v>
      </c>
      <c r="CL56" s="154" t="s">
        <v>2721</v>
      </c>
      <c r="CM56" s="154" t="s">
        <v>2829</v>
      </c>
      <c r="CN56" s="154" t="s">
        <v>2721</v>
      </c>
      <c r="CO56" s="154" t="s">
        <v>2721</v>
      </c>
      <c r="CP56" s="154" t="s">
        <v>2829</v>
      </c>
      <c r="CQ56" s="154" t="s">
        <v>2721</v>
      </c>
      <c r="CR56" s="154" t="s">
        <v>2721</v>
      </c>
      <c r="CS56" s="154" t="s">
        <v>2829</v>
      </c>
      <c r="CT56" s="154" t="s">
        <v>2721</v>
      </c>
      <c r="CU56" s="154" t="s">
        <v>2721</v>
      </c>
      <c r="CV56" s="154" t="s">
        <v>2829</v>
      </c>
      <c r="CW56" s="154" t="s">
        <v>2721</v>
      </c>
      <c r="CX56" s="154" t="s">
        <v>2721</v>
      </c>
      <c r="CY56" s="154" t="s">
        <v>2829</v>
      </c>
      <c r="CZ56" s="154" t="s">
        <v>2721</v>
      </c>
      <c r="DA56" s="154" t="s">
        <v>2721</v>
      </c>
      <c r="DB56" s="154" t="s">
        <v>2829</v>
      </c>
      <c r="DC56" s="154" t="s">
        <v>2721</v>
      </c>
      <c r="DD56" s="154" t="s">
        <v>2721</v>
      </c>
      <c r="DE56" s="154" t="s">
        <v>2829</v>
      </c>
      <c r="DF56" s="154" t="s">
        <v>2721</v>
      </c>
      <c r="DG56" s="154" t="s">
        <v>2721</v>
      </c>
      <c r="DH56" s="154" t="s">
        <v>2829</v>
      </c>
      <c r="DI56" s="154" t="s">
        <v>2721</v>
      </c>
      <c r="DJ56" s="154" t="s">
        <v>2721</v>
      </c>
      <c r="DK56" s="154" t="s">
        <v>2829</v>
      </c>
      <c r="DL56" s="154" t="s">
        <v>2721</v>
      </c>
      <c r="DM56" s="154" t="s">
        <v>2721</v>
      </c>
      <c r="DN56" s="154" t="s">
        <v>2829</v>
      </c>
      <c r="DO56" s="154" t="s">
        <v>2721</v>
      </c>
      <c r="DP56" s="154" t="s">
        <v>2721</v>
      </c>
      <c r="DQ56" s="154" t="s">
        <v>2829</v>
      </c>
      <c r="DR56" s="154" t="s">
        <v>2721</v>
      </c>
      <c r="DS56" s="154" t="s">
        <v>2721</v>
      </c>
      <c r="DT56" s="154" t="s">
        <v>2829</v>
      </c>
      <c r="DU56" s="154" t="s">
        <v>2721</v>
      </c>
      <c r="DV56" s="154" t="s">
        <v>2721</v>
      </c>
      <c r="DW56" s="154" t="s">
        <v>2829</v>
      </c>
      <c r="DX56" s="154" t="s">
        <v>2721</v>
      </c>
      <c r="DY56" s="154" t="s">
        <v>2721</v>
      </c>
      <c r="DZ56" s="154" t="s">
        <v>2829</v>
      </c>
      <c r="EA56" s="154" t="s">
        <v>2721</v>
      </c>
      <c r="EB56" s="154" t="s">
        <v>2721</v>
      </c>
      <c r="EC56" s="154" t="s">
        <v>2829</v>
      </c>
      <c r="ED56" s="154" t="s">
        <v>2721</v>
      </c>
      <c r="EE56" s="154" t="s">
        <v>2721</v>
      </c>
      <c r="EF56" s="154" t="s">
        <v>2829</v>
      </c>
      <c r="EG56" s="154" t="s">
        <v>2721</v>
      </c>
      <c r="EH56" s="154" t="s">
        <v>2721</v>
      </c>
      <c r="EI56" s="154" t="s">
        <v>2829</v>
      </c>
      <c r="EJ56" s="154" t="s">
        <v>2721</v>
      </c>
      <c r="EK56" s="154" t="s">
        <v>2721</v>
      </c>
      <c r="EL56" s="154" t="s">
        <v>2829</v>
      </c>
      <c r="EM56" s="154" t="s">
        <v>2721</v>
      </c>
      <c r="EN56" s="154" t="s">
        <v>2721</v>
      </c>
      <c r="EO56" s="154" t="s">
        <v>2829</v>
      </c>
      <c r="EP56" s="154" t="s">
        <v>2721</v>
      </c>
      <c r="EQ56" s="154" t="s">
        <v>2721</v>
      </c>
      <c r="ER56" s="154" t="s">
        <v>2829</v>
      </c>
      <c r="ES56" s="154" t="s">
        <v>2721</v>
      </c>
      <c r="ET56" s="154" t="s">
        <v>2721</v>
      </c>
    </row>
    <row r="57" spans="1:150" x14ac:dyDescent="0.3">
      <c r="A57" s="1"/>
      <c r="B57" s="152" t="s">
        <v>3341</v>
      </c>
      <c r="C57" s="152" t="s">
        <v>96</v>
      </c>
      <c r="D57" s="152" t="s">
        <v>3342</v>
      </c>
      <c r="E57" s="152" t="s">
        <v>3343</v>
      </c>
      <c r="F57" s="152" t="s">
        <v>3344</v>
      </c>
      <c r="G57" s="152" t="s">
        <v>2829</v>
      </c>
      <c r="H57" s="152" t="s">
        <v>2721</v>
      </c>
      <c r="I57" s="152" t="s">
        <v>2721</v>
      </c>
      <c r="J57" s="152" t="s">
        <v>2829</v>
      </c>
      <c r="K57" s="152" t="s">
        <v>2721</v>
      </c>
      <c r="L57" s="152" t="s">
        <v>2721</v>
      </c>
      <c r="M57" s="152" t="s">
        <v>2829</v>
      </c>
      <c r="N57" s="152" t="s">
        <v>2721</v>
      </c>
      <c r="O57" s="152" t="s">
        <v>2721</v>
      </c>
      <c r="P57" s="152" t="s">
        <v>2829</v>
      </c>
      <c r="Q57" s="152" t="s">
        <v>2721</v>
      </c>
      <c r="R57" s="152" t="s">
        <v>2721</v>
      </c>
      <c r="S57" s="152" t="s">
        <v>2829</v>
      </c>
      <c r="T57" s="152" t="s">
        <v>2721</v>
      </c>
      <c r="U57" s="152" t="s">
        <v>2721</v>
      </c>
      <c r="V57" s="152" t="s">
        <v>2829</v>
      </c>
      <c r="W57" s="152" t="s">
        <v>2721</v>
      </c>
      <c r="X57" s="152" t="s">
        <v>2721</v>
      </c>
      <c r="Y57" s="152" t="s">
        <v>2829</v>
      </c>
      <c r="Z57" s="152" t="s">
        <v>2721</v>
      </c>
      <c r="AA57" s="152" t="s">
        <v>2721</v>
      </c>
      <c r="AB57" s="152" t="s">
        <v>2829</v>
      </c>
      <c r="AC57" s="152" t="s">
        <v>2721</v>
      </c>
      <c r="AD57" s="152" t="s">
        <v>2721</v>
      </c>
      <c r="AE57" s="152" t="s">
        <v>2829</v>
      </c>
      <c r="AF57" s="152" t="s">
        <v>2721</v>
      </c>
      <c r="AG57" s="152" t="s">
        <v>2721</v>
      </c>
      <c r="AH57" s="152" t="s">
        <v>2829</v>
      </c>
      <c r="AI57" s="152" t="s">
        <v>2721</v>
      </c>
      <c r="AJ57" s="152" t="s">
        <v>2721</v>
      </c>
      <c r="AK57" s="152" t="s">
        <v>2829</v>
      </c>
      <c r="AL57" s="152" t="s">
        <v>2721</v>
      </c>
      <c r="AM57" s="152" t="s">
        <v>2721</v>
      </c>
      <c r="AN57" s="152" t="s">
        <v>2829</v>
      </c>
      <c r="AO57" s="152" t="s">
        <v>2721</v>
      </c>
      <c r="AP57" s="152" t="s">
        <v>2721</v>
      </c>
      <c r="AQ57" s="152" t="s">
        <v>2829</v>
      </c>
      <c r="AR57" s="152" t="s">
        <v>2721</v>
      </c>
      <c r="AS57" s="152" t="s">
        <v>2721</v>
      </c>
      <c r="AT57" s="152" t="s">
        <v>2829</v>
      </c>
      <c r="AU57" s="152" t="s">
        <v>2721</v>
      </c>
      <c r="AV57" s="152" t="s">
        <v>2721</v>
      </c>
      <c r="AW57" s="152" t="s">
        <v>2829</v>
      </c>
      <c r="AX57" s="152" t="s">
        <v>2721</v>
      </c>
      <c r="AY57" s="152" t="s">
        <v>2721</v>
      </c>
      <c r="AZ57" s="152" t="s">
        <v>2829</v>
      </c>
      <c r="BA57" s="152" t="s">
        <v>2721</v>
      </c>
      <c r="BB57" s="152" t="s">
        <v>2721</v>
      </c>
      <c r="BC57" s="152" t="s">
        <v>2829</v>
      </c>
      <c r="BD57" s="152" t="s">
        <v>2721</v>
      </c>
      <c r="BE57" s="152" t="s">
        <v>2721</v>
      </c>
      <c r="BF57" s="152" t="s">
        <v>2829</v>
      </c>
      <c r="BG57" s="152" t="s">
        <v>2721</v>
      </c>
      <c r="BH57" s="152" t="s">
        <v>2721</v>
      </c>
      <c r="BI57" s="152" t="s">
        <v>2829</v>
      </c>
      <c r="BJ57" s="152" t="s">
        <v>2721</v>
      </c>
      <c r="BK57" s="152" t="s">
        <v>2721</v>
      </c>
      <c r="BL57" s="152" t="s">
        <v>2829</v>
      </c>
      <c r="BM57" s="152" t="s">
        <v>2721</v>
      </c>
      <c r="BN57" s="152" t="s">
        <v>2721</v>
      </c>
      <c r="BO57" s="152" t="s">
        <v>2829</v>
      </c>
      <c r="BP57" s="152" t="s">
        <v>2721</v>
      </c>
      <c r="BQ57" s="152" t="s">
        <v>2721</v>
      </c>
      <c r="BR57" s="152" t="s">
        <v>2829</v>
      </c>
      <c r="BS57" s="152" t="s">
        <v>2721</v>
      </c>
      <c r="BT57" s="152" t="s">
        <v>2721</v>
      </c>
      <c r="BU57" s="152" t="s">
        <v>2829</v>
      </c>
      <c r="BV57" s="152" t="s">
        <v>2721</v>
      </c>
      <c r="BW57" s="152" t="s">
        <v>2721</v>
      </c>
      <c r="BX57" s="152" t="s">
        <v>2829</v>
      </c>
      <c r="BY57" s="152" t="s">
        <v>2721</v>
      </c>
      <c r="BZ57" s="152" t="s">
        <v>2721</v>
      </c>
      <c r="CA57" s="152" t="s">
        <v>2829</v>
      </c>
      <c r="CB57" s="152" t="s">
        <v>2721</v>
      </c>
      <c r="CC57" s="152" t="s">
        <v>2721</v>
      </c>
      <c r="CD57" s="152" t="s">
        <v>2829</v>
      </c>
      <c r="CE57" s="152" t="s">
        <v>2721</v>
      </c>
      <c r="CF57" s="152" t="s">
        <v>2721</v>
      </c>
      <c r="CG57" s="152" t="s">
        <v>2829</v>
      </c>
      <c r="CH57" s="152" t="s">
        <v>2721</v>
      </c>
      <c r="CI57" s="152" t="s">
        <v>2721</v>
      </c>
      <c r="CJ57" s="152" t="s">
        <v>2829</v>
      </c>
      <c r="CK57" s="152" t="s">
        <v>2721</v>
      </c>
      <c r="CL57" s="152" t="s">
        <v>2721</v>
      </c>
      <c r="CM57" s="152" t="s">
        <v>2829</v>
      </c>
      <c r="CN57" s="152" t="s">
        <v>2721</v>
      </c>
      <c r="CO57" s="152" t="s">
        <v>2721</v>
      </c>
      <c r="CP57" s="152" t="s">
        <v>2829</v>
      </c>
      <c r="CQ57" s="152" t="s">
        <v>2721</v>
      </c>
      <c r="CR57" s="152" t="s">
        <v>2721</v>
      </c>
      <c r="CS57" s="152" t="s">
        <v>2829</v>
      </c>
      <c r="CT57" s="152" t="s">
        <v>2721</v>
      </c>
      <c r="CU57" s="152" t="s">
        <v>2721</v>
      </c>
      <c r="CV57" s="152" t="s">
        <v>2829</v>
      </c>
      <c r="CW57" s="152" t="s">
        <v>2721</v>
      </c>
      <c r="CX57" s="152" t="s">
        <v>2721</v>
      </c>
      <c r="CY57" s="152" t="s">
        <v>2829</v>
      </c>
      <c r="CZ57" s="152" t="s">
        <v>2721</v>
      </c>
      <c r="DA57" s="152" t="s">
        <v>2721</v>
      </c>
      <c r="DB57" s="152" t="s">
        <v>2829</v>
      </c>
      <c r="DC57" s="152" t="s">
        <v>2721</v>
      </c>
      <c r="DD57" s="152" t="s">
        <v>2721</v>
      </c>
      <c r="DE57" s="152" t="s">
        <v>2829</v>
      </c>
      <c r="DF57" s="152" t="s">
        <v>2721</v>
      </c>
      <c r="DG57" s="152" t="s">
        <v>2721</v>
      </c>
      <c r="DH57" s="152" t="s">
        <v>2829</v>
      </c>
      <c r="DI57" s="152" t="s">
        <v>2721</v>
      </c>
      <c r="DJ57" s="152" t="s">
        <v>2721</v>
      </c>
      <c r="DK57" s="152" t="s">
        <v>2829</v>
      </c>
      <c r="DL57" s="152" t="s">
        <v>2721</v>
      </c>
      <c r="DM57" s="152" t="s">
        <v>2721</v>
      </c>
      <c r="DN57" s="152" t="s">
        <v>2829</v>
      </c>
      <c r="DO57" s="152" t="s">
        <v>2721</v>
      </c>
      <c r="DP57" s="152" t="s">
        <v>2721</v>
      </c>
      <c r="DQ57" s="152" t="s">
        <v>2829</v>
      </c>
      <c r="DR57" s="152" t="s">
        <v>2721</v>
      </c>
      <c r="DS57" s="152" t="s">
        <v>2721</v>
      </c>
      <c r="DT57" s="152" t="s">
        <v>2829</v>
      </c>
      <c r="DU57" s="152" t="s">
        <v>2721</v>
      </c>
      <c r="DV57" s="152" t="s">
        <v>2721</v>
      </c>
      <c r="DW57" s="152" t="s">
        <v>2829</v>
      </c>
      <c r="DX57" s="152" t="s">
        <v>2721</v>
      </c>
      <c r="DY57" s="152" t="s">
        <v>2721</v>
      </c>
      <c r="DZ57" s="152" t="s">
        <v>2829</v>
      </c>
      <c r="EA57" s="152" t="s">
        <v>2721</v>
      </c>
      <c r="EB57" s="152" t="s">
        <v>2721</v>
      </c>
      <c r="EC57" s="152" t="s">
        <v>2829</v>
      </c>
      <c r="ED57" s="152" t="s">
        <v>2721</v>
      </c>
      <c r="EE57" s="152" t="s">
        <v>2721</v>
      </c>
      <c r="EF57" s="152" t="s">
        <v>2829</v>
      </c>
      <c r="EG57" s="152" t="s">
        <v>2721</v>
      </c>
      <c r="EH57" s="152" t="s">
        <v>2721</v>
      </c>
      <c r="EI57" s="152" t="s">
        <v>2829</v>
      </c>
      <c r="EJ57" s="152" t="s">
        <v>2721</v>
      </c>
      <c r="EK57" s="152" t="s">
        <v>2721</v>
      </c>
      <c r="EL57" s="152" t="s">
        <v>2829</v>
      </c>
      <c r="EM57" s="152" t="s">
        <v>2721</v>
      </c>
      <c r="EN57" s="152" t="s">
        <v>2721</v>
      </c>
      <c r="EO57" s="152" t="s">
        <v>2829</v>
      </c>
      <c r="EP57" s="152" t="s">
        <v>2721</v>
      </c>
      <c r="EQ57" s="152" t="s">
        <v>2721</v>
      </c>
      <c r="ER57" s="152" t="s">
        <v>2829</v>
      </c>
      <c r="ES57" s="152" t="s">
        <v>2721</v>
      </c>
      <c r="ET57" s="152" t="s">
        <v>2721</v>
      </c>
    </row>
    <row r="58" spans="1:150" x14ac:dyDescent="0.3">
      <c r="A58" s="1"/>
      <c r="B58" s="153" t="s">
        <v>3345</v>
      </c>
      <c r="C58" s="153" t="s">
        <v>96</v>
      </c>
      <c r="D58" s="153" t="s">
        <v>3342</v>
      </c>
      <c r="E58" s="153" t="s">
        <v>3346</v>
      </c>
      <c r="F58" s="153" t="s">
        <v>3347</v>
      </c>
      <c r="G58" s="154" t="s">
        <v>2829</v>
      </c>
      <c r="H58" s="154" t="s">
        <v>543</v>
      </c>
      <c r="I58" s="154" t="s">
        <v>543</v>
      </c>
      <c r="J58" s="154" t="s">
        <v>2829</v>
      </c>
      <c r="K58" s="154" t="s">
        <v>543</v>
      </c>
      <c r="L58" s="154" t="s">
        <v>543</v>
      </c>
      <c r="M58" s="154" t="s">
        <v>2829</v>
      </c>
      <c r="N58" s="154" t="s">
        <v>543</v>
      </c>
      <c r="O58" s="154" t="s">
        <v>543</v>
      </c>
      <c r="P58" s="154" t="s">
        <v>2829</v>
      </c>
      <c r="Q58" s="154" t="s">
        <v>543</v>
      </c>
      <c r="R58" s="154" t="s">
        <v>543</v>
      </c>
      <c r="S58" s="154" t="s">
        <v>2829</v>
      </c>
      <c r="T58" s="154" t="s">
        <v>543</v>
      </c>
      <c r="U58" s="154" t="s">
        <v>543</v>
      </c>
      <c r="V58" s="154" t="s">
        <v>2829</v>
      </c>
      <c r="W58" s="154" t="s">
        <v>543</v>
      </c>
      <c r="X58" s="154" t="s">
        <v>543</v>
      </c>
      <c r="Y58" s="154" t="s">
        <v>2829</v>
      </c>
      <c r="Z58" s="154" t="s">
        <v>543</v>
      </c>
      <c r="AA58" s="154" t="s">
        <v>543</v>
      </c>
      <c r="AB58" s="154" t="s">
        <v>2829</v>
      </c>
      <c r="AC58" s="154" t="s">
        <v>543</v>
      </c>
      <c r="AD58" s="154" t="s">
        <v>543</v>
      </c>
      <c r="AE58" s="154" t="s">
        <v>2829</v>
      </c>
      <c r="AF58" s="154" t="s">
        <v>543</v>
      </c>
      <c r="AG58" s="154" t="s">
        <v>543</v>
      </c>
      <c r="AH58" s="154" t="s">
        <v>2829</v>
      </c>
      <c r="AI58" s="154" t="s">
        <v>543</v>
      </c>
      <c r="AJ58" s="154" t="s">
        <v>543</v>
      </c>
      <c r="AK58" s="154" t="s">
        <v>2829</v>
      </c>
      <c r="AL58" s="154" t="s">
        <v>543</v>
      </c>
      <c r="AM58" s="154" t="s">
        <v>543</v>
      </c>
      <c r="AN58" s="154" t="s">
        <v>2829</v>
      </c>
      <c r="AO58" s="154" t="s">
        <v>543</v>
      </c>
      <c r="AP58" s="154" t="s">
        <v>543</v>
      </c>
      <c r="AQ58" s="154" t="s">
        <v>2829</v>
      </c>
      <c r="AR58" s="154" t="s">
        <v>543</v>
      </c>
      <c r="AS58" s="154" t="s">
        <v>543</v>
      </c>
      <c r="AT58" s="154" t="s">
        <v>2829</v>
      </c>
      <c r="AU58" s="154" t="s">
        <v>543</v>
      </c>
      <c r="AV58" s="154" t="s">
        <v>543</v>
      </c>
      <c r="AW58" s="154" t="s">
        <v>2829</v>
      </c>
      <c r="AX58" s="154" t="s">
        <v>543</v>
      </c>
      <c r="AY58" s="154" t="s">
        <v>543</v>
      </c>
      <c r="AZ58" s="154" t="s">
        <v>2829</v>
      </c>
      <c r="BA58" s="154" t="s">
        <v>543</v>
      </c>
      <c r="BB58" s="154" t="s">
        <v>543</v>
      </c>
      <c r="BC58" s="154" t="s">
        <v>2829</v>
      </c>
      <c r="BD58" s="154" t="s">
        <v>543</v>
      </c>
      <c r="BE58" s="154" t="s">
        <v>543</v>
      </c>
      <c r="BF58" s="154" t="s">
        <v>2829</v>
      </c>
      <c r="BG58" s="154" t="s">
        <v>543</v>
      </c>
      <c r="BH58" s="154" t="s">
        <v>543</v>
      </c>
      <c r="BI58" s="154" t="s">
        <v>2829</v>
      </c>
      <c r="BJ58" s="154" t="s">
        <v>543</v>
      </c>
      <c r="BK58" s="154" t="s">
        <v>543</v>
      </c>
      <c r="BL58" s="154" t="s">
        <v>2829</v>
      </c>
      <c r="BM58" s="154" t="s">
        <v>543</v>
      </c>
      <c r="BN58" s="154" t="s">
        <v>543</v>
      </c>
      <c r="BO58" s="154" t="s">
        <v>2829</v>
      </c>
      <c r="BP58" s="154" t="s">
        <v>543</v>
      </c>
      <c r="BQ58" s="154" t="s">
        <v>543</v>
      </c>
      <c r="BR58" s="154" t="s">
        <v>2829</v>
      </c>
      <c r="BS58" s="154" t="s">
        <v>543</v>
      </c>
      <c r="BT58" s="154" t="s">
        <v>543</v>
      </c>
      <c r="BU58" s="154" t="s">
        <v>2829</v>
      </c>
      <c r="BV58" s="154" t="s">
        <v>543</v>
      </c>
      <c r="BW58" s="154" t="s">
        <v>543</v>
      </c>
      <c r="BX58" s="154" t="s">
        <v>2829</v>
      </c>
      <c r="BY58" s="154" t="s">
        <v>543</v>
      </c>
      <c r="BZ58" s="154" t="s">
        <v>543</v>
      </c>
      <c r="CA58" s="154" t="s">
        <v>2829</v>
      </c>
      <c r="CB58" s="154" t="s">
        <v>543</v>
      </c>
      <c r="CC58" s="154" t="s">
        <v>543</v>
      </c>
      <c r="CD58" s="154" t="s">
        <v>2829</v>
      </c>
      <c r="CE58" s="154" t="s">
        <v>543</v>
      </c>
      <c r="CF58" s="154" t="s">
        <v>543</v>
      </c>
      <c r="CG58" s="154" t="s">
        <v>2829</v>
      </c>
      <c r="CH58" s="154" t="s">
        <v>543</v>
      </c>
      <c r="CI58" s="154" t="s">
        <v>543</v>
      </c>
      <c r="CJ58" s="154" t="s">
        <v>2829</v>
      </c>
      <c r="CK58" s="154" t="s">
        <v>543</v>
      </c>
      <c r="CL58" s="154" t="s">
        <v>543</v>
      </c>
      <c r="CM58" s="154" t="s">
        <v>2829</v>
      </c>
      <c r="CN58" s="154" t="s">
        <v>543</v>
      </c>
      <c r="CO58" s="154" t="s">
        <v>543</v>
      </c>
      <c r="CP58" s="154" t="s">
        <v>2829</v>
      </c>
      <c r="CQ58" s="154" t="s">
        <v>543</v>
      </c>
      <c r="CR58" s="154" t="s">
        <v>543</v>
      </c>
      <c r="CS58" s="154" t="s">
        <v>2829</v>
      </c>
      <c r="CT58" s="154" t="s">
        <v>543</v>
      </c>
      <c r="CU58" s="154" t="s">
        <v>543</v>
      </c>
      <c r="CV58" s="154" t="s">
        <v>2829</v>
      </c>
      <c r="CW58" s="154" t="s">
        <v>543</v>
      </c>
      <c r="CX58" s="154" t="s">
        <v>543</v>
      </c>
      <c r="CY58" s="154" t="s">
        <v>2829</v>
      </c>
      <c r="CZ58" s="154" t="s">
        <v>543</v>
      </c>
      <c r="DA58" s="154" t="s">
        <v>543</v>
      </c>
      <c r="DB58" s="154" t="s">
        <v>2829</v>
      </c>
      <c r="DC58" s="154" t="s">
        <v>543</v>
      </c>
      <c r="DD58" s="154" t="s">
        <v>543</v>
      </c>
      <c r="DE58" s="154" t="s">
        <v>2829</v>
      </c>
      <c r="DF58" s="154" t="s">
        <v>543</v>
      </c>
      <c r="DG58" s="154" t="s">
        <v>543</v>
      </c>
      <c r="DH58" s="154" t="s">
        <v>2829</v>
      </c>
      <c r="DI58" s="154" t="s">
        <v>543</v>
      </c>
      <c r="DJ58" s="154" t="s">
        <v>543</v>
      </c>
      <c r="DK58" s="154" t="s">
        <v>2829</v>
      </c>
      <c r="DL58" s="154" t="s">
        <v>543</v>
      </c>
      <c r="DM58" s="154" t="s">
        <v>543</v>
      </c>
      <c r="DN58" s="154" t="s">
        <v>2829</v>
      </c>
      <c r="DO58" s="154" t="s">
        <v>543</v>
      </c>
      <c r="DP58" s="154" t="s">
        <v>543</v>
      </c>
      <c r="DQ58" s="154" t="s">
        <v>2829</v>
      </c>
      <c r="DR58" s="154" t="s">
        <v>543</v>
      </c>
      <c r="DS58" s="154" t="s">
        <v>543</v>
      </c>
      <c r="DT58" s="154" t="s">
        <v>2829</v>
      </c>
      <c r="DU58" s="154" t="s">
        <v>543</v>
      </c>
      <c r="DV58" s="154" t="s">
        <v>543</v>
      </c>
      <c r="DW58" s="154" t="s">
        <v>2829</v>
      </c>
      <c r="DX58" s="154" t="s">
        <v>543</v>
      </c>
      <c r="DY58" s="154" t="s">
        <v>543</v>
      </c>
      <c r="DZ58" s="154" t="s">
        <v>2829</v>
      </c>
      <c r="EA58" s="154" t="s">
        <v>543</v>
      </c>
      <c r="EB58" s="154" t="s">
        <v>543</v>
      </c>
      <c r="EC58" s="154" t="s">
        <v>2829</v>
      </c>
      <c r="ED58" s="154" t="s">
        <v>543</v>
      </c>
      <c r="EE58" s="154" t="s">
        <v>543</v>
      </c>
      <c r="EF58" s="154" t="s">
        <v>2829</v>
      </c>
      <c r="EG58" s="154" t="s">
        <v>543</v>
      </c>
      <c r="EH58" s="154" t="s">
        <v>543</v>
      </c>
      <c r="EI58" s="154" t="s">
        <v>2829</v>
      </c>
      <c r="EJ58" s="154" t="s">
        <v>543</v>
      </c>
      <c r="EK58" s="154" t="s">
        <v>543</v>
      </c>
      <c r="EL58" s="154" t="s">
        <v>2829</v>
      </c>
      <c r="EM58" s="154" t="s">
        <v>543</v>
      </c>
      <c r="EN58" s="154" t="s">
        <v>543</v>
      </c>
      <c r="EO58" s="154" t="s">
        <v>2829</v>
      </c>
      <c r="EP58" s="154" t="s">
        <v>543</v>
      </c>
      <c r="EQ58" s="154" t="s">
        <v>543</v>
      </c>
      <c r="ER58" s="154" t="s">
        <v>2829</v>
      </c>
      <c r="ES58" s="154" t="s">
        <v>543</v>
      </c>
      <c r="ET58" s="154" t="s">
        <v>543</v>
      </c>
    </row>
    <row r="59" spans="1:150" x14ac:dyDescent="0.3">
      <c r="A59" s="1"/>
      <c r="B59" s="153" t="s">
        <v>3348</v>
      </c>
      <c r="C59" s="153" t="s">
        <v>96</v>
      </c>
      <c r="D59" s="153" t="s">
        <v>3342</v>
      </c>
      <c r="E59" s="153" t="s">
        <v>3349</v>
      </c>
      <c r="F59" s="153" t="s">
        <v>3350</v>
      </c>
      <c r="G59" s="154" t="s">
        <v>2829</v>
      </c>
      <c r="H59" s="154" t="s">
        <v>543</v>
      </c>
      <c r="I59" s="154" t="s">
        <v>543</v>
      </c>
      <c r="J59" s="154" t="s">
        <v>2829</v>
      </c>
      <c r="K59" s="154" t="s">
        <v>543</v>
      </c>
      <c r="L59" s="154" t="s">
        <v>543</v>
      </c>
      <c r="M59" s="154" t="s">
        <v>2829</v>
      </c>
      <c r="N59" s="154" t="s">
        <v>543</v>
      </c>
      <c r="O59" s="154" t="s">
        <v>543</v>
      </c>
      <c r="P59" s="154" t="s">
        <v>2829</v>
      </c>
      <c r="Q59" s="154" t="s">
        <v>543</v>
      </c>
      <c r="R59" s="154" t="s">
        <v>543</v>
      </c>
      <c r="S59" s="154" t="s">
        <v>2829</v>
      </c>
      <c r="T59" s="154" t="s">
        <v>543</v>
      </c>
      <c r="U59" s="154" t="s">
        <v>543</v>
      </c>
      <c r="V59" s="154" t="s">
        <v>2829</v>
      </c>
      <c r="W59" s="154" t="s">
        <v>543</v>
      </c>
      <c r="X59" s="154" t="s">
        <v>543</v>
      </c>
      <c r="Y59" s="154" t="s">
        <v>2829</v>
      </c>
      <c r="Z59" s="154" t="s">
        <v>543</v>
      </c>
      <c r="AA59" s="154" t="s">
        <v>543</v>
      </c>
      <c r="AB59" s="154" t="s">
        <v>2829</v>
      </c>
      <c r="AC59" s="154" t="s">
        <v>543</v>
      </c>
      <c r="AD59" s="154" t="s">
        <v>543</v>
      </c>
      <c r="AE59" s="154" t="s">
        <v>2829</v>
      </c>
      <c r="AF59" s="154" t="s">
        <v>543</v>
      </c>
      <c r="AG59" s="154" t="s">
        <v>543</v>
      </c>
      <c r="AH59" s="154" t="s">
        <v>2829</v>
      </c>
      <c r="AI59" s="154" t="s">
        <v>543</v>
      </c>
      <c r="AJ59" s="154" t="s">
        <v>543</v>
      </c>
      <c r="AK59" s="154" t="s">
        <v>2829</v>
      </c>
      <c r="AL59" s="154" t="s">
        <v>543</v>
      </c>
      <c r="AM59" s="154" t="s">
        <v>543</v>
      </c>
      <c r="AN59" s="154" t="s">
        <v>2829</v>
      </c>
      <c r="AO59" s="154" t="s">
        <v>543</v>
      </c>
      <c r="AP59" s="154" t="s">
        <v>543</v>
      </c>
      <c r="AQ59" s="154" t="s">
        <v>2829</v>
      </c>
      <c r="AR59" s="154" t="s">
        <v>543</v>
      </c>
      <c r="AS59" s="154" t="s">
        <v>543</v>
      </c>
      <c r="AT59" s="154" t="s">
        <v>2829</v>
      </c>
      <c r="AU59" s="154" t="s">
        <v>543</v>
      </c>
      <c r="AV59" s="154" t="s">
        <v>543</v>
      </c>
      <c r="AW59" s="154" t="s">
        <v>2829</v>
      </c>
      <c r="AX59" s="154" t="s">
        <v>543</v>
      </c>
      <c r="AY59" s="154" t="s">
        <v>543</v>
      </c>
      <c r="AZ59" s="154" t="s">
        <v>2829</v>
      </c>
      <c r="BA59" s="154" t="s">
        <v>543</v>
      </c>
      <c r="BB59" s="154" t="s">
        <v>543</v>
      </c>
      <c r="BC59" s="154" t="s">
        <v>2829</v>
      </c>
      <c r="BD59" s="154" t="s">
        <v>543</v>
      </c>
      <c r="BE59" s="154" t="s">
        <v>543</v>
      </c>
      <c r="BF59" s="154" t="s">
        <v>2829</v>
      </c>
      <c r="BG59" s="154" t="s">
        <v>543</v>
      </c>
      <c r="BH59" s="154" t="s">
        <v>543</v>
      </c>
      <c r="BI59" s="154" t="s">
        <v>2829</v>
      </c>
      <c r="BJ59" s="154" t="s">
        <v>543</v>
      </c>
      <c r="BK59" s="154" t="s">
        <v>543</v>
      </c>
      <c r="BL59" s="154" t="s">
        <v>2829</v>
      </c>
      <c r="BM59" s="154" t="s">
        <v>543</v>
      </c>
      <c r="BN59" s="154" t="s">
        <v>543</v>
      </c>
      <c r="BO59" s="154" t="s">
        <v>2829</v>
      </c>
      <c r="BP59" s="154" t="s">
        <v>543</v>
      </c>
      <c r="BQ59" s="154" t="s">
        <v>543</v>
      </c>
      <c r="BR59" s="154" t="s">
        <v>2829</v>
      </c>
      <c r="BS59" s="154" t="s">
        <v>543</v>
      </c>
      <c r="BT59" s="154" t="s">
        <v>543</v>
      </c>
      <c r="BU59" s="154" t="s">
        <v>2829</v>
      </c>
      <c r="BV59" s="154" t="s">
        <v>543</v>
      </c>
      <c r="BW59" s="154" t="s">
        <v>543</v>
      </c>
      <c r="BX59" s="154" t="s">
        <v>2829</v>
      </c>
      <c r="BY59" s="154" t="s">
        <v>543</v>
      </c>
      <c r="BZ59" s="154" t="s">
        <v>543</v>
      </c>
      <c r="CA59" s="154" t="s">
        <v>2829</v>
      </c>
      <c r="CB59" s="154" t="s">
        <v>543</v>
      </c>
      <c r="CC59" s="154" t="s">
        <v>543</v>
      </c>
      <c r="CD59" s="154" t="s">
        <v>2829</v>
      </c>
      <c r="CE59" s="154" t="s">
        <v>543</v>
      </c>
      <c r="CF59" s="154" t="s">
        <v>543</v>
      </c>
      <c r="CG59" s="154" t="s">
        <v>2829</v>
      </c>
      <c r="CH59" s="154" t="s">
        <v>543</v>
      </c>
      <c r="CI59" s="154" t="s">
        <v>543</v>
      </c>
      <c r="CJ59" s="154" t="s">
        <v>2829</v>
      </c>
      <c r="CK59" s="154" t="s">
        <v>543</v>
      </c>
      <c r="CL59" s="154" t="s">
        <v>543</v>
      </c>
      <c r="CM59" s="154" t="s">
        <v>2829</v>
      </c>
      <c r="CN59" s="154" t="s">
        <v>543</v>
      </c>
      <c r="CO59" s="154" t="s">
        <v>543</v>
      </c>
      <c r="CP59" s="154" t="s">
        <v>2829</v>
      </c>
      <c r="CQ59" s="154" t="s">
        <v>543</v>
      </c>
      <c r="CR59" s="154" t="s">
        <v>543</v>
      </c>
      <c r="CS59" s="154" t="s">
        <v>2829</v>
      </c>
      <c r="CT59" s="154" t="s">
        <v>543</v>
      </c>
      <c r="CU59" s="154" t="s">
        <v>543</v>
      </c>
      <c r="CV59" s="154" t="s">
        <v>2829</v>
      </c>
      <c r="CW59" s="154" t="s">
        <v>543</v>
      </c>
      <c r="CX59" s="154" t="s">
        <v>543</v>
      </c>
      <c r="CY59" s="154" t="s">
        <v>2829</v>
      </c>
      <c r="CZ59" s="154" t="s">
        <v>543</v>
      </c>
      <c r="DA59" s="154" t="s">
        <v>543</v>
      </c>
      <c r="DB59" s="154" t="s">
        <v>2829</v>
      </c>
      <c r="DC59" s="154" t="s">
        <v>543</v>
      </c>
      <c r="DD59" s="154" t="s">
        <v>543</v>
      </c>
      <c r="DE59" s="154" t="s">
        <v>2829</v>
      </c>
      <c r="DF59" s="154" t="s">
        <v>543</v>
      </c>
      <c r="DG59" s="154" t="s">
        <v>543</v>
      </c>
      <c r="DH59" s="154" t="s">
        <v>2829</v>
      </c>
      <c r="DI59" s="154" t="s">
        <v>543</v>
      </c>
      <c r="DJ59" s="154" t="s">
        <v>543</v>
      </c>
      <c r="DK59" s="154" t="s">
        <v>2829</v>
      </c>
      <c r="DL59" s="154" t="s">
        <v>543</v>
      </c>
      <c r="DM59" s="154" t="s">
        <v>543</v>
      </c>
      <c r="DN59" s="154" t="s">
        <v>2829</v>
      </c>
      <c r="DO59" s="154" t="s">
        <v>543</v>
      </c>
      <c r="DP59" s="154" t="s">
        <v>543</v>
      </c>
      <c r="DQ59" s="154" t="s">
        <v>2829</v>
      </c>
      <c r="DR59" s="154" t="s">
        <v>543</v>
      </c>
      <c r="DS59" s="154" t="s">
        <v>543</v>
      </c>
      <c r="DT59" s="154" t="s">
        <v>2829</v>
      </c>
      <c r="DU59" s="154" t="s">
        <v>543</v>
      </c>
      <c r="DV59" s="154" t="s">
        <v>543</v>
      </c>
      <c r="DW59" s="154" t="s">
        <v>2829</v>
      </c>
      <c r="DX59" s="154" t="s">
        <v>543</v>
      </c>
      <c r="DY59" s="154" t="s">
        <v>543</v>
      </c>
      <c r="DZ59" s="154" t="s">
        <v>2829</v>
      </c>
      <c r="EA59" s="154" t="s">
        <v>543</v>
      </c>
      <c r="EB59" s="154" t="s">
        <v>543</v>
      </c>
      <c r="EC59" s="154" t="s">
        <v>2829</v>
      </c>
      <c r="ED59" s="154" t="s">
        <v>543</v>
      </c>
      <c r="EE59" s="154" t="s">
        <v>543</v>
      </c>
      <c r="EF59" s="154" t="s">
        <v>2829</v>
      </c>
      <c r="EG59" s="154" t="s">
        <v>543</v>
      </c>
      <c r="EH59" s="154" t="s">
        <v>543</v>
      </c>
      <c r="EI59" s="154" t="s">
        <v>2829</v>
      </c>
      <c r="EJ59" s="154" t="s">
        <v>543</v>
      </c>
      <c r="EK59" s="154" t="s">
        <v>543</v>
      </c>
      <c r="EL59" s="154" t="s">
        <v>2829</v>
      </c>
      <c r="EM59" s="154" t="s">
        <v>543</v>
      </c>
      <c r="EN59" s="154" t="s">
        <v>543</v>
      </c>
      <c r="EO59" s="154" t="s">
        <v>2829</v>
      </c>
      <c r="EP59" s="154" t="s">
        <v>543</v>
      </c>
      <c r="EQ59" s="154" t="s">
        <v>543</v>
      </c>
      <c r="ER59" s="154" t="s">
        <v>2829</v>
      </c>
      <c r="ES59" s="154" t="s">
        <v>543</v>
      </c>
      <c r="ET59" s="154" t="s">
        <v>543</v>
      </c>
    </row>
    <row r="60" spans="1:150" x14ac:dyDescent="0.3">
      <c r="A60" s="1"/>
      <c r="B60" s="153" t="s">
        <v>3351</v>
      </c>
      <c r="C60" s="153" t="s">
        <v>96</v>
      </c>
      <c r="D60" s="153" t="s">
        <v>3342</v>
      </c>
      <c r="E60" s="153" t="s">
        <v>3352</v>
      </c>
      <c r="F60" s="153" t="s">
        <v>3353</v>
      </c>
      <c r="G60" s="154" t="s">
        <v>2829</v>
      </c>
      <c r="H60" s="154" t="s">
        <v>543</v>
      </c>
      <c r="I60" s="154" t="s">
        <v>543</v>
      </c>
      <c r="J60" s="154" t="s">
        <v>2829</v>
      </c>
      <c r="K60" s="154" t="s">
        <v>543</v>
      </c>
      <c r="L60" s="154" t="s">
        <v>543</v>
      </c>
      <c r="M60" s="154" t="s">
        <v>2829</v>
      </c>
      <c r="N60" s="154" t="s">
        <v>543</v>
      </c>
      <c r="O60" s="154" t="s">
        <v>543</v>
      </c>
      <c r="P60" s="154" t="s">
        <v>2829</v>
      </c>
      <c r="Q60" s="154" t="s">
        <v>543</v>
      </c>
      <c r="R60" s="154" t="s">
        <v>543</v>
      </c>
      <c r="S60" s="154" t="s">
        <v>2829</v>
      </c>
      <c r="T60" s="154" t="s">
        <v>543</v>
      </c>
      <c r="U60" s="154" t="s">
        <v>543</v>
      </c>
      <c r="V60" s="154" t="s">
        <v>2829</v>
      </c>
      <c r="W60" s="154" t="s">
        <v>543</v>
      </c>
      <c r="X60" s="154" t="s">
        <v>543</v>
      </c>
      <c r="Y60" s="154" t="s">
        <v>2829</v>
      </c>
      <c r="Z60" s="154" t="s">
        <v>543</v>
      </c>
      <c r="AA60" s="154" t="s">
        <v>543</v>
      </c>
      <c r="AB60" s="154" t="s">
        <v>2829</v>
      </c>
      <c r="AC60" s="154" t="s">
        <v>543</v>
      </c>
      <c r="AD60" s="154" t="s">
        <v>543</v>
      </c>
      <c r="AE60" s="154" t="s">
        <v>2829</v>
      </c>
      <c r="AF60" s="154" t="s">
        <v>543</v>
      </c>
      <c r="AG60" s="154" t="s">
        <v>543</v>
      </c>
      <c r="AH60" s="154" t="s">
        <v>2829</v>
      </c>
      <c r="AI60" s="154" t="s">
        <v>543</v>
      </c>
      <c r="AJ60" s="154" t="s">
        <v>543</v>
      </c>
      <c r="AK60" s="154" t="s">
        <v>2829</v>
      </c>
      <c r="AL60" s="154" t="s">
        <v>543</v>
      </c>
      <c r="AM60" s="154" t="s">
        <v>543</v>
      </c>
      <c r="AN60" s="154" t="s">
        <v>2829</v>
      </c>
      <c r="AO60" s="154" t="s">
        <v>543</v>
      </c>
      <c r="AP60" s="154" t="s">
        <v>543</v>
      </c>
      <c r="AQ60" s="154" t="s">
        <v>2829</v>
      </c>
      <c r="AR60" s="154" t="s">
        <v>543</v>
      </c>
      <c r="AS60" s="154" t="s">
        <v>543</v>
      </c>
      <c r="AT60" s="154" t="s">
        <v>2829</v>
      </c>
      <c r="AU60" s="154" t="s">
        <v>543</v>
      </c>
      <c r="AV60" s="154" t="s">
        <v>543</v>
      </c>
      <c r="AW60" s="154" t="s">
        <v>2829</v>
      </c>
      <c r="AX60" s="154" t="s">
        <v>543</v>
      </c>
      <c r="AY60" s="154" t="s">
        <v>543</v>
      </c>
      <c r="AZ60" s="154" t="s">
        <v>2829</v>
      </c>
      <c r="BA60" s="154" t="s">
        <v>543</v>
      </c>
      <c r="BB60" s="154" t="s">
        <v>543</v>
      </c>
      <c r="BC60" s="154" t="s">
        <v>2829</v>
      </c>
      <c r="BD60" s="154" t="s">
        <v>543</v>
      </c>
      <c r="BE60" s="154" t="s">
        <v>543</v>
      </c>
      <c r="BF60" s="154" t="s">
        <v>2829</v>
      </c>
      <c r="BG60" s="154" t="s">
        <v>543</v>
      </c>
      <c r="BH60" s="154" t="s">
        <v>543</v>
      </c>
      <c r="BI60" s="154" t="s">
        <v>2829</v>
      </c>
      <c r="BJ60" s="154" t="s">
        <v>543</v>
      </c>
      <c r="BK60" s="154" t="s">
        <v>543</v>
      </c>
      <c r="BL60" s="154" t="s">
        <v>2829</v>
      </c>
      <c r="BM60" s="154" t="s">
        <v>543</v>
      </c>
      <c r="BN60" s="154" t="s">
        <v>543</v>
      </c>
      <c r="BO60" s="154" t="s">
        <v>2829</v>
      </c>
      <c r="BP60" s="154" t="s">
        <v>543</v>
      </c>
      <c r="BQ60" s="154" t="s">
        <v>543</v>
      </c>
      <c r="BR60" s="154" t="s">
        <v>2829</v>
      </c>
      <c r="BS60" s="154" t="s">
        <v>543</v>
      </c>
      <c r="BT60" s="154" t="s">
        <v>543</v>
      </c>
      <c r="BU60" s="154" t="s">
        <v>2829</v>
      </c>
      <c r="BV60" s="154" t="s">
        <v>543</v>
      </c>
      <c r="BW60" s="154" t="s">
        <v>543</v>
      </c>
      <c r="BX60" s="154" t="s">
        <v>2829</v>
      </c>
      <c r="BY60" s="154" t="s">
        <v>543</v>
      </c>
      <c r="BZ60" s="154" t="s">
        <v>543</v>
      </c>
      <c r="CA60" s="154" t="s">
        <v>2829</v>
      </c>
      <c r="CB60" s="154" t="s">
        <v>543</v>
      </c>
      <c r="CC60" s="154" t="s">
        <v>543</v>
      </c>
      <c r="CD60" s="154" t="s">
        <v>2829</v>
      </c>
      <c r="CE60" s="154" t="s">
        <v>543</v>
      </c>
      <c r="CF60" s="154" t="s">
        <v>543</v>
      </c>
      <c r="CG60" s="154" t="s">
        <v>2829</v>
      </c>
      <c r="CH60" s="154" t="s">
        <v>543</v>
      </c>
      <c r="CI60" s="154" t="s">
        <v>543</v>
      </c>
      <c r="CJ60" s="154" t="s">
        <v>2829</v>
      </c>
      <c r="CK60" s="154" t="s">
        <v>543</v>
      </c>
      <c r="CL60" s="154" t="s">
        <v>543</v>
      </c>
      <c r="CM60" s="154" t="s">
        <v>2829</v>
      </c>
      <c r="CN60" s="154" t="s">
        <v>543</v>
      </c>
      <c r="CO60" s="154" t="s">
        <v>543</v>
      </c>
      <c r="CP60" s="154" t="s">
        <v>2829</v>
      </c>
      <c r="CQ60" s="154" t="s">
        <v>543</v>
      </c>
      <c r="CR60" s="154" t="s">
        <v>543</v>
      </c>
      <c r="CS60" s="154" t="s">
        <v>2829</v>
      </c>
      <c r="CT60" s="154" t="s">
        <v>543</v>
      </c>
      <c r="CU60" s="154" t="s">
        <v>543</v>
      </c>
      <c r="CV60" s="154" t="s">
        <v>2829</v>
      </c>
      <c r="CW60" s="154" t="s">
        <v>543</v>
      </c>
      <c r="CX60" s="154" t="s">
        <v>543</v>
      </c>
      <c r="CY60" s="154" t="s">
        <v>2829</v>
      </c>
      <c r="CZ60" s="154" t="s">
        <v>543</v>
      </c>
      <c r="DA60" s="154" t="s">
        <v>543</v>
      </c>
      <c r="DB60" s="154" t="s">
        <v>2829</v>
      </c>
      <c r="DC60" s="154" t="s">
        <v>543</v>
      </c>
      <c r="DD60" s="154" t="s">
        <v>543</v>
      </c>
      <c r="DE60" s="154" t="s">
        <v>2829</v>
      </c>
      <c r="DF60" s="154" t="s">
        <v>543</v>
      </c>
      <c r="DG60" s="154" t="s">
        <v>543</v>
      </c>
      <c r="DH60" s="154" t="s">
        <v>2829</v>
      </c>
      <c r="DI60" s="154" t="s">
        <v>543</v>
      </c>
      <c r="DJ60" s="154" t="s">
        <v>543</v>
      </c>
      <c r="DK60" s="154" t="s">
        <v>2829</v>
      </c>
      <c r="DL60" s="154" t="s">
        <v>543</v>
      </c>
      <c r="DM60" s="154" t="s">
        <v>543</v>
      </c>
      <c r="DN60" s="154" t="s">
        <v>2829</v>
      </c>
      <c r="DO60" s="154" t="s">
        <v>543</v>
      </c>
      <c r="DP60" s="154" t="s">
        <v>543</v>
      </c>
      <c r="DQ60" s="154" t="s">
        <v>2829</v>
      </c>
      <c r="DR60" s="154" t="s">
        <v>543</v>
      </c>
      <c r="DS60" s="154" t="s">
        <v>543</v>
      </c>
      <c r="DT60" s="154" t="s">
        <v>2829</v>
      </c>
      <c r="DU60" s="154" t="s">
        <v>543</v>
      </c>
      <c r="DV60" s="154" t="s">
        <v>543</v>
      </c>
      <c r="DW60" s="154" t="s">
        <v>2829</v>
      </c>
      <c r="DX60" s="154" t="s">
        <v>543</v>
      </c>
      <c r="DY60" s="154" t="s">
        <v>543</v>
      </c>
      <c r="DZ60" s="154" t="s">
        <v>2829</v>
      </c>
      <c r="EA60" s="154" t="s">
        <v>543</v>
      </c>
      <c r="EB60" s="154" t="s">
        <v>543</v>
      </c>
      <c r="EC60" s="154" t="s">
        <v>2829</v>
      </c>
      <c r="ED60" s="154" t="s">
        <v>543</v>
      </c>
      <c r="EE60" s="154" t="s">
        <v>543</v>
      </c>
      <c r="EF60" s="154" t="s">
        <v>2829</v>
      </c>
      <c r="EG60" s="154" t="s">
        <v>543</v>
      </c>
      <c r="EH60" s="154" t="s">
        <v>543</v>
      </c>
      <c r="EI60" s="154" t="s">
        <v>2829</v>
      </c>
      <c r="EJ60" s="154" t="s">
        <v>543</v>
      </c>
      <c r="EK60" s="154" t="s">
        <v>543</v>
      </c>
      <c r="EL60" s="154" t="s">
        <v>2829</v>
      </c>
      <c r="EM60" s="154" t="s">
        <v>543</v>
      </c>
      <c r="EN60" s="154" t="s">
        <v>543</v>
      </c>
      <c r="EO60" s="154" t="s">
        <v>2829</v>
      </c>
      <c r="EP60" s="154" t="s">
        <v>543</v>
      </c>
      <c r="EQ60" s="154" t="s">
        <v>543</v>
      </c>
      <c r="ER60" s="154" t="s">
        <v>2829</v>
      </c>
      <c r="ES60" s="154" t="s">
        <v>543</v>
      </c>
      <c r="ET60" s="154" t="s">
        <v>543</v>
      </c>
    </row>
    <row r="61" spans="1:150" x14ac:dyDescent="0.3">
      <c r="A61" s="1"/>
      <c r="B61" s="153" t="s">
        <v>3354</v>
      </c>
      <c r="C61" s="153" t="s">
        <v>96</v>
      </c>
      <c r="D61" s="153" t="s">
        <v>3342</v>
      </c>
      <c r="E61" s="153" t="s">
        <v>3355</v>
      </c>
      <c r="F61" s="153" t="s">
        <v>3356</v>
      </c>
      <c r="G61" s="154" t="s">
        <v>2829</v>
      </c>
      <c r="H61" s="154" t="s">
        <v>2721</v>
      </c>
      <c r="I61" s="154" t="s">
        <v>2721</v>
      </c>
      <c r="J61" s="154" t="s">
        <v>2829</v>
      </c>
      <c r="K61" s="154" t="s">
        <v>2721</v>
      </c>
      <c r="L61" s="154" t="s">
        <v>2721</v>
      </c>
      <c r="M61" s="154" t="s">
        <v>2829</v>
      </c>
      <c r="N61" s="154" t="s">
        <v>2721</v>
      </c>
      <c r="O61" s="154" t="s">
        <v>2721</v>
      </c>
      <c r="P61" s="154" t="s">
        <v>2829</v>
      </c>
      <c r="Q61" s="154" t="s">
        <v>2721</v>
      </c>
      <c r="R61" s="154" t="s">
        <v>2721</v>
      </c>
      <c r="S61" s="154" t="s">
        <v>2829</v>
      </c>
      <c r="T61" s="154" t="s">
        <v>2721</v>
      </c>
      <c r="U61" s="154" t="s">
        <v>2721</v>
      </c>
      <c r="V61" s="154" t="s">
        <v>2829</v>
      </c>
      <c r="W61" s="154" t="s">
        <v>2721</v>
      </c>
      <c r="X61" s="154" t="s">
        <v>2721</v>
      </c>
      <c r="Y61" s="154" t="s">
        <v>2829</v>
      </c>
      <c r="Z61" s="154" t="s">
        <v>2721</v>
      </c>
      <c r="AA61" s="154" t="s">
        <v>2721</v>
      </c>
      <c r="AB61" s="154" t="s">
        <v>2829</v>
      </c>
      <c r="AC61" s="154" t="s">
        <v>2721</v>
      </c>
      <c r="AD61" s="154" t="s">
        <v>2721</v>
      </c>
      <c r="AE61" s="154" t="s">
        <v>2829</v>
      </c>
      <c r="AF61" s="154" t="s">
        <v>2721</v>
      </c>
      <c r="AG61" s="154" t="s">
        <v>2721</v>
      </c>
      <c r="AH61" s="154" t="s">
        <v>2829</v>
      </c>
      <c r="AI61" s="154" t="s">
        <v>2721</v>
      </c>
      <c r="AJ61" s="154" t="s">
        <v>2721</v>
      </c>
      <c r="AK61" s="154" t="s">
        <v>2829</v>
      </c>
      <c r="AL61" s="154" t="s">
        <v>2721</v>
      </c>
      <c r="AM61" s="154" t="s">
        <v>2721</v>
      </c>
      <c r="AN61" s="154" t="s">
        <v>2829</v>
      </c>
      <c r="AO61" s="154" t="s">
        <v>2721</v>
      </c>
      <c r="AP61" s="154" t="s">
        <v>2721</v>
      </c>
      <c r="AQ61" s="154" t="s">
        <v>2829</v>
      </c>
      <c r="AR61" s="154" t="s">
        <v>2721</v>
      </c>
      <c r="AS61" s="154" t="s">
        <v>2721</v>
      </c>
      <c r="AT61" s="154" t="s">
        <v>2829</v>
      </c>
      <c r="AU61" s="154" t="s">
        <v>2721</v>
      </c>
      <c r="AV61" s="154" t="s">
        <v>2721</v>
      </c>
      <c r="AW61" s="154" t="s">
        <v>2829</v>
      </c>
      <c r="AX61" s="154" t="s">
        <v>2721</v>
      </c>
      <c r="AY61" s="154" t="s">
        <v>2721</v>
      </c>
      <c r="AZ61" s="154" t="s">
        <v>2829</v>
      </c>
      <c r="BA61" s="154" t="s">
        <v>2721</v>
      </c>
      <c r="BB61" s="154" t="s">
        <v>2721</v>
      </c>
      <c r="BC61" s="154" t="s">
        <v>2829</v>
      </c>
      <c r="BD61" s="154" t="s">
        <v>2721</v>
      </c>
      <c r="BE61" s="154" t="s">
        <v>2721</v>
      </c>
      <c r="BF61" s="154" t="s">
        <v>2829</v>
      </c>
      <c r="BG61" s="154" t="s">
        <v>2721</v>
      </c>
      <c r="BH61" s="154" t="s">
        <v>2721</v>
      </c>
      <c r="BI61" s="154" t="s">
        <v>2829</v>
      </c>
      <c r="BJ61" s="154" t="s">
        <v>2721</v>
      </c>
      <c r="BK61" s="154" t="s">
        <v>2721</v>
      </c>
      <c r="BL61" s="154" t="s">
        <v>2829</v>
      </c>
      <c r="BM61" s="154" t="s">
        <v>2721</v>
      </c>
      <c r="BN61" s="154" t="s">
        <v>2721</v>
      </c>
      <c r="BO61" s="154" t="s">
        <v>2829</v>
      </c>
      <c r="BP61" s="154" t="s">
        <v>2721</v>
      </c>
      <c r="BQ61" s="154" t="s">
        <v>2721</v>
      </c>
      <c r="BR61" s="154" t="s">
        <v>2829</v>
      </c>
      <c r="BS61" s="154" t="s">
        <v>2721</v>
      </c>
      <c r="BT61" s="154" t="s">
        <v>2721</v>
      </c>
      <c r="BU61" s="154" t="s">
        <v>2829</v>
      </c>
      <c r="BV61" s="154" t="s">
        <v>2721</v>
      </c>
      <c r="BW61" s="154" t="s">
        <v>2721</v>
      </c>
      <c r="BX61" s="154" t="s">
        <v>2829</v>
      </c>
      <c r="BY61" s="154" t="s">
        <v>2721</v>
      </c>
      <c r="BZ61" s="154" t="s">
        <v>2721</v>
      </c>
      <c r="CA61" s="154" t="s">
        <v>2829</v>
      </c>
      <c r="CB61" s="154" t="s">
        <v>2721</v>
      </c>
      <c r="CC61" s="154" t="s">
        <v>2721</v>
      </c>
      <c r="CD61" s="154" t="s">
        <v>2829</v>
      </c>
      <c r="CE61" s="154" t="s">
        <v>2721</v>
      </c>
      <c r="CF61" s="154" t="s">
        <v>2721</v>
      </c>
      <c r="CG61" s="154" t="s">
        <v>2829</v>
      </c>
      <c r="CH61" s="154" t="s">
        <v>2721</v>
      </c>
      <c r="CI61" s="154" t="s">
        <v>2721</v>
      </c>
      <c r="CJ61" s="154" t="s">
        <v>2829</v>
      </c>
      <c r="CK61" s="154" t="s">
        <v>2721</v>
      </c>
      <c r="CL61" s="154" t="s">
        <v>2721</v>
      </c>
      <c r="CM61" s="154" t="s">
        <v>2829</v>
      </c>
      <c r="CN61" s="154" t="s">
        <v>2721</v>
      </c>
      <c r="CO61" s="154" t="s">
        <v>2721</v>
      </c>
      <c r="CP61" s="154" t="s">
        <v>2829</v>
      </c>
      <c r="CQ61" s="154" t="s">
        <v>2721</v>
      </c>
      <c r="CR61" s="154" t="s">
        <v>2721</v>
      </c>
      <c r="CS61" s="154" t="s">
        <v>2829</v>
      </c>
      <c r="CT61" s="154" t="s">
        <v>2721</v>
      </c>
      <c r="CU61" s="154" t="s">
        <v>2721</v>
      </c>
      <c r="CV61" s="154" t="s">
        <v>2829</v>
      </c>
      <c r="CW61" s="154" t="s">
        <v>2721</v>
      </c>
      <c r="CX61" s="154" t="s">
        <v>2721</v>
      </c>
      <c r="CY61" s="154" t="s">
        <v>2829</v>
      </c>
      <c r="CZ61" s="154" t="s">
        <v>2721</v>
      </c>
      <c r="DA61" s="154" t="s">
        <v>2721</v>
      </c>
      <c r="DB61" s="154" t="s">
        <v>2829</v>
      </c>
      <c r="DC61" s="154" t="s">
        <v>2721</v>
      </c>
      <c r="DD61" s="154" t="s">
        <v>2721</v>
      </c>
      <c r="DE61" s="154" t="s">
        <v>2829</v>
      </c>
      <c r="DF61" s="154" t="s">
        <v>2721</v>
      </c>
      <c r="DG61" s="154" t="s">
        <v>2721</v>
      </c>
      <c r="DH61" s="154" t="s">
        <v>2829</v>
      </c>
      <c r="DI61" s="154" t="s">
        <v>2721</v>
      </c>
      <c r="DJ61" s="154" t="s">
        <v>2721</v>
      </c>
      <c r="DK61" s="154" t="s">
        <v>2829</v>
      </c>
      <c r="DL61" s="154" t="s">
        <v>2721</v>
      </c>
      <c r="DM61" s="154" t="s">
        <v>2721</v>
      </c>
      <c r="DN61" s="154" t="s">
        <v>2829</v>
      </c>
      <c r="DO61" s="154" t="s">
        <v>2721</v>
      </c>
      <c r="DP61" s="154" t="s">
        <v>2721</v>
      </c>
      <c r="DQ61" s="154" t="s">
        <v>2829</v>
      </c>
      <c r="DR61" s="154" t="s">
        <v>2721</v>
      </c>
      <c r="DS61" s="154" t="s">
        <v>2721</v>
      </c>
      <c r="DT61" s="154" t="s">
        <v>2829</v>
      </c>
      <c r="DU61" s="154" t="s">
        <v>2721</v>
      </c>
      <c r="DV61" s="154" t="s">
        <v>2721</v>
      </c>
      <c r="DW61" s="154" t="s">
        <v>2829</v>
      </c>
      <c r="DX61" s="154" t="s">
        <v>2721</v>
      </c>
      <c r="DY61" s="154" t="s">
        <v>2721</v>
      </c>
      <c r="DZ61" s="154" t="s">
        <v>2829</v>
      </c>
      <c r="EA61" s="154" t="s">
        <v>2721</v>
      </c>
      <c r="EB61" s="154" t="s">
        <v>2721</v>
      </c>
      <c r="EC61" s="154" t="s">
        <v>2829</v>
      </c>
      <c r="ED61" s="154" t="s">
        <v>2721</v>
      </c>
      <c r="EE61" s="154" t="s">
        <v>2721</v>
      </c>
      <c r="EF61" s="154" t="s">
        <v>2829</v>
      </c>
      <c r="EG61" s="154" t="s">
        <v>2721</v>
      </c>
      <c r="EH61" s="154" t="s">
        <v>2721</v>
      </c>
      <c r="EI61" s="154" t="s">
        <v>2829</v>
      </c>
      <c r="EJ61" s="154" t="s">
        <v>2721</v>
      </c>
      <c r="EK61" s="154" t="s">
        <v>2721</v>
      </c>
      <c r="EL61" s="154" t="s">
        <v>2829</v>
      </c>
      <c r="EM61" s="154" t="s">
        <v>2721</v>
      </c>
      <c r="EN61" s="154" t="s">
        <v>2721</v>
      </c>
      <c r="EO61" s="154" t="s">
        <v>2829</v>
      </c>
      <c r="EP61" s="154" t="s">
        <v>2721</v>
      </c>
      <c r="EQ61" s="154" t="s">
        <v>2721</v>
      </c>
      <c r="ER61" s="154" t="s">
        <v>2829</v>
      </c>
      <c r="ES61" s="154" t="s">
        <v>2721</v>
      </c>
      <c r="ET61" s="154" t="s">
        <v>2721</v>
      </c>
    </row>
    <row r="62" spans="1:150" x14ac:dyDescent="0.3">
      <c r="A62" s="1"/>
      <c r="B62" s="152" t="s">
        <v>3357</v>
      </c>
      <c r="C62" s="152" t="s">
        <v>112</v>
      </c>
      <c r="D62" s="152" t="s">
        <v>963</v>
      </c>
      <c r="E62" s="152" t="s">
        <v>3358</v>
      </c>
      <c r="F62" s="152" t="s">
        <v>3359</v>
      </c>
      <c r="G62" s="152" t="s">
        <v>2829</v>
      </c>
      <c r="H62" s="152" t="s">
        <v>2721</v>
      </c>
      <c r="I62" s="152" t="s">
        <v>2721</v>
      </c>
      <c r="J62" s="152" t="s">
        <v>2829</v>
      </c>
      <c r="K62" s="152" t="s">
        <v>2721</v>
      </c>
      <c r="L62" s="152" t="s">
        <v>2721</v>
      </c>
      <c r="M62" s="152" t="s">
        <v>2829</v>
      </c>
      <c r="N62" s="152" t="s">
        <v>2721</v>
      </c>
      <c r="O62" s="152" t="s">
        <v>2721</v>
      </c>
      <c r="P62" s="152" t="s">
        <v>2829</v>
      </c>
      <c r="Q62" s="152" t="s">
        <v>2721</v>
      </c>
      <c r="R62" s="152" t="s">
        <v>2721</v>
      </c>
      <c r="S62" s="152" t="s">
        <v>2829</v>
      </c>
      <c r="T62" s="152" t="s">
        <v>2721</v>
      </c>
      <c r="U62" s="152" t="s">
        <v>2721</v>
      </c>
      <c r="V62" s="152" t="s">
        <v>2829</v>
      </c>
      <c r="W62" s="152" t="s">
        <v>2721</v>
      </c>
      <c r="X62" s="152" t="s">
        <v>2721</v>
      </c>
      <c r="Y62" s="152" t="s">
        <v>2829</v>
      </c>
      <c r="Z62" s="152" t="s">
        <v>2721</v>
      </c>
      <c r="AA62" s="152" t="s">
        <v>2721</v>
      </c>
      <c r="AB62" s="152" t="s">
        <v>2829</v>
      </c>
      <c r="AC62" s="152" t="s">
        <v>2721</v>
      </c>
      <c r="AD62" s="152" t="s">
        <v>2721</v>
      </c>
      <c r="AE62" s="152" t="s">
        <v>2829</v>
      </c>
      <c r="AF62" s="152" t="s">
        <v>2721</v>
      </c>
      <c r="AG62" s="152" t="s">
        <v>2721</v>
      </c>
      <c r="AH62" s="152" t="s">
        <v>2829</v>
      </c>
      <c r="AI62" s="152" t="s">
        <v>2721</v>
      </c>
      <c r="AJ62" s="152" t="s">
        <v>2721</v>
      </c>
      <c r="AK62" s="152" t="s">
        <v>2829</v>
      </c>
      <c r="AL62" s="152" t="s">
        <v>2721</v>
      </c>
      <c r="AM62" s="152" t="s">
        <v>2721</v>
      </c>
      <c r="AN62" s="152" t="s">
        <v>2829</v>
      </c>
      <c r="AO62" s="152" t="s">
        <v>2721</v>
      </c>
      <c r="AP62" s="152" t="s">
        <v>2721</v>
      </c>
      <c r="AQ62" s="152" t="s">
        <v>2829</v>
      </c>
      <c r="AR62" s="152" t="s">
        <v>2721</v>
      </c>
      <c r="AS62" s="152" t="s">
        <v>2721</v>
      </c>
      <c r="AT62" s="152" t="s">
        <v>2829</v>
      </c>
      <c r="AU62" s="152" t="s">
        <v>2721</v>
      </c>
      <c r="AV62" s="152" t="s">
        <v>2721</v>
      </c>
      <c r="AW62" s="152" t="s">
        <v>2829</v>
      </c>
      <c r="AX62" s="152" t="s">
        <v>2721</v>
      </c>
      <c r="AY62" s="152" t="s">
        <v>2721</v>
      </c>
      <c r="AZ62" s="152" t="s">
        <v>2829</v>
      </c>
      <c r="BA62" s="152" t="s">
        <v>2721</v>
      </c>
      <c r="BB62" s="152" t="s">
        <v>2721</v>
      </c>
      <c r="BC62" s="152" t="s">
        <v>2829</v>
      </c>
      <c r="BD62" s="152" t="s">
        <v>2721</v>
      </c>
      <c r="BE62" s="152" t="s">
        <v>2721</v>
      </c>
      <c r="BF62" s="152" t="s">
        <v>2829</v>
      </c>
      <c r="BG62" s="152" t="s">
        <v>2721</v>
      </c>
      <c r="BH62" s="152" t="s">
        <v>2721</v>
      </c>
      <c r="BI62" s="152" t="s">
        <v>2829</v>
      </c>
      <c r="BJ62" s="152" t="s">
        <v>2721</v>
      </c>
      <c r="BK62" s="152" t="s">
        <v>2721</v>
      </c>
      <c r="BL62" s="152" t="s">
        <v>2829</v>
      </c>
      <c r="BM62" s="152" t="s">
        <v>2721</v>
      </c>
      <c r="BN62" s="152" t="s">
        <v>2721</v>
      </c>
      <c r="BO62" s="152" t="s">
        <v>2829</v>
      </c>
      <c r="BP62" s="152" t="s">
        <v>2721</v>
      </c>
      <c r="BQ62" s="152" t="s">
        <v>2721</v>
      </c>
      <c r="BR62" s="152" t="s">
        <v>2829</v>
      </c>
      <c r="BS62" s="152" t="s">
        <v>2721</v>
      </c>
      <c r="BT62" s="152" t="s">
        <v>2721</v>
      </c>
      <c r="BU62" s="152" t="s">
        <v>2829</v>
      </c>
      <c r="BV62" s="152" t="s">
        <v>2721</v>
      </c>
      <c r="BW62" s="152" t="s">
        <v>2721</v>
      </c>
      <c r="BX62" s="152" t="s">
        <v>2829</v>
      </c>
      <c r="BY62" s="152" t="s">
        <v>2721</v>
      </c>
      <c r="BZ62" s="152" t="s">
        <v>2721</v>
      </c>
      <c r="CA62" s="152" t="s">
        <v>2829</v>
      </c>
      <c r="CB62" s="152" t="s">
        <v>2721</v>
      </c>
      <c r="CC62" s="152" t="s">
        <v>2721</v>
      </c>
      <c r="CD62" s="152" t="s">
        <v>2829</v>
      </c>
      <c r="CE62" s="152" t="s">
        <v>2721</v>
      </c>
      <c r="CF62" s="152" t="s">
        <v>2721</v>
      </c>
      <c r="CG62" s="152" t="s">
        <v>2829</v>
      </c>
      <c r="CH62" s="152" t="s">
        <v>2721</v>
      </c>
      <c r="CI62" s="152" t="s">
        <v>2721</v>
      </c>
      <c r="CJ62" s="152" t="s">
        <v>2829</v>
      </c>
      <c r="CK62" s="152" t="s">
        <v>2721</v>
      </c>
      <c r="CL62" s="152" t="s">
        <v>2721</v>
      </c>
      <c r="CM62" s="152" t="s">
        <v>2829</v>
      </c>
      <c r="CN62" s="152" t="s">
        <v>2721</v>
      </c>
      <c r="CO62" s="152" t="s">
        <v>2721</v>
      </c>
      <c r="CP62" s="152" t="s">
        <v>2829</v>
      </c>
      <c r="CQ62" s="152" t="s">
        <v>2721</v>
      </c>
      <c r="CR62" s="152" t="s">
        <v>2721</v>
      </c>
      <c r="CS62" s="152" t="s">
        <v>2829</v>
      </c>
      <c r="CT62" s="152" t="s">
        <v>2721</v>
      </c>
      <c r="CU62" s="152" t="s">
        <v>2721</v>
      </c>
      <c r="CV62" s="152" t="s">
        <v>2829</v>
      </c>
      <c r="CW62" s="152" t="s">
        <v>2721</v>
      </c>
      <c r="CX62" s="152" t="s">
        <v>2721</v>
      </c>
      <c r="CY62" s="152" t="s">
        <v>2829</v>
      </c>
      <c r="CZ62" s="152" t="s">
        <v>2721</v>
      </c>
      <c r="DA62" s="152" t="s">
        <v>2721</v>
      </c>
      <c r="DB62" s="152" t="s">
        <v>2829</v>
      </c>
      <c r="DC62" s="152" t="s">
        <v>2721</v>
      </c>
      <c r="DD62" s="152" t="s">
        <v>2721</v>
      </c>
      <c r="DE62" s="152" t="s">
        <v>2829</v>
      </c>
      <c r="DF62" s="152" t="s">
        <v>2721</v>
      </c>
      <c r="DG62" s="152" t="s">
        <v>2721</v>
      </c>
      <c r="DH62" s="152" t="s">
        <v>2829</v>
      </c>
      <c r="DI62" s="152" t="s">
        <v>2721</v>
      </c>
      <c r="DJ62" s="152" t="s">
        <v>2721</v>
      </c>
      <c r="DK62" s="152" t="s">
        <v>2829</v>
      </c>
      <c r="DL62" s="152" t="s">
        <v>2721</v>
      </c>
      <c r="DM62" s="152" t="s">
        <v>2721</v>
      </c>
      <c r="DN62" s="152" t="s">
        <v>2829</v>
      </c>
      <c r="DO62" s="152" t="s">
        <v>2721</v>
      </c>
      <c r="DP62" s="152" t="s">
        <v>2721</v>
      </c>
      <c r="DQ62" s="152" t="s">
        <v>2829</v>
      </c>
      <c r="DR62" s="152" t="s">
        <v>2721</v>
      </c>
      <c r="DS62" s="152" t="s">
        <v>2721</v>
      </c>
      <c r="DT62" s="152" t="s">
        <v>2829</v>
      </c>
      <c r="DU62" s="152" t="s">
        <v>2721</v>
      </c>
      <c r="DV62" s="152" t="s">
        <v>2721</v>
      </c>
      <c r="DW62" s="152" t="s">
        <v>2829</v>
      </c>
      <c r="DX62" s="152" t="s">
        <v>2721</v>
      </c>
      <c r="DY62" s="152" t="s">
        <v>2721</v>
      </c>
      <c r="DZ62" s="152" t="s">
        <v>2829</v>
      </c>
      <c r="EA62" s="152" t="s">
        <v>2721</v>
      </c>
      <c r="EB62" s="152" t="s">
        <v>2721</v>
      </c>
      <c r="EC62" s="152" t="s">
        <v>2829</v>
      </c>
      <c r="ED62" s="152" t="s">
        <v>2721</v>
      </c>
      <c r="EE62" s="152" t="s">
        <v>2721</v>
      </c>
      <c r="EF62" s="152" t="s">
        <v>2829</v>
      </c>
      <c r="EG62" s="152" t="s">
        <v>2721</v>
      </c>
      <c r="EH62" s="152" t="s">
        <v>2721</v>
      </c>
      <c r="EI62" s="152" t="s">
        <v>2829</v>
      </c>
      <c r="EJ62" s="152" t="s">
        <v>2721</v>
      </c>
      <c r="EK62" s="152" t="s">
        <v>2721</v>
      </c>
      <c r="EL62" s="152" t="s">
        <v>2829</v>
      </c>
      <c r="EM62" s="152" t="s">
        <v>2721</v>
      </c>
      <c r="EN62" s="152" t="s">
        <v>2721</v>
      </c>
      <c r="EO62" s="152" t="s">
        <v>2829</v>
      </c>
      <c r="EP62" s="152" t="s">
        <v>2721</v>
      </c>
      <c r="EQ62" s="152" t="s">
        <v>2721</v>
      </c>
      <c r="ER62" s="152" t="s">
        <v>2829</v>
      </c>
      <c r="ES62" s="152" t="s">
        <v>2721</v>
      </c>
      <c r="ET62" s="152" t="s">
        <v>2721</v>
      </c>
    </row>
    <row r="63" spans="1:150" x14ac:dyDescent="0.3">
      <c r="A63" s="1"/>
      <c r="B63" s="153" t="s">
        <v>3360</v>
      </c>
      <c r="C63" s="153" t="s">
        <v>112</v>
      </c>
      <c r="D63" s="153" t="s">
        <v>963</v>
      </c>
      <c r="E63" s="153" t="s">
        <v>3361</v>
      </c>
      <c r="F63" s="153" t="s">
        <v>3362</v>
      </c>
      <c r="G63" s="154" t="s">
        <v>2829</v>
      </c>
      <c r="H63" s="154" t="s">
        <v>2721</v>
      </c>
      <c r="I63" s="154" t="s">
        <v>2721</v>
      </c>
      <c r="J63" s="154" t="s">
        <v>2829</v>
      </c>
      <c r="K63" s="154" t="s">
        <v>2721</v>
      </c>
      <c r="L63" s="154" t="s">
        <v>2721</v>
      </c>
      <c r="M63" s="154" t="s">
        <v>2829</v>
      </c>
      <c r="N63" s="154" t="s">
        <v>2721</v>
      </c>
      <c r="O63" s="154" t="s">
        <v>2721</v>
      </c>
      <c r="P63" s="154" t="s">
        <v>2829</v>
      </c>
      <c r="Q63" s="154" t="s">
        <v>2721</v>
      </c>
      <c r="R63" s="154" t="s">
        <v>2721</v>
      </c>
      <c r="S63" s="154" t="s">
        <v>2829</v>
      </c>
      <c r="T63" s="154" t="s">
        <v>2721</v>
      </c>
      <c r="U63" s="154" t="s">
        <v>2721</v>
      </c>
      <c r="V63" s="154" t="s">
        <v>2829</v>
      </c>
      <c r="W63" s="154" t="s">
        <v>2721</v>
      </c>
      <c r="X63" s="154" t="s">
        <v>2721</v>
      </c>
      <c r="Y63" s="154" t="s">
        <v>2829</v>
      </c>
      <c r="Z63" s="154" t="s">
        <v>2721</v>
      </c>
      <c r="AA63" s="154" t="s">
        <v>2721</v>
      </c>
      <c r="AB63" s="154" t="s">
        <v>2829</v>
      </c>
      <c r="AC63" s="154" t="s">
        <v>2721</v>
      </c>
      <c r="AD63" s="154" t="s">
        <v>2721</v>
      </c>
      <c r="AE63" s="154" t="s">
        <v>2829</v>
      </c>
      <c r="AF63" s="154" t="s">
        <v>2721</v>
      </c>
      <c r="AG63" s="154" t="s">
        <v>2721</v>
      </c>
      <c r="AH63" s="154" t="s">
        <v>2829</v>
      </c>
      <c r="AI63" s="154" t="s">
        <v>2721</v>
      </c>
      <c r="AJ63" s="154" t="s">
        <v>2721</v>
      </c>
      <c r="AK63" s="154" t="s">
        <v>2829</v>
      </c>
      <c r="AL63" s="154" t="s">
        <v>2721</v>
      </c>
      <c r="AM63" s="154" t="s">
        <v>2721</v>
      </c>
      <c r="AN63" s="154" t="s">
        <v>2829</v>
      </c>
      <c r="AO63" s="154" t="s">
        <v>2721</v>
      </c>
      <c r="AP63" s="154" t="s">
        <v>2721</v>
      </c>
      <c r="AQ63" s="154" t="s">
        <v>2829</v>
      </c>
      <c r="AR63" s="154" t="s">
        <v>2721</v>
      </c>
      <c r="AS63" s="154" t="s">
        <v>2721</v>
      </c>
      <c r="AT63" s="154" t="s">
        <v>2829</v>
      </c>
      <c r="AU63" s="154" t="s">
        <v>2721</v>
      </c>
      <c r="AV63" s="154" t="s">
        <v>2721</v>
      </c>
      <c r="AW63" s="154" t="s">
        <v>2829</v>
      </c>
      <c r="AX63" s="154" t="s">
        <v>2721</v>
      </c>
      <c r="AY63" s="154" t="s">
        <v>2721</v>
      </c>
      <c r="AZ63" s="154" t="s">
        <v>2829</v>
      </c>
      <c r="BA63" s="154" t="s">
        <v>2721</v>
      </c>
      <c r="BB63" s="154" t="s">
        <v>2721</v>
      </c>
      <c r="BC63" s="154" t="s">
        <v>2829</v>
      </c>
      <c r="BD63" s="154" t="s">
        <v>2721</v>
      </c>
      <c r="BE63" s="154" t="s">
        <v>2721</v>
      </c>
      <c r="BF63" s="154" t="s">
        <v>2829</v>
      </c>
      <c r="BG63" s="154" t="s">
        <v>2721</v>
      </c>
      <c r="BH63" s="154" t="s">
        <v>2721</v>
      </c>
      <c r="BI63" s="154" t="s">
        <v>2829</v>
      </c>
      <c r="BJ63" s="154" t="s">
        <v>2721</v>
      </c>
      <c r="BK63" s="154" t="s">
        <v>2721</v>
      </c>
      <c r="BL63" s="154" t="s">
        <v>2829</v>
      </c>
      <c r="BM63" s="154" t="s">
        <v>2721</v>
      </c>
      <c r="BN63" s="154" t="s">
        <v>2721</v>
      </c>
      <c r="BO63" s="154" t="s">
        <v>2829</v>
      </c>
      <c r="BP63" s="154" t="s">
        <v>2721</v>
      </c>
      <c r="BQ63" s="154" t="s">
        <v>2721</v>
      </c>
      <c r="BR63" s="154" t="s">
        <v>2829</v>
      </c>
      <c r="BS63" s="154" t="s">
        <v>2721</v>
      </c>
      <c r="BT63" s="154" t="s">
        <v>2721</v>
      </c>
      <c r="BU63" s="154" t="s">
        <v>2829</v>
      </c>
      <c r="BV63" s="154" t="s">
        <v>2721</v>
      </c>
      <c r="BW63" s="154" t="s">
        <v>2721</v>
      </c>
      <c r="BX63" s="154" t="s">
        <v>2829</v>
      </c>
      <c r="BY63" s="154" t="s">
        <v>2721</v>
      </c>
      <c r="BZ63" s="154" t="s">
        <v>2721</v>
      </c>
      <c r="CA63" s="154" t="s">
        <v>2829</v>
      </c>
      <c r="CB63" s="154" t="s">
        <v>2721</v>
      </c>
      <c r="CC63" s="154" t="s">
        <v>2721</v>
      </c>
      <c r="CD63" s="154" t="s">
        <v>2829</v>
      </c>
      <c r="CE63" s="154" t="s">
        <v>2721</v>
      </c>
      <c r="CF63" s="154" t="s">
        <v>2721</v>
      </c>
      <c r="CG63" s="154" t="s">
        <v>2829</v>
      </c>
      <c r="CH63" s="154" t="s">
        <v>2721</v>
      </c>
      <c r="CI63" s="154" t="s">
        <v>2721</v>
      </c>
      <c r="CJ63" s="154" t="s">
        <v>2829</v>
      </c>
      <c r="CK63" s="154" t="s">
        <v>2721</v>
      </c>
      <c r="CL63" s="154" t="s">
        <v>2721</v>
      </c>
      <c r="CM63" s="154" t="s">
        <v>2829</v>
      </c>
      <c r="CN63" s="154" t="s">
        <v>2721</v>
      </c>
      <c r="CO63" s="154" t="s">
        <v>2721</v>
      </c>
      <c r="CP63" s="154" t="s">
        <v>2829</v>
      </c>
      <c r="CQ63" s="154" t="s">
        <v>2721</v>
      </c>
      <c r="CR63" s="154" t="s">
        <v>2721</v>
      </c>
      <c r="CS63" s="154" t="s">
        <v>2829</v>
      </c>
      <c r="CT63" s="154" t="s">
        <v>2721</v>
      </c>
      <c r="CU63" s="154" t="s">
        <v>2721</v>
      </c>
      <c r="CV63" s="154" t="s">
        <v>2829</v>
      </c>
      <c r="CW63" s="154" t="s">
        <v>2721</v>
      </c>
      <c r="CX63" s="154" t="s">
        <v>2721</v>
      </c>
      <c r="CY63" s="154" t="s">
        <v>2829</v>
      </c>
      <c r="CZ63" s="154" t="s">
        <v>2721</v>
      </c>
      <c r="DA63" s="154" t="s">
        <v>2721</v>
      </c>
      <c r="DB63" s="154" t="s">
        <v>2829</v>
      </c>
      <c r="DC63" s="154" t="s">
        <v>2721</v>
      </c>
      <c r="DD63" s="154" t="s">
        <v>2721</v>
      </c>
      <c r="DE63" s="154" t="s">
        <v>2829</v>
      </c>
      <c r="DF63" s="154" t="s">
        <v>2721</v>
      </c>
      <c r="DG63" s="154" t="s">
        <v>2721</v>
      </c>
      <c r="DH63" s="154" t="s">
        <v>2829</v>
      </c>
      <c r="DI63" s="154" t="s">
        <v>2721</v>
      </c>
      <c r="DJ63" s="154" t="s">
        <v>2721</v>
      </c>
      <c r="DK63" s="154" t="s">
        <v>2829</v>
      </c>
      <c r="DL63" s="154" t="s">
        <v>2721</v>
      </c>
      <c r="DM63" s="154" t="s">
        <v>2721</v>
      </c>
      <c r="DN63" s="154" t="s">
        <v>2829</v>
      </c>
      <c r="DO63" s="154" t="s">
        <v>2721</v>
      </c>
      <c r="DP63" s="154" t="s">
        <v>2721</v>
      </c>
      <c r="DQ63" s="154" t="s">
        <v>2829</v>
      </c>
      <c r="DR63" s="154" t="s">
        <v>2721</v>
      </c>
      <c r="DS63" s="154" t="s">
        <v>2721</v>
      </c>
      <c r="DT63" s="154" t="s">
        <v>2829</v>
      </c>
      <c r="DU63" s="154" t="s">
        <v>2721</v>
      </c>
      <c r="DV63" s="154" t="s">
        <v>2721</v>
      </c>
      <c r="DW63" s="154" t="s">
        <v>2829</v>
      </c>
      <c r="DX63" s="154" t="s">
        <v>2721</v>
      </c>
      <c r="DY63" s="154" t="s">
        <v>2721</v>
      </c>
      <c r="DZ63" s="154" t="s">
        <v>2829</v>
      </c>
      <c r="EA63" s="154" t="s">
        <v>2721</v>
      </c>
      <c r="EB63" s="154" t="s">
        <v>2721</v>
      </c>
      <c r="EC63" s="154" t="s">
        <v>2829</v>
      </c>
      <c r="ED63" s="154" t="s">
        <v>2721</v>
      </c>
      <c r="EE63" s="154" t="s">
        <v>2721</v>
      </c>
      <c r="EF63" s="154" t="s">
        <v>2829</v>
      </c>
      <c r="EG63" s="154" t="s">
        <v>2721</v>
      </c>
      <c r="EH63" s="154" t="s">
        <v>2721</v>
      </c>
      <c r="EI63" s="154" t="s">
        <v>2829</v>
      </c>
      <c r="EJ63" s="154" t="s">
        <v>2721</v>
      </c>
      <c r="EK63" s="154" t="s">
        <v>2721</v>
      </c>
      <c r="EL63" s="154" t="s">
        <v>2829</v>
      </c>
      <c r="EM63" s="154" t="s">
        <v>2721</v>
      </c>
      <c r="EN63" s="154" t="s">
        <v>2721</v>
      </c>
      <c r="EO63" s="154" t="s">
        <v>2829</v>
      </c>
      <c r="EP63" s="154" t="s">
        <v>2721</v>
      </c>
      <c r="EQ63" s="154" t="s">
        <v>2721</v>
      </c>
      <c r="ER63" s="154" t="s">
        <v>2829</v>
      </c>
      <c r="ES63" s="154" t="s">
        <v>2721</v>
      </c>
      <c r="ET63" s="154" t="s">
        <v>2721</v>
      </c>
    </row>
    <row r="64" spans="1:150" x14ac:dyDescent="0.3">
      <c r="A64" s="1"/>
      <c r="B64" s="153" t="s">
        <v>3363</v>
      </c>
      <c r="C64" s="153" t="s">
        <v>112</v>
      </c>
      <c r="D64" s="153" t="s">
        <v>963</v>
      </c>
      <c r="E64" s="153" t="s">
        <v>3364</v>
      </c>
      <c r="F64" s="153" t="s">
        <v>3365</v>
      </c>
      <c r="G64" s="154" t="s">
        <v>2829</v>
      </c>
      <c r="H64" s="154" t="s">
        <v>2721</v>
      </c>
      <c r="I64" s="154" t="s">
        <v>2721</v>
      </c>
      <c r="J64" s="154" t="s">
        <v>2829</v>
      </c>
      <c r="K64" s="154" t="s">
        <v>2721</v>
      </c>
      <c r="L64" s="154" t="s">
        <v>2721</v>
      </c>
      <c r="M64" s="154" t="s">
        <v>2829</v>
      </c>
      <c r="N64" s="154" t="s">
        <v>2721</v>
      </c>
      <c r="O64" s="154" t="s">
        <v>2721</v>
      </c>
      <c r="P64" s="154" t="s">
        <v>2829</v>
      </c>
      <c r="Q64" s="154" t="s">
        <v>2721</v>
      </c>
      <c r="R64" s="154" t="s">
        <v>2721</v>
      </c>
      <c r="S64" s="154" t="s">
        <v>2829</v>
      </c>
      <c r="T64" s="154" t="s">
        <v>2721</v>
      </c>
      <c r="U64" s="154" t="s">
        <v>2721</v>
      </c>
      <c r="V64" s="154" t="s">
        <v>2829</v>
      </c>
      <c r="W64" s="154" t="s">
        <v>2721</v>
      </c>
      <c r="X64" s="154" t="s">
        <v>2721</v>
      </c>
      <c r="Y64" s="154" t="s">
        <v>2829</v>
      </c>
      <c r="Z64" s="154" t="s">
        <v>2721</v>
      </c>
      <c r="AA64" s="154" t="s">
        <v>2721</v>
      </c>
      <c r="AB64" s="154" t="s">
        <v>2829</v>
      </c>
      <c r="AC64" s="154" t="s">
        <v>2721</v>
      </c>
      <c r="AD64" s="154" t="s">
        <v>2721</v>
      </c>
      <c r="AE64" s="154" t="s">
        <v>2829</v>
      </c>
      <c r="AF64" s="154" t="s">
        <v>2721</v>
      </c>
      <c r="AG64" s="154" t="s">
        <v>2721</v>
      </c>
      <c r="AH64" s="154" t="s">
        <v>2829</v>
      </c>
      <c r="AI64" s="154" t="s">
        <v>2721</v>
      </c>
      <c r="AJ64" s="154" t="s">
        <v>2721</v>
      </c>
      <c r="AK64" s="154" t="s">
        <v>2829</v>
      </c>
      <c r="AL64" s="154" t="s">
        <v>2721</v>
      </c>
      <c r="AM64" s="154" t="s">
        <v>2721</v>
      </c>
      <c r="AN64" s="154" t="s">
        <v>2829</v>
      </c>
      <c r="AO64" s="154" t="s">
        <v>2721</v>
      </c>
      <c r="AP64" s="154" t="s">
        <v>2721</v>
      </c>
      <c r="AQ64" s="154" t="s">
        <v>2829</v>
      </c>
      <c r="AR64" s="154" t="s">
        <v>2721</v>
      </c>
      <c r="AS64" s="154" t="s">
        <v>2721</v>
      </c>
      <c r="AT64" s="154" t="s">
        <v>2829</v>
      </c>
      <c r="AU64" s="154" t="s">
        <v>2721</v>
      </c>
      <c r="AV64" s="154" t="s">
        <v>2721</v>
      </c>
      <c r="AW64" s="154" t="s">
        <v>2829</v>
      </c>
      <c r="AX64" s="154" t="s">
        <v>2721</v>
      </c>
      <c r="AY64" s="154" t="s">
        <v>2721</v>
      </c>
      <c r="AZ64" s="154" t="s">
        <v>2829</v>
      </c>
      <c r="BA64" s="154" t="s">
        <v>2721</v>
      </c>
      <c r="BB64" s="154" t="s">
        <v>2721</v>
      </c>
      <c r="BC64" s="154" t="s">
        <v>2829</v>
      </c>
      <c r="BD64" s="154" t="s">
        <v>2721</v>
      </c>
      <c r="BE64" s="154" t="s">
        <v>2721</v>
      </c>
      <c r="BF64" s="154" t="s">
        <v>2829</v>
      </c>
      <c r="BG64" s="154" t="s">
        <v>2721</v>
      </c>
      <c r="BH64" s="154" t="s">
        <v>2721</v>
      </c>
      <c r="BI64" s="154" t="s">
        <v>2829</v>
      </c>
      <c r="BJ64" s="154" t="s">
        <v>2721</v>
      </c>
      <c r="BK64" s="154" t="s">
        <v>2721</v>
      </c>
      <c r="BL64" s="154" t="s">
        <v>2829</v>
      </c>
      <c r="BM64" s="154" t="s">
        <v>2721</v>
      </c>
      <c r="BN64" s="154" t="s">
        <v>2721</v>
      </c>
      <c r="BO64" s="154" t="s">
        <v>2829</v>
      </c>
      <c r="BP64" s="154" t="s">
        <v>2721</v>
      </c>
      <c r="BQ64" s="154" t="s">
        <v>2721</v>
      </c>
      <c r="BR64" s="154" t="s">
        <v>2829</v>
      </c>
      <c r="BS64" s="154" t="s">
        <v>2721</v>
      </c>
      <c r="BT64" s="154" t="s">
        <v>2721</v>
      </c>
      <c r="BU64" s="154" t="s">
        <v>2829</v>
      </c>
      <c r="BV64" s="154" t="s">
        <v>2721</v>
      </c>
      <c r="BW64" s="154" t="s">
        <v>2721</v>
      </c>
      <c r="BX64" s="154" t="s">
        <v>2829</v>
      </c>
      <c r="BY64" s="154" t="s">
        <v>2721</v>
      </c>
      <c r="BZ64" s="154" t="s">
        <v>2721</v>
      </c>
      <c r="CA64" s="154" t="s">
        <v>2829</v>
      </c>
      <c r="CB64" s="154" t="s">
        <v>2721</v>
      </c>
      <c r="CC64" s="154" t="s">
        <v>2721</v>
      </c>
      <c r="CD64" s="154" t="s">
        <v>2829</v>
      </c>
      <c r="CE64" s="154" t="s">
        <v>2721</v>
      </c>
      <c r="CF64" s="154" t="s">
        <v>2721</v>
      </c>
      <c r="CG64" s="154" t="s">
        <v>2829</v>
      </c>
      <c r="CH64" s="154" t="s">
        <v>2721</v>
      </c>
      <c r="CI64" s="154" t="s">
        <v>2721</v>
      </c>
      <c r="CJ64" s="154" t="s">
        <v>2829</v>
      </c>
      <c r="CK64" s="154" t="s">
        <v>2721</v>
      </c>
      <c r="CL64" s="154" t="s">
        <v>2721</v>
      </c>
      <c r="CM64" s="154" t="s">
        <v>2829</v>
      </c>
      <c r="CN64" s="154" t="s">
        <v>2721</v>
      </c>
      <c r="CO64" s="154" t="s">
        <v>2721</v>
      </c>
      <c r="CP64" s="154" t="s">
        <v>2829</v>
      </c>
      <c r="CQ64" s="154" t="s">
        <v>2721</v>
      </c>
      <c r="CR64" s="154" t="s">
        <v>2721</v>
      </c>
      <c r="CS64" s="154" t="s">
        <v>2829</v>
      </c>
      <c r="CT64" s="154" t="s">
        <v>2721</v>
      </c>
      <c r="CU64" s="154" t="s">
        <v>2721</v>
      </c>
      <c r="CV64" s="154" t="s">
        <v>2829</v>
      </c>
      <c r="CW64" s="154" t="s">
        <v>2721</v>
      </c>
      <c r="CX64" s="154" t="s">
        <v>2721</v>
      </c>
      <c r="CY64" s="154" t="s">
        <v>2829</v>
      </c>
      <c r="CZ64" s="154" t="s">
        <v>2721</v>
      </c>
      <c r="DA64" s="154" t="s">
        <v>2721</v>
      </c>
      <c r="DB64" s="154" t="s">
        <v>2829</v>
      </c>
      <c r="DC64" s="154" t="s">
        <v>2721</v>
      </c>
      <c r="DD64" s="154" t="s">
        <v>2721</v>
      </c>
      <c r="DE64" s="154" t="s">
        <v>2829</v>
      </c>
      <c r="DF64" s="154" t="s">
        <v>2721</v>
      </c>
      <c r="DG64" s="154" t="s">
        <v>2721</v>
      </c>
      <c r="DH64" s="154" t="s">
        <v>2829</v>
      </c>
      <c r="DI64" s="154" t="s">
        <v>2721</v>
      </c>
      <c r="DJ64" s="154" t="s">
        <v>2721</v>
      </c>
      <c r="DK64" s="154" t="s">
        <v>2829</v>
      </c>
      <c r="DL64" s="154" t="s">
        <v>2721</v>
      </c>
      <c r="DM64" s="154" t="s">
        <v>2721</v>
      </c>
      <c r="DN64" s="154" t="s">
        <v>2829</v>
      </c>
      <c r="DO64" s="154" t="s">
        <v>2721</v>
      </c>
      <c r="DP64" s="154" t="s">
        <v>2721</v>
      </c>
      <c r="DQ64" s="154" t="s">
        <v>2829</v>
      </c>
      <c r="DR64" s="154" t="s">
        <v>2721</v>
      </c>
      <c r="DS64" s="154" t="s">
        <v>2721</v>
      </c>
      <c r="DT64" s="154" t="s">
        <v>2829</v>
      </c>
      <c r="DU64" s="154" t="s">
        <v>2721</v>
      </c>
      <c r="DV64" s="154" t="s">
        <v>2721</v>
      </c>
      <c r="DW64" s="154" t="s">
        <v>2829</v>
      </c>
      <c r="DX64" s="154" t="s">
        <v>2721</v>
      </c>
      <c r="DY64" s="154" t="s">
        <v>2721</v>
      </c>
      <c r="DZ64" s="154" t="s">
        <v>2829</v>
      </c>
      <c r="EA64" s="154" t="s">
        <v>2721</v>
      </c>
      <c r="EB64" s="154" t="s">
        <v>2721</v>
      </c>
      <c r="EC64" s="154" t="s">
        <v>2829</v>
      </c>
      <c r="ED64" s="154" t="s">
        <v>2721</v>
      </c>
      <c r="EE64" s="154" t="s">
        <v>2721</v>
      </c>
      <c r="EF64" s="154" t="s">
        <v>2829</v>
      </c>
      <c r="EG64" s="154" t="s">
        <v>2721</v>
      </c>
      <c r="EH64" s="154" t="s">
        <v>2721</v>
      </c>
      <c r="EI64" s="154" t="s">
        <v>2829</v>
      </c>
      <c r="EJ64" s="154" t="s">
        <v>2721</v>
      </c>
      <c r="EK64" s="154" t="s">
        <v>2721</v>
      </c>
      <c r="EL64" s="154" t="s">
        <v>2829</v>
      </c>
      <c r="EM64" s="154" t="s">
        <v>2721</v>
      </c>
      <c r="EN64" s="154" t="s">
        <v>2721</v>
      </c>
      <c r="EO64" s="154" t="s">
        <v>2829</v>
      </c>
      <c r="EP64" s="154" t="s">
        <v>2721</v>
      </c>
      <c r="EQ64" s="154" t="s">
        <v>2721</v>
      </c>
      <c r="ER64" s="154" t="s">
        <v>2829</v>
      </c>
      <c r="ES64" s="154" t="s">
        <v>2721</v>
      </c>
      <c r="ET64" s="154" t="s">
        <v>2721</v>
      </c>
    </row>
    <row r="65" spans="1:150" x14ac:dyDescent="0.3">
      <c r="A65" s="1"/>
      <c r="B65" s="153" t="s">
        <v>3366</v>
      </c>
      <c r="C65" s="153" t="s">
        <v>112</v>
      </c>
      <c r="D65" s="153" t="s">
        <v>963</v>
      </c>
      <c r="E65" s="153" t="s">
        <v>3367</v>
      </c>
      <c r="F65" s="153" t="s">
        <v>3368</v>
      </c>
      <c r="G65" s="154" t="s">
        <v>2829</v>
      </c>
      <c r="H65" s="154" t="s">
        <v>2721</v>
      </c>
      <c r="I65" s="154" t="s">
        <v>2721</v>
      </c>
      <c r="J65" s="154" t="s">
        <v>2829</v>
      </c>
      <c r="K65" s="154" t="s">
        <v>2721</v>
      </c>
      <c r="L65" s="154" t="s">
        <v>2721</v>
      </c>
      <c r="M65" s="154" t="s">
        <v>2829</v>
      </c>
      <c r="N65" s="154" t="s">
        <v>2721</v>
      </c>
      <c r="O65" s="154" t="s">
        <v>2721</v>
      </c>
      <c r="P65" s="154" t="s">
        <v>2829</v>
      </c>
      <c r="Q65" s="154" t="s">
        <v>2721</v>
      </c>
      <c r="R65" s="154" t="s">
        <v>2721</v>
      </c>
      <c r="S65" s="154" t="s">
        <v>2829</v>
      </c>
      <c r="T65" s="154" t="s">
        <v>2721</v>
      </c>
      <c r="U65" s="154" t="s">
        <v>2721</v>
      </c>
      <c r="V65" s="154" t="s">
        <v>2829</v>
      </c>
      <c r="W65" s="154" t="s">
        <v>2721</v>
      </c>
      <c r="X65" s="154" t="s">
        <v>2721</v>
      </c>
      <c r="Y65" s="154" t="s">
        <v>2829</v>
      </c>
      <c r="Z65" s="154" t="s">
        <v>2721</v>
      </c>
      <c r="AA65" s="154" t="s">
        <v>2721</v>
      </c>
      <c r="AB65" s="154" t="s">
        <v>2829</v>
      </c>
      <c r="AC65" s="154" t="s">
        <v>2721</v>
      </c>
      <c r="AD65" s="154" t="s">
        <v>2721</v>
      </c>
      <c r="AE65" s="154" t="s">
        <v>2829</v>
      </c>
      <c r="AF65" s="154" t="s">
        <v>2721</v>
      </c>
      <c r="AG65" s="154" t="s">
        <v>2721</v>
      </c>
      <c r="AH65" s="154" t="s">
        <v>2829</v>
      </c>
      <c r="AI65" s="154" t="s">
        <v>2721</v>
      </c>
      <c r="AJ65" s="154" t="s">
        <v>2721</v>
      </c>
      <c r="AK65" s="154" t="s">
        <v>2829</v>
      </c>
      <c r="AL65" s="154" t="s">
        <v>2721</v>
      </c>
      <c r="AM65" s="154" t="s">
        <v>2721</v>
      </c>
      <c r="AN65" s="154" t="s">
        <v>2829</v>
      </c>
      <c r="AO65" s="154" t="s">
        <v>2721</v>
      </c>
      <c r="AP65" s="154" t="s">
        <v>2721</v>
      </c>
      <c r="AQ65" s="154" t="s">
        <v>2829</v>
      </c>
      <c r="AR65" s="154" t="s">
        <v>2721</v>
      </c>
      <c r="AS65" s="154" t="s">
        <v>2721</v>
      </c>
      <c r="AT65" s="154" t="s">
        <v>2829</v>
      </c>
      <c r="AU65" s="154" t="s">
        <v>2721</v>
      </c>
      <c r="AV65" s="154" t="s">
        <v>2721</v>
      </c>
      <c r="AW65" s="154" t="s">
        <v>2829</v>
      </c>
      <c r="AX65" s="154" t="s">
        <v>2721</v>
      </c>
      <c r="AY65" s="154" t="s">
        <v>2721</v>
      </c>
      <c r="AZ65" s="154" t="s">
        <v>2829</v>
      </c>
      <c r="BA65" s="154" t="s">
        <v>2721</v>
      </c>
      <c r="BB65" s="154" t="s">
        <v>2721</v>
      </c>
      <c r="BC65" s="154" t="s">
        <v>2829</v>
      </c>
      <c r="BD65" s="154" t="s">
        <v>2721</v>
      </c>
      <c r="BE65" s="154" t="s">
        <v>2721</v>
      </c>
      <c r="BF65" s="154" t="s">
        <v>2829</v>
      </c>
      <c r="BG65" s="154" t="s">
        <v>2721</v>
      </c>
      <c r="BH65" s="154" t="s">
        <v>2721</v>
      </c>
      <c r="BI65" s="154" t="s">
        <v>2829</v>
      </c>
      <c r="BJ65" s="154" t="s">
        <v>2721</v>
      </c>
      <c r="BK65" s="154" t="s">
        <v>2721</v>
      </c>
      <c r="BL65" s="154" t="s">
        <v>2829</v>
      </c>
      <c r="BM65" s="154" t="s">
        <v>2721</v>
      </c>
      <c r="BN65" s="154" t="s">
        <v>2721</v>
      </c>
      <c r="BO65" s="154" t="s">
        <v>2829</v>
      </c>
      <c r="BP65" s="154" t="s">
        <v>2721</v>
      </c>
      <c r="BQ65" s="154" t="s">
        <v>2721</v>
      </c>
      <c r="BR65" s="154" t="s">
        <v>2829</v>
      </c>
      <c r="BS65" s="154" t="s">
        <v>2721</v>
      </c>
      <c r="BT65" s="154" t="s">
        <v>2721</v>
      </c>
      <c r="BU65" s="154" t="s">
        <v>2829</v>
      </c>
      <c r="BV65" s="154" t="s">
        <v>2721</v>
      </c>
      <c r="BW65" s="154" t="s">
        <v>2721</v>
      </c>
      <c r="BX65" s="154" t="s">
        <v>2829</v>
      </c>
      <c r="BY65" s="154" t="s">
        <v>2721</v>
      </c>
      <c r="BZ65" s="154" t="s">
        <v>2721</v>
      </c>
      <c r="CA65" s="154" t="s">
        <v>2829</v>
      </c>
      <c r="CB65" s="154" t="s">
        <v>2721</v>
      </c>
      <c r="CC65" s="154" t="s">
        <v>2721</v>
      </c>
      <c r="CD65" s="154" t="s">
        <v>2829</v>
      </c>
      <c r="CE65" s="154" t="s">
        <v>2721</v>
      </c>
      <c r="CF65" s="154" t="s">
        <v>2721</v>
      </c>
      <c r="CG65" s="154" t="s">
        <v>2829</v>
      </c>
      <c r="CH65" s="154" t="s">
        <v>2721</v>
      </c>
      <c r="CI65" s="154" t="s">
        <v>2721</v>
      </c>
      <c r="CJ65" s="154" t="s">
        <v>2829</v>
      </c>
      <c r="CK65" s="154" t="s">
        <v>2721</v>
      </c>
      <c r="CL65" s="154" t="s">
        <v>2721</v>
      </c>
      <c r="CM65" s="154" t="s">
        <v>2829</v>
      </c>
      <c r="CN65" s="154" t="s">
        <v>2721</v>
      </c>
      <c r="CO65" s="154" t="s">
        <v>2721</v>
      </c>
      <c r="CP65" s="154" t="s">
        <v>2829</v>
      </c>
      <c r="CQ65" s="154" t="s">
        <v>2721</v>
      </c>
      <c r="CR65" s="154" t="s">
        <v>2721</v>
      </c>
      <c r="CS65" s="154" t="s">
        <v>2829</v>
      </c>
      <c r="CT65" s="154" t="s">
        <v>2721</v>
      </c>
      <c r="CU65" s="154" t="s">
        <v>2721</v>
      </c>
      <c r="CV65" s="154" t="s">
        <v>2829</v>
      </c>
      <c r="CW65" s="154" t="s">
        <v>2721</v>
      </c>
      <c r="CX65" s="154" t="s">
        <v>2721</v>
      </c>
      <c r="CY65" s="154" t="s">
        <v>2829</v>
      </c>
      <c r="CZ65" s="154" t="s">
        <v>2721</v>
      </c>
      <c r="DA65" s="154" t="s">
        <v>2721</v>
      </c>
      <c r="DB65" s="154" t="s">
        <v>2829</v>
      </c>
      <c r="DC65" s="154" t="s">
        <v>2721</v>
      </c>
      <c r="DD65" s="154" t="s">
        <v>2721</v>
      </c>
      <c r="DE65" s="154" t="s">
        <v>2829</v>
      </c>
      <c r="DF65" s="154" t="s">
        <v>2721</v>
      </c>
      <c r="DG65" s="154" t="s">
        <v>2721</v>
      </c>
      <c r="DH65" s="154" t="s">
        <v>2829</v>
      </c>
      <c r="DI65" s="154" t="s">
        <v>2721</v>
      </c>
      <c r="DJ65" s="154" t="s">
        <v>2721</v>
      </c>
      <c r="DK65" s="154" t="s">
        <v>2829</v>
      </c>
      <c r="DL65" s="154" t="s">
        <v>2721</v>
      </c>
      <c r="DM65" s="154" t="s">
        <v>2721</v>
      </c>
      <c r="DN65" s="154" t="s">
        <v>2829</v>
      </c>
      <c r="DO65" s="154" t="s">
        <v>2721</v>
      </c>
      <c r="DP65" s="154" t="s">
        <v>2721</v>
      </c>
      <c r="DQ65" s="154" t="s">
        <v>2829</v>
      </c>
      <c r="DR65" s="154" t="s">
        <v>2721</v>
      </c>
      <c r="DS65" s="154" t="s">
        <v>2721</v>
      </c>
      <c r="DT65" s="154" t="s">
        <v>2829</v>
      </c>
      <c r="DU65" s="154" t="s">
        <v>2721</v>
      </c>
      <c r="DV65" s="154" t="s">
        <v>2721</v>
      </c>
      <c r="DW65" s="154" t="s">
        <v>2829</v>
      </c>
      <c r="DX65" s="154" t="s">
        <v>2721</v>
      </c>
      <c r="DY65" s="154" t="s">
        <v>2721</v>
      </c>
      <c r="DZ65" s="154" t="s">
        <v>2829</v>
      </c>
      <c r="EA65" s="154" t="s">
        <v>2721</v>
      </c>
      <c r="EB65" s="154" t="s">
        <v>2721</v>
      </c>
      <c r="EC65" s="154" t="s">
        <v>2829</v>
      </c>
      <c r="ED65" s="154" t="s">
        <v>2721</v>
      </c>
      <c r="EE65" s="154" t="s">
        <v>2721</v>
      </c>
      <c r="EF65" s="154" t="s">
        <v>2829</v>
      </c>
      <c r="EG65" s="154" t="s">
        <v>2721</v>
      </c>
      <c r="EH65" s="154" t="s">
        <v>2721</v>
      </c>
      <c r="EI65" s="154" t="s">
        <v>2829</v>
      </c>
      <c r="EJ65" s="154" t="s">
        <v>2721</v>
      </c>
      <c r="EK65" s="154" t="s">
        <v>2721</v>
      </c>
      <c r="EL65" s="154" t="s">
        <v>2829</v>
      </c>
      <c r="EM65" s="154" t="s">
        <v>2721</v>
      </c>
      <c r="EN65" s="154" t="s">
        <v>2721</v>
      </c>
      <c r="EO65" s="154" t="s">
        <v>2829</v>
      </c>
      <c r="EP65" s="154" t="s">
        <v>2721</v>
      </c>
      <c r="EQ65" s="154" t="s">
        <v>2721</v>
      </c>
      <c r="ER65" s="154" t="s">
        <v>2829</v>
      </c>
      <c r="ES65" s="154" t="s">
        <v>2721</v>
      </c>
      <c r="ET65" s="154" t="s">
        <v>2721</v>
      </c>
    </row>
    <row r="66" spans="1:150" x14ac:dyDescent="0.3">
      <c r="A66" s="1"/>
      <c r="B66" s="152" t="s">
        <v>3369</v>
      </c>
      <c r="C66" s="152" t="s">
        <v>73</v>
      </c>
      <c r="D66" s="152" t="s">
        <v>3370</v>
      </c>
      <c r="E66" s="152" t="s">
        <v>3371</v>
      </c>
      <c r="F66" s="152" t="s">
        <v>3372</v>
      </c>
      <c r="G66" s="152" t="s">
        <v>2829</v>
      </c>
      <c r="H66" s="152" t="s">
        <v>2721</v>
      </c>
      <c r="I66" s="152" t="s">
        <v>2721</v>
      </c>
      <c r="J66" s="152" t="s">
        <v>2829</v>
      </c>
      <c r="K66" s="152" t="s">
        <v>2721</v>
      </c>
      <c r="L66" s="152" t="s">
        <v>2721</v>
      </c>
      <c r="M66" s="152" t="s">
        <v>2829</v>
      </c>
      <c r="N66" s="152" t="s">
        <v>2721</v>
      </c>
      <c r="O66" s="152" t="s">
        <v>2721</v>
      </c>
      <c r="P66" s="152" t="s">
        <v>2829</v>
      </c>
      <c r="Q66" s="152" t="s">
        <v>2721</v>
      </c>
      <c r="R66" s="152" t="s">
        <v>2721</v>
      </c>
      <c r="S66" s="152" t="s">
        <v>2829</v>
      </c>
      <c r="T66" s="152" t="s">
        <v>2721</v>
      </c>
      <c r="U66" s="152" t="s">
        <v>2721</v>
      </c>
      <c r="V66" s="152" t="s">
        <v>2829</v>
      </c>
      <c r="W66" s="152" t="s">
        <v>2721</v>
      </c>
      <c r="X66" s="152" t="s">
        <v>2721</v>
      </c>
      <c r="Y66" s="152" t="s">
        <v>2829</v>
      </c>
      <c r="Z66" s="152" t="s">
        <v>2721</v>
      </c>
      <c r="AA66" s="152" t="s">
        <v>2721</v>
      </c>
      <c r="AB66" s="152" t="s">
        <v>2829</v>
      </c>
      <c r="AC66" s="152" t="s">
        <v>2721</v>
      </c>
      <c r="AD66" s="152" t="s">
        <v>2721</v>
      </c>
      <c r="AE66" s="152" t="s">
        <v>2829</v>
      </c>
      <c r="AF66" s="152" t="s">
        <v>2721</v>
      </c>
      <c r="AG66" s="152" t="s">
        <v>2721</v>
      </c>
      <c r="AH66" s="152" t="s">
        <v>2829</v>
      </c>
      <c r="AI66" s="152" t="s">
        <v>2721</v>
      </c>
      <c r="AJ66" s="152" t="s">
        <v>2721</v>
      </c>
      <c r="AK66" s="152" t="s">
        <v>2829</v>
      </c>
      <c r="AL66" s="152" t="s">
        <v>2721</v>
      </c>
      <c r="AM66" s="152" t="s">
        <v>2721</v>
      </c>
      <c r="AN66" s="152" t="s">
        <v>2829</v>
      </c>
      <c r="AO66" s="152" t="s">
        <v>2721</v>
      </c>
      <c r="AP66" s="152" t="s">
        <v>2721</v>
      </c>
      <c r="AQ66" s="152" t="s">
        <v>2829</v>
      </c>
      <c r="AR66" s="152" t="s">
        <v>2721</v>
      </c>
      <c r="AS66" s="152" t="s">
        <v>2721</v>
      </c>
      <c r="AT66" s="152" t="s">
        <v>2829</v>
      </c>
      <c r="AU66" s="152" t="s">
        <v>2721</v>
      </c>
      <c r="AV66" s="152" t="s">
        <v>2721</v>
      </c>
      <c r="AW66" s="152" t="s">
        <v>2829</v>
      </c>
      <c r="AX66" s="152" t="s">
        <v>2721</v>
      </c>
      <c r="AY66" s="152" t="s">
        <v>2721</v>
      </c>
      <c r="AZ66" s="152" t="s">
        <v>2829</v>
      </c>
      <c r="BA66" s="152" t="s">
        <v>2721</v>
      </c>
      <c r="BB66" s="152" t="s">
        <v>2721</v>
      </c>
      <c r="BC66" s="152" t="s">
        <v>2829</v>
      </c>
      <c r="BD66" s="152" t="s">
        <v>2721</v>
      </c>
      <c r="BE66" s="152" t="s">
        <v>2721</v>
      </c>
      <c r="BF66" s="152" t="s">
        <v>2829</v>
      </c>
      <c r="BG66" s="152" t="s">
        <v>2721</v>
      </c>
      <c r="BH66" s="152" t="s">
        <v>2721</v>
      </c>
      <c r="BI66" s="152" t="s">
        <v>2829</v>
      </c>
      <c r="BJ66" s="152" t="s">
        <v>2721</v>
      </c>
      <c r="BK66" s="152" t="s">
        <v>2721</v>
      </c>
      <c r="BL66" s="152" t="s">
        <v>2829</v>
      </c>
      <c r="BM66" s="152" t="s">
        <v>2721</v>
      </c>
      <c r="BN66" s="152" t="s">
        <v>2721</v>
      </c>
      <c r="BO66" s="152" t="s">
        <v>2829</v>
      </c>
      <c r="BP66" s="152" t="s">
        <v>2721</v>
      </c>
      <c r="BQ66" s="152" t="s">
        <v>2721</v>
      </c>
      <c r="BR66" s="152" t="s">
        <v>2829</v>
      </c>
      <c r="BS66" s="152" t="s">
        <v>2721</v>
      </c>
      <c r="BT66" s="152" t="s">
        <v>2721</v>
      </c>
      <c r="BU66" s="152" t="s">
        <v>2829</v>
      </c>
      <c r="BV66" s="152" t="s">
        <v>2721</v>
      </c>
      <c r="BW66" s="152" t="s">
        <v>2721</v>
      </c>
      <c r="BX66" s="152" t="s">
        <v>2829</v>
      </c>
      <c r="BY66" s="152" t="s">
        <v>2721</v>
      </c>
      <c r="BZ66" s="152" t="s">
        <v>2721</v>
      </c>
      <c r="CA66" s="152" t="s">
        <v>2829</v>
      </c>
      <c r="CB66" s="152" t="s">
        <v>2721</v>
      </c>
      <c r="CC66" s="152" t="s">
        <v>2721</v>
      </c>
      <c r="CD66" s="152" t="s">
        <v>2829</v>
      </c>
      <c r="CE66" s="152" t="s">
        <v>2721</v>
      </c>
      <c r="CF66" s="152" t="s">
        <v>2721</v>
      </c>
      <c r="CG66" s="152" t="s">
        <v>2829</v>
      </c>
      <c r="CH66" s="152" t="s">
        <v>2721</v>
      </c>
      <c r="CI66" s="152" t="s">
        <v>2721</v>
      </c>
      <c r="CJ66" s="152" t="s">
        <v>2829</v>
      </c>
      <c r="CK66" s="152" t="s">
        <v>2721</v>
      </c>
      <c r="CL66" s="152" t="s">
        <v>2721</v>
      </c>
      <c r="CM66" s="152" t="s">
        <v>2829</v>
      </c>
      <c r="CN66" s="152" t="s">
        <v>2721</v>
      </c>
      <c r="CO66" s="152" t="s">
        <v>2721</v>
      </c>
      <c r="CP66" s="152" t="s">
        <v>2829</v>
      </c>
      <c r="CQ66" s="152" t="s">
        <v>2721</v>
      </c>
      <c r="CR66" s="152" t="s">
        <v>2721</v>
      </c>
      <c r="CS66" s="152" t="s">
        <v>2829</v>
      </c>
      <c r="CT66" s="152" t="s">
        <v>2721</v>
      </c>
      <c r="CU66" s="152" t="s">
        <v>2721</v>
      </c>
      <c r="CV66" s="152" t="s">
        <v>2829</v>
      </c>
      <c r="CW66" s="152" t="s">
        <v>2721</v>
      </c>
      <c r="CX66" s="152" t="s">
        <v>2721</v>
      </c>
      <c r="CY66" s="152" t="s">
        <v>2829</v>
      </c>
      <c r="CZ66" s="152" t="s">
        <v>2721</v>
      </c>
      <c r="DA66" s="152" t="s">
        <v>2721</v>
      </c>
      <c r="DB66" s="152" t="s">
        <v>2829</v>
      </c>
      <c r="DC66" s="152" t="s">
        <v>2721</v>
      </c>
      <c r="DD66" s="152" t="s">
        <v>2721</v>
      </c>
      <c r="DE66" s="152" t="s">
        <v>2829</v>
      </c>
      <c r="DF66" s="152" t="s">
        <v>2721</v>
      </c>
      <c r="DG66" s="152" t="s">
        <v>2721</v>
      </c>
      <c r="DH66" s="152" t="s">
        <v>2829</v>
      </c>
      <c r="DI66" s="152" t="s">
        <v>2721</v>
      </c>
      <c r="DJ66" s="152" t="s">
        <v>2721</v>
      </c>
      <c r="DK66" s="152" t="s">
        <v>2829</v>
      </c>
      <c r="DL66" s="152" t="s">
        <v>2721</v>
      </c>
      <c r="DM66" s="152" t="s">
        <v>2721</v>
      </c>
      <c r="DN66" s="152" t="s">
        <v>2829</v>
      </c>
      <c r="DO66" s="152" t="s">
        <v>2721</v>
      </c>
      <c r="DP66" s="152" t="s">
        <v>2721</v>
      </c>
      <c r="DQ66" s="152" t="s">
        <v>2829</v>
      </c>
      <c r="DR66" s="152" t="s">
        <v>2721</v>
      </c>
      <c r="DS66" s="152" t="s">
        <v>2721</v>
      </c>
      <c r="DT66" s="152" t="s">
        <v>2829</v>
      </c>
      <c r="DU66" s="152" t="s">
        <v>2721</v>
      </c>
      <c r="DV66" s="152" t="s">
        <v>2721</v>
      </c>
      <c r="DW66" s="152" t="s">
        <v>2829</v>
      </c>
      <c r="DX66" s="152" t="s">
        <v>2721</v>
      </c>
      <c r="DY66" s="152" t="s">
        <v>2721</v>
      </c>
      <c r="DZ66" s="152" t="s">
        <v>2829</v>
      </c>
      <c r="EA66" s="152" t="s">
        <v>2721</v>
      </c>
      <c r="EB66" s="152" t="s">
        <v>2721</v>
      </c>
      <c r="EC66" s="152" t="s">
        <v>2829</v>
      </c>
      <c r="ED66" s="152" t="s">
        <v>2721</v>
      </c>
      <c r="EE66" s="152" t="s">
        <v>2721</v>
      </c>
      <c r="EF66" s="152" t="s">
        <v>2829</v>
      </c>
      <c r="EG66" s="152" t="s">
        <v>2721</v>
      </c>
      <c r="EH66" s="152" t="s">
        <v>2721</v>
      </c>
      <c r="EI66" s="152" t="s">
        <v>2829</v>
      </c>
      <c r="EJ66" s="152" t="s">
        <v>2721</v>
      </c>
      <c r="EK66" s="152" t="s">
        <v>2721</v>
      </c>
      <c r="EL66" s="152" t="s">
        <v>2829</v>
      </c>
      <c r="EM66" s="152" t="s">
        <v>2721</v>
      </c>
      <c r="EN66" s="152" t="s">
        <v>2721</v>
      </c>
      <c r="EO66" s="152" t="s">
        <v>2829</v>
      </c>
      <c r="EP66" s="152" t="s">
        <v>2721</v>
      </c>
      <c r="EQ66" s="152" t="s">
        <v>2721</v>
      </c>
      <c r="ER66" s="152" t="s">
        <v>2829</v>
      </c>
      <c r="ES66" s="152" t="s">
        <v>2721</v>
      </c>
      <c r="ET66" s="152" t="s">
        <v>2721</v>
      </c>
    </row>
    <row r="67" spans="1:150" x14ac:dyDescent="0.3">
      <c r="A67" s="1"/>
      <c r="B67" s="153" t="s">
        <v>3373</v>
      </c>
      <c r="C67" s="153" t="s">
        <v>73</v>
      </c>
      <c r="D67" s="153" t="s">
        <v>3370</v>
      </c>
      <c r="E67" s="153" t="s">
        <v>3374</v>
      </c>
      <c r="F67" s="153" t="s">
        <v>3375</v>
      </c>
      <c r="G67" s="154" t="s">
        <v>2829</v>
      </c>
      <c r="H67" s="154" t="s">
        <v>2721</v>
      </c>
      <c r="I67" s="154" t="s">
        <v>2721</v>
      </c>
      <c r="J67" s="154" t="s">
        <v>2829</v>
      </c>
      <c r="K67" s="154" t="s">
        <v>2721</v>
      </c>
      <c r="L67" s="154" t="s">
        <v>2721</v>
      </c>
      <c r="M67" s="154" t="s">
        <v>2829</v>
      </c>
      <c r="N67" s="154" t="s">
        <v>2721</v>
      </c>
      <c r="O67" s="154" t="s">
        <v>2721</v>
      </c>
      <c r="P67" s="154" t="s">
        <v>2829</v>
      </c>
      <c r="Q67" s="154" t="s">
        <v>2721</v>
      </c>
      <c r="R67" s="154" t="s">
        <v>2721</v>
      </c>
      <c r="S67" s="154" t="s">
        <v>2829</v>
      </c>
      <c r="T67" s="154" t="s">
        <v>2721</v>
      </c>
      <c r="U67" s="154" t="s">
        <v>2721</v>
      </c>
      <c r="V67" s="154" t="s">
        <v>2829</v>
      </c>
      <c r="W67" s="154" t="s">
        <v>2721</v>
      </c>
      <c r="X67" s="154" t="s">
        <v>2721</v>
      </c>
      <c r="Y67" s="154" t="s">
        <v>2829</v>
      </c>
      <c r="Z67" s="154" t="s">
        <v>2721</v>
      </c>
      <c r="AA67" s="154" t="s">
        <v>2721</v>
      </c>
      <c r="AB67" s="154" t="s">
        <v>2829</v>
      </c>
      <c r="AC67" s="154" t="s">
        <v>2721</v>
      </c>
      <c r="AD67" s="154" t="s">
        <v>2721</v>
      </c>
      <c r="AE67" s="154" t="s">
        <v>2829</v>
      </c>
      <c r="AF67" s="154" t="s">
        <v>2721</v>
      </c>
      <c r="AG67" s="154" t="s">
        <v>2721</v>
      </c>
      <c r="AH67" s="154" t="s">
        <v>2829</v>
      </c>
      <c r="AI67" s="154" t="s">
        <v>2721</v>
      </c>
      <c r="AJ67" s="154" t="s">
        <v>2721</v>
      </c>
      <c r="AK67" s="154" t="s">
        <v>2829</v>
      </c>
      <c r="AL67" s="154" t="s">
        <v>2721</v>
      </c>
      <c r="AM67" s="154" t="s">
        <v>2721</v>
      </c>
      <c r="AN67" s="154" t="s">
        <v>2829</v>
      </c>
      <c r="AO67" s="154" t="s">
        <v>2721</v>
      </c>
      <c r="AP67" s="154" t="s">
        <v>2721</v>
      </c>
      <c r="AQ67" s="154" t="s">
        <v>2829</v>
      </c>
      <c r="AR67" s="154" t="s">
        <v>2721</v>
      </c>
      <c r="AS67" s="154" t="s">
        <v>2721</v>
      </c>
      <c r="AT67" s="154" t="s">
        <v>2829</v>
      </c>
      <c r="AU67" s="154" t="s">
        <v>2721</v>
      </c>
      <c r="AV67" s="154" t="s">
        <v>2721</v>
      </c>
      <c r="AW67" s="154" t="s">
        <v>2829</v>
      </c>
      <c r="AX67" s="154" t="s">
        <v>2721</v>
      </c>
      <c r="AY67" s="154" t="s">
        <v>2721</v>
      </c>
      <c r="AZ67" s="154" t="s">
        <v>2829</v>
      </c>
      <c r="BA67" s="154" t="s">
        <v>2721</v>
      </c>
      <c r="BB67" s="154" t="s">
        <v>2721</v>
      </c>
      <c r="BC67" s="154" t="s">
        <v>2829</v>
      </c>
      <c r="BD67" s="154" t="s">
        <v>2721</v>
      </c>
      <c r="BE67" s="154" t="s">
        <v>2721</v>
      </c>
      <c r="BF67" s="154" t="s">
        <v>2829</v>
      </c>
      <c r="BG67" s="154" t="s">
        <v>2721</v>
      </c>
      <c r="BH67" s="154" t="s">
        <v>2721</v>
      </c>
      <c r="BI67" s="154" t="s">
        <v>2829</v>
      </c>
      <c r="BJ67" s="154" t="s">
        <v>2721</v>
      </c>
      <c r="BK67" s="154" t="s">
        <v>2721</v>
      </c>
      <c r="BL67" s="154" t="s">
        <v>2829</v>
      </c>
      <c r="BM67" s="154" t="s">
        <v>2721</v>
      </c>
      <c r="BN67" s="154" t="s">
        <v>2721</v>
      </c>
      <c r="BO67" s="154" t="s">
        <v>2829</v>
      </c>
      <c r="BP67" s="154" t="s">
        <v>2721</v>
      </c>
      <c r="BQ67" s="154" t="s">
        <v>2721</v>
      </c>
      <c r="BR67" s="154" t="s">
        <v>2829</v>
      </c>
      <c r="BS67" s="154" t="s">
        <v>2721</v>
      </c>
      <c r="BT67" s="154" t="s">
        <v>2721</v>
      </c>
      <c r="BU67" s="154" t="s">
        <v>2829</v>
      </c>
      <c r="BV67" s="154" t="s">
        <v>2721</v>
      </c>
      <c r="BW67" s="154" t="s">
        <v>2721</v>
      </c>
      <c r="BX67" s="154" t="s">
        <v>2829</v>
      </c>
      <c r="BY67" s="154" t="s">
        <v>2721</v>
      </c>
      <c r="BZ67" s="154" t="s">
        <v>2721</v>
      </c>
      <c r="CA67" s="154" t="s">
        <v>2829</v>
      </c>
      <c r="CB67" s="154" t="s">
        <v>2721</v>
      </c>
      <c r="CC67" s="154" t="s">
        <v>2721</v>
      </c>
      <c r="CD67" s="154" t="s">
        <v>2829</v>
      </c>
      <c r="CE67" s="154" t="s">
        <v>2721</v>
      </c>
      <c r="CF67" s="154" t="s">
        <v>2721</v>
      </c>
      <c r="CG67" s="154" t="s">
        <v>2829</v>
      </c>
      <c r="CH67" s="154" t="s">
        <v>2721</v>
      </c>
      <c r="CI67" s="154" t="s">
        <v>2721</v>
      </c>
      <c r="CJ67" s="154" t="s">
        <v>2829</v>
      </c>
      <c r="CK67" s="154" t="s">
        <v>2721</v>
      </c>
      <c r="CL67" s="154" t="s">
        <v>2721</v>
      </c>
      <c r="CM67" s="154" t="s">
        <v>2829</v>
      </c>
      <c r="CN67" s="154" t="s">
        <v>2721</v>
      </c>
      <c r="CO67" s="154" t="s">
        <v>2721</v>
      </c>
      <c r="CP67" s="154" t="s">
        <v>2829</v>
      </c>
      <c r="CQ67" s="154" t="s">
        <v>2721</v>
      </c>
      <c r="CR67" s="154" t="s">
        <v>2721</v>
      </c>
      <c r="CS67" s="154" t="s">
        <v>2829</v>
      </c>
      <c r="CT67" s="154" t="s">
        <v>2721</v>
      </c>
      <c r="CU67" s="154" t="s">
        <v>2721</v>
      </c>
      <c r="CV67" s="154" t="s">
        <v>2829</v>
      </c>
      <c r="CW67" s="154" t="s">
        <v>2721</v>
      </c>
      <c r="CX67" s="154" t="s">
        <v>2721</v>
      </c>
      <c r="CY67" s="154" t="s">
        <v>2829</v>
      </c>
      <c r="CZ67" s="154" t="s">
        <v>2721</v>
      </c>
      <c r="DA67" s="154" t="s">
        <v>2721</v>
      </c>
      <c r="DB67" s="154" t="s">
        <v>2829</v>
      </c>
      <c r="DC67" s="154" t="s">
        <v>2721</v>
      </c>
      <c r="DD67" s="154" t="s">
        <v>2721</v>
      </c>
      <c r="DE67" s="154" t="s">
        <v>2829</v>
      </c>
      <c r="DF67" s="154" t="s">
        <v>2721</v>
      </c>
      <c r="DG67" s="154" t="s">
        <v>2721</v>
      </c>
      <c r="DH67" s="154" t="s">
        <v>2829</v>
      </c>
      <c r="DI67" s="154" t="s">
        <v>2721</v>
      </c>
      <c r="DJ67" s="154" t="s">
        <v>2721</v>
      </c>
      <c r="DK67" s="154" t="s">
        <v>2829</v>
      </c>
      <c r="DL67" s="154" t="s">
        <v>2721</v>
      </c>
      <c r="DM67" s="154" t="s">
        <v>2721</v>
      </c>
      <c r="DN67" s="154" t="s">
        <v>2829</v>
      </c>
      <c r="DO67" s="154" t="s">
        <v>2721</v>
      </c>
      <c r="DP67" s="154" t="s">
        <v>2721</v>
      </c>
      <c r="DQ67" s="154" t="s">
        <v>2829</v>
      </c>
      <c r="DR67" s="154" t="s">
        <v>2721</v>
      </c>
      <c r="DS67" s="154" t="s">
        <v>2721</v>
      </c>
      <c r="DT67" s="154" t="s">
        <v>2829</v>
      </c>
      <c r="DU67" s="154" t="s">
        <v>2721</v>
      </c>
      <c r="DV67" s="154" t="s">
        <v>2721</v>
      </c>
      <c r="DW67" s="154" t="s">
        <v>2829</v>
      </c>
      <c r="DX67" s="154" t="s">
        <v>2721</v>
      </c>
      <c r="DY67" s="154" t="s">
        <v>2721</v>
      </c>
      <c r="DZ67" s="154" t="s">
        <v>2829</v>
      </c>
      <c r="EA67" s="154" t="s">
        <v>2721</v>
      </c>
      <c r="EB67" s="154" t="s">
        <v>2721</v>
      </c>
      <c r="EC67" s="154" t="s">
        <v>2829</v>
      </c>
      <c r="ED67" s="154" t="s">
        <v>2721</v>
      </c>
      <c r="EE67" s="154" t="s">
        <v>2721</v>
      </c>
      <c r="EF67" s="154" t="s">
        <v>2829</v>
      </c>
      <c r="EG67" s="154" t="s">
        <v>2721</v>
      </c>
      <c r="EH67" s="154" t="s">
        <v>2721</v>
      </c>
      <c r="EI67" s="154" t="s">
        <v>2829</v>
      </c>
      <c r="EJ67" s="154" t="s">
        <v>2721</v>
      </c>
      <c r="EK67" s="154" t="s">
        <v>2721</v>
      </c>
      <c r="EL67" s="154" t="s">
        <v>2829</v>
      </c>
      <c r="EM67" s="154" t="s">
        <v>2721</v>
      </c>
      <c r="EN67" s="154" t="s">
        <v>2721</v>
      </c>
      <c r="EO67" s="154" t="s">
        <v>2829</v>
      </c>
      <c r="EP67" s="154" t="s">
        <v>2721</v>
      </c>
      <c r="EQ67" s="154" t="s">
        <v>2721</v>
      </c>
      <c r="ER67" s="154" t="s">
        <v>2829</v>
      </c>
      <c r="ES67" s="154" t="s">
        <v>2721</v>
      </c>
      <c r="ET67" s="154" t="s">
        <v>2721</v>
      </c>
    </row>
    <row r="68" spans="1:150" x14ac:dyDescent="0.3">
      <c r="A68" s="1"/>
      <c r="B68" s="153" t="s">
        <v>3376</v>
      </c>
      <c r="C68" s="153" t="s">
        <v>73</v>
      </c>
      <c r="D68" s="153" t="s">
        <v>3370</v>
      </c>
      <c r="E68" s="153" t="s">
        <v>3377</v>
      </c>
      <c r="F68" s="153" t="s">
        <v>3378</v>
      </c>
      <c r="G68" s="154" t="s">
        <v>2829</v>
      </c>
      <c r="H68" s="154" t="s">
        <v>2721</v>
      </c>
      <c r="I68" s="154" t="s">
        <v>2721</v>
      </c>
      <c r="J68" s="154" t="s">
        <v>2829</v>
      </c>
      <c r="K68" s="154" t="s">
        <v>2721</v>
      </c>
      <c r="L68" s="154" t="s">
        <v>2721</v>
      </c>
      <c r="M68" s="154" t="s">
        <v>2829</v>
      </c>
      <c r="N68" s="154" t="s">
        <v>2721</v>
      </c>
      <c r="O68" s="154" t="s">
        <v>2721</v>
      </c>
      <c r="P68" s="154" t="s">
        <v>2829</v>
      </c>
      <c r="Q68" s="154" t="s">
        <v>2721</v>
      </c>
      <c r="R68" s="154" t="s">
        <v>2721</v>
      </c>
      <c r="S68" s="154" t="s">
        <v>2829</v>
      </c>
      <c r="T68" s="154" t="s">
        <v>2721</v>
      </c>
      <c r="U68" s="154" t="s">
        <v>2721</v>
      </c>
      <c r="V68" s="154" t="s">
        <v>2829</v>
      </c>
      <c r="W68" s="154" t="s">
        <v>2721</v>
      </c>
      <c r="X68" s="154" t="s">
        <v>2721</v>
      </c>
      <c r="Y68" s="154" t="s">
        <v>2829</v>
      </c>
      <c r="Z68" s="154" t="s">
        <v>2721</v>
      </c>
      <c r="AA68" s="154" t="s">
        <v>2721</v>
      </c>
      <c r="AB68" s="154" t="s">
        <v>2829</v>
      </c>
      <c r="AC68" s="154" t="s">
        <v>2721</v>
      </c>
      <c r="AD68" s="154" t="s">
        <v>2721</v>
      </c>
      <c r="AE68" s="154" t="s">
        <v>2829</v>
      </c>
      <c r="AF68" s="154" t="s">
        <v>2721</v>
      </c>
      <c r="AG68" s="154" t="s">
        <v>2721</v>
      </c>
      <c r="AH68" s="154" t="s">
        <v>2829</v>
      </c>
      <c r="AI68" s="154" t="s">
        <v>2721</v>
      </c>
      <c r="AJ68" s="154" t="s">
        <v>2721</v>
      </c>
      <c r="AK68" s="154" t="s">
        <v>2829</v>
      </c>
      <c r="AL68" s="154" t="s">
        <v>2721</v>
      </c>
      <c r="AM68" s="154" t="s">
        <v>2721</v>
      </c>
      <c r="AN68" s="154" t="s">
        <v>2829</v>
      </c>
      <c r="AO68" s="154" t="s">
        <v>2721</v>
      </c>
      <c r="AP68" s="154" t="s">
        <v>2721</v>
      </c>
      <c r="AQ68" s="154" t="s">
        <v>2829</v>
      </c>
      <c r="AR68" s="154" t="s">
        <v>2721</v>
      </c>
      <c r="AS68" s="154" t="s">
        <v>2721</v>
      </c>
      <c r="AT68" s="154" t="s">
        <v>2829</v>
      </c>
      <c r="AU68" s="154" t="s">
        <v>2721</v>
      </c>
      <c r="AV68" s="154" t="s">
        <v>2721</v>
      </c>
      <c r="AW68" s="154" t="s">
        <v>2829</v>
      </c>
      <c r="AX68" s="154" t="s">
        <v>2721</v>
      </c>
      <c r="AY68" s="154" t="s">
        <v>2721</v>
      </c>
      <c r="AZ68" s="154" t="s">
        <v>2829</v>
      </c>
      <c r="BA68" s="154" t="s">
        <v>2721</v>
      </c>
      <c r="BB68" s="154" t="s">
        <v>2721</v>
      </c>
      <c r="BC68" s="154" t="s">
        <v>2829</v>
      </c>
      <c r="BD68" s="154" t="s">
        <v>2721</v>
      </c>
      <c r="BE68" s="154" t="s">
        <v>2721</v>
      </c>
      <c r="BF68" s="154" t="s">
        <v>2829</v>
      </c>
      <c r="BG68" s="154" t="s">
        <v>2721</v>
      </c>
      <c r="BH68" s="154" t="s">
        <v>2721</v>
      </c>
      <c r="BI68" s="154" t="s">
        <v>2829</v>
      </c>
      <c r="BJ68" s="154" t="s">
        <v>2721</v>
      </c>
      <c r="BK68" s="154" t="s">
        <v>2721</v>
      </c>
      <c r="BL68" s="154" t="s">
        <v>2829</v>
      </c>
      <c r="BM68" s="154" t="s">
        <v>2721</v>
      </c>
      <c r="BN68" s="154" t="s">
        <v>2721</v>
      </c>
      <c r="BO68" s="154" t="s">
        <v>2829</v>
      </c>
      <c r="BP68" s="154" t="s">
        <v>2721</v>
      </c>
      <c r="BQ68" s="154" t="s">
        <v>2721</v>
      </c>
      <c r="BR68" s="154" t="s">
        <v>2829</v>
      </c>
      <c r="BS68" s="154" t="s">
        <v>2721</v>
      </c>
      <c r="BT68" s="154" t="s">
        <v>2721</v>
      </c>
      <c r="BU68" s="154" t="s">
        <v>2829</v>
      </c>
      <c r="BV68" s="154" t="s">
        <v>2721</v>
      </c>
      <c r="BW68" s="154" t="s">
        <v>2721</v>
      </c>
      <c r="BX68" s="154" t="s">
        <v>2829</v>
      </c>
      <c r="BY68" s="154" t="s">
        <v>2721</v>
      </c>
      <c r="BZ68" s="154" t="s">
        <v>2721</v>
      </c>
      <c r="CA68" s="154" t="s">
        <v>2829</v>
      </c>
      <c r="CB68" s="154" t="s">
        <v>2721</v>
      </c>
      <c r="CC68" s="154" t="s">
        <v>2721</v>
      </c>
      <c r="CD68" s="154" t="s">
        <v>2829</v>
      </c>
      <c r="CE68" s="154" t="s">
        <v>2721</v>
      </c>
      <c r="CF68" s="154" t="s">
        <v>2721</v>
      </c>
      <c r="CG68" s="154" t="s">
        <v>2829</v>
      </c>
      <c r="CH68" s="154" t="s">
        <v>2721</v>
      </c>
      <c r="CI68" s="154" t="s">
        <v>2721</v>
      </c>
      <c r="CJ68" s="154" t="s">
        <v>2829</v>
      </c>
      <c r="CK68" s="154" t="s">
        <v>2721</v>
      </c>
      <c r="CL68" s="154" t="s">
        <v>2721</v>
      </c>
      <c r="CM68" s="154" t="s">
        <v>2829</v>
      </c>
      <c r="CN68" s="154" t="s">
        <v>2721</v>
      </c>
      <c r="CO68" s="154" t="s">
        <v>2721</v>
      </c>
      <c r="CP68" s="154" t="s">
        <v>2829</v>
      </c>
      <c r="CQ68" s="154" t="s">
        <v>2721</v>
      </c>
      <c r="CR68" s="154" t="s">
        <v>2721</v>
      </c>
      <c r="CS68" s="154" t="s">
        <v>2829</v>
      </c>
      <c r="CT68" s="154" t="s">
        <v>2721</v>
      </c>
      <c r="CU68" s="154" t="s">
        <v>2721</v>
      </c>
      <c r="CV68" s="154" t="s">
        <v>2829</v>
      </c>
      <c r="CW68" s="154" t="s">
        <v>2721</v>
      </c>
      <c r="CX68" s="154" t="s">
        <v>2721</v>
      </c>
      <c r="CY68" s="154" t="s">
        <v>2829</v>
      </c>
      <c r="CZ68" s="154" t="s">
        <v>2721</v>
      </c>
      <c r="DA68" s="154" t="s">
        <v>2721</v>
      </c>
      <c r="DB68" s="154" t="s">
        <v>2829</v>
      </c>
      <c r="DC68" s="154" t="s">
        <v>2721</v>
      </c>
      <c r="DD68" s="154" t="s">
        <v>2721</v>
      </c>
      <c r="DE68" s="154" t="s">
        <v>2829</v>
      </c>
      <c r="DF68" s="154" t="s">
        <v>2721</v>
      </c>
      <c r="DG68" s="154" t="s">
        <v>2721</v>
      </c>
      <c r="DH68" s="154" t="s">
        <v>2829</v>
      </c>
      <c r="DI68" s="154" t="s">
        <v>2721</v>
      </c>
      <c r="DJ68" s="154" t="s">
        <v>2721</v>
      </c>
      <c r="DK68" s="154" t="s">
        <v>2829</v>
      </c>
      <c r="DL68" s="154" t="s">
        <v>2721</v>
      </c>
      <c r="DM68" s="154" t="s">
        <v>2721</v>
      </c>
      <c r="DN68" s="154" t="s">
        <v>2829</v>
      </c>
      <c r="DO68" s="154" t="s">
        <v>2721</v>
      </c>
      <c r="DP68" s="154" t="s">
        <v>2721</v>
      </c>
      <c r="DQ68" s="154" t="s">
        <v>2829</v>
      </c>
      <c r="DR68" s="154" t="s">
        <v>2721</v>
      </c>
      <c r="DS68" s="154" t="s">
        <v>2721</v>
      </c>
      <c r="DT68" s="154" t="s">
        <v>2829</v>
      </c>
      <c r="DU68" s="154" t="s">
        <v>2721</v>
      </c>
      <c r="DV68" s="154" t="s">
        <v>2721</v>
      </c>
      <c r="DW68" s="154" t="s">
        <v>2829</v>
      </c>
      <c r="DX68" s="154" t="s">
        <v>2721</v>
      </c>
      <c r="DY68" s="154" t="s">
        <v>2721</v>
      </c>
      <c r="DZ68" s="154" t="s">
        <v>2829</v>
      </c>
      <c r="EA68" s="154" t="s">
        <v>2721</v>
      </c>
      <c r="EB68" s="154" t="s">
        <v>2721</v>
      </c>
      <c r="EC68" s="154" t="s">
        <v>2829</v>
      </c>
      <c r="ED68" s="154" t="s">
        <v>2721</v>
      </c>
      <c r="EE68" s="154" t="s">
        <v>2721</v>
      </c>
      <c r="EF68" s="154" t="s">
        <v>2829</v>
      </c>
      <c r="EG68" s="154" t="s">
        <v>2721</v>
      </c>
      <c r="EH68" s="154" t="s">
        <v>2721</v>
      </c>
      <c r="EI68" s="154" t="s">
        <v>2829</v>
      </c>
      <c r="EJ68" s="154" t="s">
        <v>2721</v>
      </c>
      <c r="EK68" s="154" t="s">
        <v>2721</v>
      </c>
      <c r="EL68" s="154" t="s">
        <v>2829</v>
      </c>
      <c r="EM68" s="154" t="s">
        <v>2721</v>
      </c>
      <c r="EN68" s="154" t="s">
        <v>2721</v>
      </c>
      <c r="EO68" s="154" t="s">
        <v>2829</v>
      </c>
      <c r="EP68" s="154" t="s">
        <v>2721</v>
      </c>
      <c r="EQ68" s="154" t="s">
        <v>2721</v>
      </c>
      <c r="ER68" s="154" t="s">
        <v>2829</v>
      </c>
      <c r="ES68" s="154" t="s">
        <v>2721</v>
      </c>
      <c r="ET68" s="154" t="s">
        <v>2721</v>
      </c>
    </row>
    <row r="69" spans="1:150" x14ac:dyDescent="0.3">
      <c r="A69" s="1"/>
      <c r="B69" s="152" t="s">
        <v>3379</v>
      </c>
      <c r="C69" s="152" t="s">
        <v>554</v>
      </c>
      <c r="D69" s="152" t="s">
        <v>926</v>
      </c>
      <c r="E69" s="152" t="s">
        <v>3380</v>
      </c>
      <c r="F69" s="152" t="s">
        <v>3381</v>
      </c>
      <c r="G69" s="152" t="s">
        <v>2829</v>
      </c>
      <c r="H69" s="152" t="s">
        <v>3382</v>
      </c>
      <c r="I69" s="152" t="s">
        <v>2721</v>
      </c>
      <c r="J69" s="152" t="s">
        <v>2829</v>
      </c>
      <c r="K69" s="152" t="s">
        <v>3383</v>
      </c>
      <c r="L69" s="152" t="s">
        <v>2721</v>
      </c>
      <c r="M69" s="152" t="s">
        <v>2829</v>
      </c>
      <c r="N69" s="152" t="s">
        <v>3384</v>
      </c>
      <c r="O69" s="152" t="s">
        <v>2721</v>
      </c>
      <c r="P69" s="152" t="s">
        <v>2829</v>
      </c>
      <c r="Q69" s="152" t="s">
        <v>3385</v>
      </c>
      <c r="R69" s="152" t="s">
        <v>2721</v>
      </c>
      <c r="S69" s="152" t="s">
        <v>2829</v>
      </c>
      <c r="T69" s="152" t="s">
        <v>3386</v>
      </c>
      <c r="U69" s="152" t="s">
        <v>2721</v>
      </c>
      <c r="V69" s="152" t="s">
        <v>2829</v>
      </c>
      <c r="W69" s="152" t="s">
        <v>2721</v>
      </c>
      <c r="X69" s="152" t="s">
        <v>2721</v>
      </c>
      <c r="Y69" s="152" t="s">
        <v>2829</v>
      </c>
      <c r="Z69" s="152" t="s">
        <v>3387</v>
      </c>
      <c r="AA69" s="152" t="s">
        <v>2721</v>
      </c>
      <c r="AB69" s="152" t="s">
        <v>2829</v>
      </c>
      <c r="AC69" s="152" t="s">
        <v>3388</v>
      </c>
      <c r="AD69" s="152" t="s">
        <v>2721</v>
      </c>
      <c r="AE69" s="152" t="s">
        <v>2829</v>
      </c>
      <c r="AF69" s="152" t="s">
        <v>2721</v>
      </c>
      <c r="AG69" s="152" t="s">
        <v>2721</v>
      </c>
      <c r="AH69" s="152" t="s">
        <v>2829</v>
      </c>
      <c r="AI69" s="152" t="s">
        <v>2721</v>
      </c>
      <c r="AJ69" s="152" t="s">
        <v>2721</v>
      </c>
      <c r="AK69" s="152" t="s">
        <v>2829</v>
      </c>
      <c r="AL69" s="152" t="s">
        <v>2721</v>
      </c>
      <c r="AM69" s="152" t="s">
        <v>2721</v>
      </c>
      <c r="AN69" s="152" t="s">
        <v>2829</v>
      </c>
      <c r="AO69" s="152" t="s">
        <v>2721</v>
      </c>
      <c r="AP69" s="152" t="s">
        <v>2721</v>
      </c>
      <c r="AQ69" s="152" t="s">
        <v>2829</v>
      </c>
      <c r="AR69" s="152" t="s">
        <v>3389</v>
      </c>
      <c r="AS69" s="152" t="s">
        <v>2721</v>
      </c>
      <c r="AT69" s="152" t="s">
        <v>2829</v>
      </c>
      <c r="AU69" s="152" t="s">
        <v>3390</v>
      </c>
      <c r="AV69" s="152" t="s">
        <v>2721</v>
      </c>
      <c r="AW69" s="152" t="s">
        <v>2829</v>
      </c>
      <c r="AX69" s="152" t="s">
        <v>3391</v>
      </c>
      <c r="AY69" s="152" t="s">
        <v>2721</v>
      </c>
      <c r="AZ69" s="152" t="s">
        <v>2829</v>
      </c>
      <c r="BA69" s="152" t="s">
        <v>3392</v>
      </c>
      <c r="BB69" s="152" t="s">
        <v>2721</v>
      </c>
      <c r="BC69" s="152" t="s">
        <v>2829</v>
      </c>
      <c r="BD69" s="152" t="s">
        <v>3393</v>
      </c>
      <c r="BE69" s="152" t="s">
        <v>2721</v>
      </c>
      <c r="BF69" s="152" t="s">
        <v>2829</v>
      </c>
      <c r="BG69" s="152" t="s">
        <v>3394</v>
      </c>
      <c r="BH69" s="152" t="s">
        <v>2721</v>
      </c>
      <c r="BI69" s="152" t="s">
        <v>2829</v>
      </c>
      <c r="BJ69" s="152" t="s">
        <v>3395</v>
      </c>
      <c r="BK69" s="152" t="s">
        <v>2721</v>
      </c>
      <c r="BL69" s="152" t="s">
        <v>2829</v>
      </c>
      <c r="BM69" s="152" t="s">
        <v>3395</v>
      </c>
      <c r="BN69" s="152" t="s">
        <v>2721</v>
      </c>
      <c r="BO69" s="152" t="s">
        <v>2829</v>
      </c>
      <c r="BP69" s="152" t="s">
        <v>3396</v>
      </c>
      <c r="BQ69" s="152" t="s">
        <v>2721</v>
      </c>
      <c r="BR69" s="152" t="s">
        <v>2829</v>
      </c>
      <c r="BS69" s="152" t="s">
        <v>3397</v>
      </c>
      <c r="BT69" s="152" t="s">
        <v>2721</v>
      </c>
      <c r="BU69" s="152" t="s">
        <v>2829</v>
      </c>
      <c r="BV69" s="152" t="s">
        <v>3398</v>
      </c>
      <c r="BW69" s="152" t="s">
        <v>2721</v>
      </c>
      <c r="BX69" s="152" t="s">
        <v>2829</v>
      </c>
      <c r="BY69" s="152" t="s">
        <v>3399</v>
      </c>
      <c r="BZ69" s="152" t="s">
        <v>2721</v>
      </c>
      <c r="CA69" s="152" t="s">
        <v>2829</v>
      </c>
      <c r="CB69" s="152" t="s">
        <v>3400</v>
      </c>
      <c r="CC69" s="152" t="s">
        <v>2721</v>
      </c>
      <c r="CD69" s="152" t="s">
        <v>2829</v>
      </c>
      <c r="CE69" s="152" t="s">
        <v>3401</v>
      </c>
      <c r="CF69" s="152" t="s">
        <v>2721</v>
      </c>
      <c r="CG69" s="152" t="s">
        <v>2829</v>
      </c>
      <c r="CH69" s="152" t="s">
        <v>2721</v>
      </c>
      <c r="CI69" s="152" t="s">
        <v>2721</v>
      </c>
      <c r="CJ69" s="152" t="s">
        <v>2829</v>
      </c>
      <c r="CK69" s="152" t="s">
        <v>2721</v>
      </c>
      <c r="CL69" s="152" t="s">
        <v>2721</v>
      </c>
      <c r="CM69" s="152" t="s">
        <v>2829</v>
      </c>
      <c r="CN69" s="152" t="s">
        <v>2721</v>
      </c>
      <c r="CO69" s="152" t="s">
        <v>2721</v>
      </c>
      <c r="CP69" s="152" t="s">
        <v>2829</v>
      </c>
      <c r="CQ69" s="152" t="s">
        <v>2721</v>
      </c>
      <c r="CR69" s="152" t="s">
        <v>2721</v>
      </c>
      <c r="CS69" s="152" t="s">
        <v>2829</v>
      </c>
      <c r="CT69" s="152" t="s">
        <v>2721</v>
      </c>
      <c r="CU69" s="152" t="s">
        <v>2721</v>
      </c>
      <c r="CV69" s="152" t="s">
        <v>2829</v>
      </c>
      <c r="CW69" s="152" t="s">
        <v>2721</v>
      </c>
      <c r="CX69" s="152" t="s">
        <v>2721</v>
      </c>
      <c r="CY69" s="152" t="s">
        <v>2829</v>
      </c>
      <c r="CZ69" s="152" t="s">
        <v>3402</v>
      </c>
      <c r="DA69" s="152" t="s">
        <v>2721</v>
      </c>
      <c r="DB69" s="152" t="s">
        <v>2829</v>
      </c>
      <c r="DC69" s="152" t="s">
        <v>2721</v>
      </c>
      <c r="DD69" s="152" t="s">
        <v>2721</v>
      </c>
      <c r="DE69" s="152" t="s">
        <v>2829</v>
      </c>
      <c r="DF69" s="152" t="s">
        <v>3403</v>
      </c>
      <c r="DG69" s="152" t="s">
        <v>2721</v>
      </c>
      <c r="DH69" s="152" t="s">
        <v>2829</v>
      </c>
      <c r="DI69" s="152" t="s">
        <v>2721</v>
      </c>
      <c r="DJ69" s="152" t="s">
        <v>2721</v>
      </c>
      <c r="DK69" s="152" t="s">
        <v>2829</v>
      </c>
      <c r="DL69" s="152" t="s">
        <v>3404</v>
      </c>
      <c r="DM69" s="152" t="s">
        <v>2721</v>
      </c>
      <c r="DN69" s="152" t="s">
        <v>2829</v>
      </c>
      <c r="DO69" s="152" t="s">
        <v>2721</v>
      </c>
      <c r="DP69" s="152" t="s">
        <v>2721</v>
      </c>
      <c r="DQ69" s="152" t="s">
        <v>2829</v>
      </c>
      <c r="DR69" s="152" t="s">
        <v>2721</v>
      </c>
      <c r="DS69" s="152" t="s">
        <v>2721</v>
      </c>
      <c r="DT69" s="152" t="s">
        <v>2829</v>
      </c>
      <c r="DU69" s="152" t="s">
        <v>2721</v>
      </c>
      <c r="DV69" s="152" t="s">
        <v>2721</v>
      </c>
      <c r="DW69" s="152" t="s">
        <v>2829</v>
      </c>
      <c r="DX69" s="152" t="s">
        <v>2721</v>
      </c>
      <c r="DY69" s="152" t="s">
        <v>2721</v>
      </c>
      <c r="DZ69" s="152" t="s">
        <v>2829</v>
      </c>
      <c r="EA69" s="152" t="s">
        <v>2721</v>
      </c>
      <c r="EB69" s="152" t="s">
        <v>2721</v>
      </c>
      <c r="EC69" s="152" t="s">
        <v>2829</v>
      </c>
      <c r="ED69" s="152" t="s">
        <v>2721</v>
      </c>
      <c r="EE69" s="152" t="s">
        <v>2721</v>
      </c>
      <c r="EF69" s="152" t="s">
        <v>2829</v>
      </c>
      <c r="EG69" s="152" t="s">
        <v>2721</v>
      </c>
      <c r="EH69" s="152" t="s">
        <v>2721</v>
      </c>
      <c r="EI69" s="152" t="s">
        <v>2829</v>
      </c>
      <c r="EJ69" s="152" t="s">
        <v>3405</v>
      </c>
      <c r="EK69" s="152" t="s">
        <v>2721</v>
      </c>
      <c r="EL69" s="152" t="s">
        <v>2829</v>
      </c>
      <c r="EM69" s="152" t="s">
        <v>3406</v>
      </c>
      <c r="EN69" s="152" t="s">
        <v>2721</v>
      </c>
      <c r="EO69" s="152" t="s">
        <v>2829</v>
      </c>
      <c r="EP69" s="152" t="s">
        <v>2721</v>
      </c>
      <c r="EQ69" s="152" t="s">
        <v>2721</v>
      </c>
      <c r="ER69" s="152" t="s">
        <v>2829</v>
      </c>
      <c r="ES69" s="152" t="s">
        <v>3407</v>
      </c>
      <c r="ET69" s="152" t="s">
        <v>2721</v>
      </c>
    </row>
    <row r="70" spans="1:150" x14ac:dyDescent="0.3">
      <c r="A70" s="1"/>
      <c r="B70" s="153" t="s">
        <v>3408</v>
      </c>
      <c r="C70" s="153" t="s">
        <v>554</v>
      </c>
      <c r="D70" s="153" t="s">
        <v>926</v>
      </c>
      <c r="E70" s="153" t="s">
        <v>3409</v>
      </c>
      <c r="F70" s="153" t="s">
        <v>3410</v>
      </c>
      <c r="G70" s="154" t="s">
        <v>2829</v>
      </c>
      <c r="H70" s="154" t="s">
        <v>2721</v>
      </c>
      <c r="I70" s="154" t="s">
        <v>2721</v>
      </c>
      <c r="J70" s="154" t="s">
        <v>2829</v>
      </c>
      <c r="K70" s="154" t="s">
        <v>2721</v>
      </c>
      <c r="L70" s="154" t="s">
        <v>2721</v>
      </c>
      <c r="M70" s="154" t="s">
        <v>2829</v>
      </c>
      <c r="N70" s="154" t="s">
        <v>2721</v>
      </c>
      <c r="O70" s="154" t="s">
        <v>2721</v>
      </c>
      <c r="P70" s="154" t="s">
        <v>2829</v>
      </c>
      <c r="Q70" s="154" t="s">
        <v>2721</v>
      </c>
      <c r="R70" s="154" t="s">
        <v>2721</v>
      </c>
      <c r="S70" s="154" t="s">
        <v>2829</v>
      </c>
      <c r="T70" s="154" t="s">
        <v>2721</v>
      </c>
      <c r="U70" s="154" t="s">
        <v>2721</v>
      </c>
      <c r="V70" s="154" t="s">
        <v>2829</v>
      </c>
      <c r="W70" s="154" t="s">
        <v>2721</v>
      </c>
      <c r="X70" s="154" t="s">
        <v>2721</v>
      </c>
      <c r="Y70" s="154" t="s">
        <v>2829</v>
      </c>
      <c r="Z70" s="154" t="s">
        <v>2721</v>
      </c>
      <c r="AA70" s="154" t="s">
        <v>2721</v>
      </c>
      <c r="AB70" s="154" t="s">
        <v>2829</v>
      </c>
      <c r="AC70" s="154" t="s">
        <v>2721</v>
      </c>
      <c r="AD70" s="154" t="s">
        <v>2721</v>
      </c>
      <c r="AE70" s="154" t="s">
        <v>2829</v>
      </c>
      <c r="AF70" s="154" t="s">
        <v>2721</v>
      </c>
      <c r="AG70" s="154" t="s">
        <v>2721</v>
      </c>
      <c r="AH70" s="154" t="s">
        <v>2829</v>
      </c>
      <c r="AI70" s="154" t="s">
        <v>2721</v>
      </c>
      <c r="AJ70" s="154" t="s">
        <v>2721</v>
      </c>
      <c r="AK70" s="154" t="s">
        <v>2829</v>
      </c>
      <c r="AL70" s="154" t="s">
        <v>2721</v>
      </c>
      <c r="AM70" s="154" t="s">
        <v>2721</v>
      </c>
      <c r="AN70" s="154" t="s">
        <v>2829</v>
      </c>
      <c r="AO70" s="154" t="s">
        <v>2721</v>
      </c>
      <c r="AP70" s="154" t="s">
        <v>2721</v>
      </c>
      <c r="AQ70" s="154" t="s">
        <v>2829</v>
      </c>
      <c r="AR70" s="154" t="s">
        <v>2721</v>
      </c>
      <c r="AS70" s="154" t="s">
        <v>2721</v>
      </c>
      <c r="AT70" s="154" t="s">
        <v>2829</v>
      </c>
      <c r="AU70" s="154" t="s">
        <v>2721</v>
      </c>
      <c r="AV70" s="154" t="s">
        <v>2721</v>
      </c>
      <c r="AW70" s="154" t="s">
        <v>2829</v>
      </c>
      <c r="AX70" s="154" t="s">
        <v>2721</v>
      </c>
      <c r="AY70" s="154" t="s">
        <v>2721</v>
      </c>
      <c r="AZ70" s="154" t="s">
        <v>2829</v>
      </c>
      <c r="BA70" s="154" t="s">
        <v>2721</v>
      </c>
      <c r="BB70" s="154" t="s">
        <v>2721</v>
      </c>
      <c r="BC70" s="154" t="s">
        <v>2829</v>
      </c>
      <c r="BD70" s="154" t="s">
        <v>2721</v>
      </c>
      <c r="BE70" s="154" t="s">
        <v>2721</v>
      </c>
      <c r="BF70" s="154" t="s">
        <v>2829</v>
      </c>
      <c r="BG70" s="154" t="s">
        <v>2721</v>
      </c>
      <c r="BH70" s="154" t="s">
        <v>2721</v>
      </c>
      <c r="BI70" s="154" t="s">
        <v>2829</v>
      </c>
      <c r="BJ70" s="154" t="s">
        <v>2721</v>
      </c>
      <c r="BK70" s="154" t="s">
        <v>2721</v>
      </c>
      <c r="BL70" s="154" t="s">
        <v>2829</v>
      </c>
      <c r="BM70" s="154" t="s">
        <v>2721</v>
      </c>
      <c r="BN70" s="154" t="s">
        <v>2721</v>
      </c>
      <c r="BO70" s="154" t="s">
        <v>2829</v>
      </c>
      <c r="BP70" s="154" t="s">
        <v>2721</v>
      </c>
      <c r="BQ70" s="154" t="s">
        <v>2721</v>
      </c>
      <c r="BR70" s="154" t="s">
        <v>2829</v>
      </c>
      <c r="BS70" s="154" t="s">
        <v>2721</v>
      </c>
      <c r="BT70" s="154" t="s">
        <v>2721</v>
      </c>
      <c r="BU70" s="154" t="s">
        <v>2829</v>
      </c>
      <c r="BV70" s="154" t="s">
        <v>2721</v>
      </c>
      <c r="BW70" s="154" t="s">
        <v>2721</v>
      </c>
      <c r="BX70" s="154" t="s">
        <v>2829</v>
      </c>
      <c r="BY70" s="154" t="s">
        <v>2721</v>
      </c>
      <c r="BZ70" s="154" t="s">
        <v>2721</v>
      </c>
      <c r="CA70" s="154" t="s">
        <v>2829</v>
      </c>
      <c r="CB70" s="154" t="s">
        <v>2721</v>
      </c>
      <c r="CC70" s="154" t="s">
        <v>2721</v>
      </c>
      <c r="CD70" s="154" t="s">
        <v>2829</v>
      </c>
      <c r="CE70" s="154" t="s">
        <v>2721</v>
      </c>
      <c r="CF70" s="154" t="s">
        <v>2721</v>
      </c>
      <c r="CG70" s="154" t="s">
        <v>2829</v>
      </c>
      <c r="CH70" s="154" t="s">
        <v>2721</v>
      </c>
      <c r="CI70" s="154" t="s">
        <v>2721</v>
      </c>
      <c r="CJ70" s="154" t="s">
        <v>2829</v>
      </c>
      <c r="CK70" s="154" t="s">
        <v>2721</v>
      </c>
      <c r="CL70" s="154" t="s">
        <v>2721</v>
      </c>
      <c r="CM70" s="154" t="s">
        <v>2829</v>
      </c>
      <c r="CN70" s="154" t="s">
        <v>2721</v>
      </c>
      <c r="CO70" s="154" t="s">
        <v>2721</v>
      </c>
      <c r="CP70" s="154" t="s">
        <v>2829</v>
      </c>
      <c r="CQ70" s="154" t="s">
        <v>2721</v>
      </c>
      <c r="CR70" s="154" t="s">
        <v>2721</v>
      </c>
      <c r="CS70" s="154" t="s">
        <v>2829</v>
      </c>
      <c r="CT70" s="154" t="s">
        <v>2721</v>
      </c>
      <c r="CU70" s="154" t="s">
        <v>2721</v>
      </c>
      <c r="CV70" s="154" t="s">
        <v>2829</v>
      </c>
      <c r="CW70" s="154" t="s">
        <v>2721</v>
      </c>
      <c r="CX70" s="154" t="s">
        <v>2721</v>
      </c>
      <c r="CY70" s="154" t="s">
        <v>2829</v>
      </c>
      <c r="CZ70" s="154" t="s">
        <v>2721</v>
      </c>
      <c r="DA70" s="154" t="s">
        <v>2721</v>
      </c>
      <c r="DB70" s="154" t="s">
        <v>2829</v>
      </c>
      <c r="DC70" s="154" t="s">
        <v>2721</v>
      </c>
      <c r="DD70" s="154" t="s">
        <v>2721</v>
      </c>
      <c r="DE70" s="154" t="s">
        <v>2829</v>
      </c>
      <c r="DF70" s="154" t="s">
        <v>2721</v>
      </c>
      <c r="DG70" s="154" t="s">
        <v>2721</v>
      </c>
      <c r="DH70" s="154" t="s">
        <v>2829</v>
      </c>
      <c r="DI70" s="154" t="s">
        <v>2721</v>
      </c>
      <c r="DJ70" s="154" t="s">
        <v>2721</v>
      </c>
      <c r="DK70" s="154" t="s">
        <v>2829</v>
      </c>
      <c r="DL70" s="154" t="s">
        <v>2721</v>
      </c>
      <c r="DM70" s="154" t="s">
        <v>2721</v>
      </c>
      <c r="DN70" s="154" t="s">
        <v>2829</v>
      </c>
      <c r="DO70" s="154" t="s">
        <v>2721</v>
      </c>
      <c r="DP70" s="154" t="s">
        <v>2721</v>
      </c>
      <c r="DQ70" s="154" t="s">
        <v>2829</v>
      </c>
      <c r="DR70" s="154" t="s">
        <v>2721</v>
      </c>
      <c r="DS70" s="154" t="s">
        <v>2721</v>
      </c>
      <c r="DT70" s="154" t="s">
        <v>2829</v>
      </c>
      <c r="DU70" s="154" t="s">
        <v>2721</v>
      </c>
      <c r="DV70" s="154" t="s">
        <v>2721</v>
      </c>
      <c r="DW70" s="154" t="s">
        <v>2829</v>
      </c>
      <c r="DX70" s="154" t="s">
        <v>2721</v>
      </c>
      <c r="DY70" s="154" t="s">
        <v>2721</v>
      </c>
      <c r="DZ70" s="154" t="s">
        <v>2829</v>
      </c>
      <c r="EA70" s="154" t="s">
        <v>2721</v>
      </c>
      <c r="EB70" s="154" t="s">
        <v>2721</v>
      </c>
      <c r="EC70" s="154" t="s">
        <v>2829</v>
      </c>
      <c r="ED70" s="154" t="s">
        <v>2721</v>
      </c>
      <c r="EE70" s="154" t="s">
        <v>2721</v>
      </c>
      <c r="EF70" s="154" t="s">
        <v>2829</v>
      </c>
      <c r="EG70" s="154" t="s">
        <v>2721</v>
      </c>
      <c r="EH70" s="154" t="s">
        <v>2721</v>
      </c>
      <c r="EI70" s="154" t="s">
        <v>2829</v>
      </c>
      <c r="EJ70" s="154" t="s">
        <v>2721</v>
      </c>
      <c r="EK70" s="154" t="s">
        <v>2721</v>
      </c>
      <c r="EL70" s="154" t="s">
        <v>2829</v>
      </c>
      <c r="EM70" s="154" t="s">
        <v>2721</v>
      </c>
      <c r="EN70" s="154" t="s">
        <v>2721</v>
      </c>
      <c r="EO70" s="154" t="s">
        <v>2829</v>
      </c>
      <c r="EP70" s="154" t="s">
        <v>2721</v>
      </c>
      <c r="EQ70" s="154" t="s">
        <v>2721</v>
      </c>
      <c r="ER70" s="154" t="s">
        <v>2829</v>
      </c>
      <c r="ES70" s="154" t="s">
        <v>2721</v>
      </c>
      <c r="ET70" s="154" t="s">
        <v>2721</v>
      </c>
    </row>
    <row r="71" spans="1:150" x14ac:dyDescent="0.3">
      <c r="A71" s="1"/>
      <c r="B71" s="153" t="s">
        <v>3411</v>
      </c>
      <c r="C71" s="153" t="s">
        <v>554</v>
      </c>
      <c r="D71" s="153" t="s">
        <v>926</v>
      </c>
      <c r="E71" s="153" t="s">
        <v>3412</v>
      </c>
      <c r="F71" s="153" t="s">
        <v>3413</v>
      </c>
      <c r="G71" s="154" t="s">
        <v>2829</v>
      </c>
      <c r="H71" s="154" t="s">
        <v>3382</v>
      </c>
      <c r="I71" s="154" t="s">
        <v>2721</v>
      </c>
      <c r="J71" s="154" t="s">
        <v>2829</v>
      </c>
      <c r="K71" s="154" t="s">
        <v>3383</v>
      </c>
      <c r="L71" s="154" t="s">
        <v>2721</v>
      </c>
      <c r="M71" s="154" t="s">
        <v>2829</v>
      </c>
      <c r="N71" s="154" t="s">
        <v>3384</v>
      </c>
      <c r="O71" s="154" t="s">
        <v>2721</v>
      </c>
      <c r="P71" s="154" t="s">
        <v>2829</v>
      </c>
      <c r="Q71" s="154" t="s">
        <v>3385</v>
      </c>
      <c r="R71" s="154" t="s">
        <v>2721</v>
      </c>
      <c r="S71" s="154" t="s">
        <v>2829</v>
      </c>
      <c r="T71" s="154" t="s">
        <v>3386</v>
      </c>
      <c r="U71" s="154" t="s">
        <v>2721</v>
      </c>
      <c r="V71" s="154" t="s">
        <v>2829</v>
      </c>
      <c r="W71" s="154" t="s">
        <v>2721</v>
      </c>
      <c r="X71" s="154" t="s">
        <v>2721</v>
      </c>
      <c r="Y71" s="154" t="s">
        <v>2829</v>
      </c>
      <c r="Z71" s="154" t="s">
        <v>3387</v>
      </c>
      <c r="AA71" s="154" t="s">
        <v>2721</v>
      </c>
      <c r="AB71" s="154" t="s">
        <v>2829</v>
      </c>
      <c r="AC71" s="154" t="s">
        <v>3388</v>
      </c>
      <c r="AD71" s="154" t="s">
        <v>2721</v>
      </c>
      <c r="AE71" s="154" t="s">
        <v>2829</v>
      </c>
      <c r="AF71" s="154" t="s">
        <v>2721</v>
      </c>
      <c r="AG71" s="154" t="s">
        <v>2721</v>
      </c>
      <c r="AH71" s="154" t="s">
        <v>2829</v>
      </c>
      <c r="AI71" s="154" t="s">
        <v>2721</v>
      </c>
      <c r="AJ71" s="154" t="s">
        <v>2721</v>
      </c>
      <c r="AK71" s="154" t="s">
        <v>2829</v>
      </c>
      <c r="AL71" s="154" t="s">
        <v>2721</v>
      </c>
      <c r="AM71" s="154" t="s">
        <v>2721</v>
      </c>
      <c r="AN71" s="154" t="s">
        <v>2829</v>
      </c>
      <c r="AO71" s="154" t="s">
        <v>2721</v>
      </c>
      <c r="AP71" s="154" t="s">
        <v>2721</v>
      </c>
      <c r="AQ71" s="154" t="s">
        <v>2829</v>
      </c>
      <c r="AR71" s="154" t="s">
        <v>2721</v>
      </c>
      <c r="AS71" s="154" t="s">
        <v>2721</v>
      </c>
      <c r="AT71" s="154" t="s">
        <v>2829</v>
      </c>
      <c r="AU71" s="154" t="s">
        <v>2721</v>
      </c>
      <c r="AV71" s="154" t="s">
        <v>2721</v>
      </c>
      <c r="AW71" s="154" t="s">
        <v>2829</v>
      </c>
      <c r="AX71" s="154" t="s">
        <v>2721</v>
      </c>
      <c r="AY71" s="154" t="s">
        <v>2721</v>
      </c>
      <c r="AZ71" s="154" t="s">
        <v>2829</v>
      </c>
      <c r="BA71" s="154" t="s">
        <v>2721</v>
      </c>
      <c r="BB71" s="154" t="s">
        <v>2721</v>
      </c>
      <c r="BC71" s="154" t="s">
        <v>2829</v>
      </c>
      <c r="BD71" s="154" t="s">
        <v>3393</v>
      </c>
      <c r="BE71" s="154" t="s">
        <v>2721</v>
      </c>
      <c r="BF71" s="154" t="s">
        <v>2829</v>
      </c>
      <c r="BG71" s="154" t="s">
        <v>3394</v>
      </c>
      <c r="BH71" s="154" t="s">
        <v>2721</v>
      </c>
      <c r="BI71" s="154" t="s">
        <v>2829</v>
      </c>
      <c r="BJ71" s="154" t="s">
        <v>3395</v>
      </c>
      <c r="BK71" s="154" t="s">
        <v>2721</v>
      </c>
      <c r="BL71" s="154" t="s">
        <v>2829</v>
      </c>
      <c r="BM71" s="154" t="s">
        <v>3395</v>
      </c>
      <c r="BN71" s="154" t="s">
        <v>2721</v>
      </c>
      <c r="BO71" s="154" t="s">
        <v>2829</v>
      </c>
      <c r="BP71" s="154" t="s">
        <v>3396</v>
      </c>
      <c r="BQ71" s="154" t="s">
        <v>2721</v>
      </c>
      <c r="BR71" s="154" t="s">
        <v>2829</v>
      </c>
      <c r="BS71" s="154" t="s">
        <v>3397</v>
      </c>
      <c r="BT71" s="154" t="s">
        <v>2721</v>
      </c>
      <c r="BU71" s="154" t="s">
        <v>2829</v>
      </c>
      <c r="BV71" s="154" t="s">
        <v>3398</v>
      </c>
      <c r="BW71" s="154" t="s">
        <v>2721</v>
      </c>
      <c r="BX71" s="154" t="s">
        <v>2829</v>
      </c>
      <c r="BY71" s="154" t="s">
        <v>3399</v>
      </c>
      <c r="BZ71" s="154" t="s">
        <v>2721</v>
      </c>
      <c r="CA71" s="154" t="s">
        <v>2829</v>
      </c>
      <c r="CB71" s="154" t="s">
        <v>3400</v>
      </c>
      <c r="CC71" s="154" t="s">
        <v>2721</v>
      </c>
      <c r="CD71" s="154" t="s">
        <v>2829</v>
      </c>
      <c r="CE71" s="154" t="s">
        <v>3401</v>
      </c>
      <c r="CF71" s="154" t="s">
        <v>2721</v>
      </c>
      <c r="CG71" s="154" t="s">
        <v>2829</v>
      </c>
      <c r="CH71" s="154" t="s">
        <v>2721</v>
      </c>
      <c r="CI71" s="154" t="s">
        <v>2721</v>
      </c>
      <c r="CJ71" s="154" t="s">
        <v>2829</v>
      </c>
      <c r="CK71" s="154" t="s">
        <v>2721</v>
      </c>
      <c r="CL71" s="154" t="s">
        <v>2721</v>
      </c>
      <c r="CM71" s="154" t="s">
        <v>2829</v>
      </c>
      <c r="CN71" s="154" t="s">
        <v>2721</v>
      </c>
      <c r="CO71" s="154" t="s">
        <v>2721</v>
      </c>
      <c r="CP71" s="154" t="s">
        <v>2829</v>
      </c>
      <c r="CQ71" s="154" t="s">
        <v>2721</v>
      </c>
      <c r="CR71" s="154" t="s">
        <v>2721</v>
      </c>
      <c r="CS71" s="154" t="s">
        <v>2829</v>
      </c>
      <c r="CT71" s="154" t="s">
        <v>2721</v>
      </c>
      <c r="CU71" s="154" t="s">
        <v>2721</v>
      </c>
      <c r="CV71" s="154" t="s">
        <v>2829</v>
      </c>
      <c r="CW71" s="154" t="s">
        <v>2721</v>
      </c>
      <c r="CX71" s="154" t="s">
        <v>2721</v>
      </c>
      <c r="CY71" s="154" t="s">
        <v>2829</v>
      </c>
      <c r="CZ71" s="154" t="s">
        <v>3402</v>
      </c>
      <c r="DA71" s="154" t="s">
        <v>2721</v>
      </c>
      <c r="DB71" s="154" t="s">
        <v>2829</v>
      </c>
      <c r="DC71" s="154" t="s">
        <v>2721</v>
      </c>
      <c r="DD71" s="154" t="s">
        <v>2721</v>
      </c>
      <c r="DE71" s="154" t="s">
        <v>2829</v>
      </c>
      <c r="DF71" s="154" t="s">
        <v>3403</v>
      </c>
      <c r="DG71" s="154" t="s">
        <v>2721</v>
      </c>
      <c r="DH71" s="154" t="s">
        <v>2829</v>
      </c>
      <c r="DI71" s="154" t="s">
        <v>2721</v>
      </c>
      <c r="DJ71" s="154" t="s">
        <v>2721</v>
      </c>
      <c r="DK71" s="154" t="s">
        <v>2829</v>
      </c>
      <c r="DL71" s="154" t="s">
        <v>3404</v>
      </c>
      <c r="DM71" s="154" t="s">
        <v>2721</v>
      </c>
      <c r="DN71" s="154" t="s">
        <v>2829</v>
      </c>
      <c r="DO71" s="154" t="s">
        <v>2721</v>
      </c>
      <c r="DP71" s="154" t="s">
        <v>2721</v>
      </c>
      <c r="DQ71" s="154" t="s">
        <v>2829</v>
      </c>
      <c r="DR71" s="154" t="s">
        <v>2721</v>
      </c>
      <c r="DS71" s="154" t="s">
        <v>2721</v>
      </c>
      <c r="DT71" s="154" t="s">
        <v>2829</v>
      </c>
      <c r="DU71" s="154" t="s">
        <v>2721</v>
      </c>
      <c r="DV71" s="154" t="s">
        <v>2721</v>
      </c>
      <c r="DW71" s="154" t="s">
        <v>2829</v>
      </c>
      <c r="DX71" s="154" t="s">
        <v>2721</v>
      </c>
      <c r="DY71" s="154" t="s">
        <v>2721</v>
      </c>
      <c r="DZ71" s="154" t="s">
        <v>2829</v>
      </c>
      <c r="EA71" s="154" t="s">
        <v>2721</v>
      </c>
      <c r="EB71" s="154" t="s">
        <v>2721</v>
      </c>
      <c r="EC71" s="154" t="s">
        <v>2829</v>
      </c>
      <c r="ED71" s="154" t="s">
        <v>2721</v>
      </c>
      <c r="EE71" s="154" t="s">
        <v>2721</v>
      </c>
      <c r="EF71" s="154" t="s">
        <v>2829</v>
      </c>
      <c r="EG71" s="154" t="s">
        <v>2721</v>
      </c>
      <c r="EH71" s="154" t="s">
        <v>2721</v>
      </c>
      <c r="EI71" s="154" t="s">
        <v>2829</v>
      </c>
      <c r="EJ71" s="154" t="s">
        <v>3405</v>
      </c>
      <c r="EK71" s="154" t="s">
        <v>2721</v>
      </c>
      <c r="EL71" s="154" t="s">
        <v>2829</v>
      </c>
      <c r="EM71" s="154" t="s">
        <v>3406</v>
      </c>
      <c r="EN71" s="154" t="s">
        <v>2721</v>
      </c>
      <c r="EO71" s="154" t="s">
        <v>2829</v>
      </c>
      <c r="EP71" s="154" t="s">
        <v>2721</v>
      </c>
      <c r="EQ71" s="154" t="s">
        <v>2721</v>
      </c>
      <c r="ER71" s="154" t="s">
        <v>2829</v>
      </c>
      <c r="ES71" s="154" t="s">
        <v>3407</v>
      </c>
      <c r="ET71" s="154" t="s">
        <v>2721</v>
      </c>
    </row>
    <row r="72" spans="1:150" x14ac:dyDescent="0.3">
      <c r="A72" s="1"/>
      <c r="B72" s="152" t="s">
        <v>3414</v>
      </c>
      <c r="C72" s="152" t="s">
        <v>128</v>
      </c>
      <c r="D72" s="152" t="s">
        <v>3415</v>
      </c>
      <c r="E72" s="152" t="s">
        <v>3416</v>
      </c>
      <c r="F72" s="152" t="s">
        <v>3417</v>
      </c>
      <c r="G72" s="152" t="s">
        <v>2829</v>
      </c>
      <c r="H72" s="152" t="s">
        <v>2721</v>
      </c>
      <c r="I72" s="152" t="s">
        <v>2721</v>
      </c>
      <c r="J72" s="152" t="s">
        <v>2829</v>
      </c>
      <c r="K72" s="152" t="s">
        <v>2721</v>
      </c>
      <c r="L72" s="152" t="s">
        <v>2721</v>
      </c>
      <c r="M72" s="152" t="s">
        <v>2829</v>
      </c>
      <c r="N72" s="152" t="s">
        <v>2721</v>
      </c>
      <c r="O72" s="152" t="s">
        <v>2721</v>
      </c>
      <c r="P72" s="152" t="s">
        <v>2829</v>
      </c>
      <c r="Q72" s="152" t="s">
        <v>2721</v>
      </c>
      <c r="R72" s="152" t="s">
        <v>2721</v>
      </c>
      <c r="S72" s="152" t="s">
        <v>2829</v>
      </c>
      <c r="T72" s="152" t="s">
        <v>2721</v>
      </c>
      <c r="U72" s="152" t="s">
        <v>2721</v>
      </c>
      <c r="V72" s="152" t="s">
        <v>2829</v>
      </c>
      <c r="W72" s="152" t="s">
        <v>2721</v>
      </c>
      <c r="X72" s="152" t="s">
        <v>2721</v>
      </c>
      <c r="Y72" s="152" t="s">
        <v>2829</v>
      </c>
      <c r="Z72" s="152" t="s">
        <v>2721</v>
      </c>
      <c r="AA72" s="152" t="s">
        <v>2721</v>
      </c>
      <c r="AB72" s="152" t="s">
        <v>2829</v>
      </c>
      <c r="AC72" s="152" t="s">
        <v>2721</v>
      </c>
      <c r="AD72" s="152" t="s">
        <v>2721</v>
      </c>
      <c r="AE72" s="152" t="s">
        <v>2829</v>
      </c>
      <c r="AF72" s="152" t="s">
        <v>2721</v>
      </c>
      <c r="AG72" s="152" t="s">
        <v>2721</v>
      </c>
      <c r="AH72" s="152" t="s">
        <v>2829</v>
      </c>
      <c r="AI72" s="152" t="s">
        <v>2721</v>
      </c>
      <c r="AJ72" s="152" t="s">
        <v>2721</v>
      </c>
      <c r="AK72" s="152" t="s">
        <v>2829</v>
      </c>
      <c r="AL72" s="152" t="s">
        <v>2721</v>
      </c>
      <c r="AM72" s="152" t="s">
        <v>2721</v>
      </c>
      <c r="AN72" s="152" t="s">
        <v>2829</v>
      </c>
      <c r="AO72" s="152" t="s">
        <v>2721</v>
      </c>
      <c r="AP72" s="152" t="s">
        <v>2721</v>
      </c>
      <c r="AQ72" s="152" t="s">
        <v>2829</v>
      </c>
      <c r="AR72" s="152" t="s">
        <v>2721</v>
      </c>
      <c r="AS72" s="152" t="s">
        <v>2721</v>
      </c>
      <c r="AT72" s="152" t="s">
        <v>2829</v>
      </c>
      <c r="AU72" s="152" t="s">
        <v>2721</v>
      </c>
      <c r="AV72" s="152" t="s">
        <v>2721</v>
      </c>
      <c r="AW72" s="152" t="s">
        <v>2829</v>
      </c>
      <c r="AX72" s="152" t="s">
        <v>2721</v>
      </c>
      <c r="AY72" s="152" t="s">
        <v>2721</v>
      </c>
      <c r="AZ72" s="152" t="s">
        <v>2829</v>
      </c>
      <c r="BA72" s="152" t="s">
        <v>2721</v>
      </c>
      <c r="BB72" s="152" t="s">
        <v>2721</v>
      </c>
      <c r="BC72" s="152" t="s">
        <v>2829</v>
      </c>
      <c r="BD72" s="152" t="s">
        <v>2721</v>
      </c>
      <c r="BE72" s="152" t="s">
        <v>2721</v>
      </c>
      <c r="BF72" s="152" t="s">
        <v>2829</v>
      </c>
      <c r="BG72" s="152" t="s">
        <v>2721</v>
      </c>
      <c r="BH72" s="152" t="s">
        <v>2721</v>
      </c>
      <c r="BI72" s="152" t="s">
        <v>2829</v>
      </c>
      <c r="BJ72" s="152" t="s">
        <v>2721</v>
      </c>
      <c r="BK72" s="152" t="s">
        <v>2721</v>
      </c>
      <c r="BL72" s="152" t="s">
        <v>2829</v>
      </c>
      <c r="BM72" s="152" t="s">
        <v>2721</v>
      </c>
      <c r="BN72" s="152" t="s">
        <v>2721</v>
      </c>
      <c r="BO72" s="152" t="s">
        <v>2829</v>
      </c>
      <c r="BP72" s="152" t="s">
        <v>2721</v>
      </c>
      <c r="BQ72" s="152" t="s">
        <v>2721</v>
      </c>
      <c r="BR72" s="152" t="s">
        <v>2829</v>
      </c>
      <c r="BS72" s="152" t="s">
        <v>2721</v>
      </c>
      <c r="BT72" s="152" t="s">
        <v>2721</v>
      </c>
      <c r="BU72" s="152" t="s">
        <v>2829</v>
      </c>
      <c r="BV72" s="152" t="s">
        <v>2721</v>
      </c>
      <c r="BW72" s="152" t="s">
        <v>2721</v>
      </c>
      <c r="BX72" s="152" t="s">
        <v>2829</v>
      </c>
      <c r="BY72" s="152" t="s">
        <v>2721</v>
      </c>
      <c r="BZ72" s="152" t="s">
        <v>2721</v>
      </c>
      <c r="CA72" s="152" t="s">
        <v>2829</v>
      </c>
      <c r="CB72" s="152" t="s">
        <v>2721</v>
      </c>
      <c r="CC72" s="152" t="s">
        <v>2721</v>
      </c>
      <c r="CD72" s="152" t="s">
        <v>2829</v>
      </c>
      <c r="CE72" s="152" t="s">
        <v>2721</v>
      </c>
      <c r="CF72" s="152" t="s">
        <v>2721</v>
      </c>
      <c r="CG72" s="152" t="s">
        <v>2829</v>
      </c>
      <c r="CH72" s="152" t="s">
        <v>2721</v>
      </c>
      <c r="CI72" s="152" t="s">
        <v>2721</v>
      </c>
      <c r="CJ72" s="152" t="s">
        <v>2829</v>
      </c>
      <c r="CK72" s="152" t="s">
        <v>2721</v>
      </c>
      <c r="CL72" s="152" t="s">
        <v>2721</v>
      </c>
      <c r="CM72" s="152" t="s">
        <v>2829</v>
      </c>
      <c r="CN72" s="152" t="s">
        <v>2721</v>
      </c>
      <c r="CO72" s="152" t="s">
        <v>2721</v>
      </c>
      <c r="CP72" s="152" t="s">
        <v>2829</v>
      </c>
      <c r="CQ72" s="152" t="s">
        <v>2721</v>
      </c>
      <c r="CR72" s="152" t="s">
        <v>2721</v>
      </c>
      <c r="CS72" s="152" t="s">
        <v>2829</v>
      </c>
      <c r="CT72" s="152" t="s">
        <v>2721</v>
      </c>
      <c r="CU72" s="152" t="s">
        <v>2721</v>
      </c>
      <c r="CV72" s="152" t="s">
        <v>2829</v>
      </c>
      <c r="CW72" s="152" t="s">
        <v>2721</v>
      </c>
      <c r="CX72" s="152" t="s">
        <v>2721</v>
      </c>
      <c r="CY72" s="152" t="s">
        <v>2829</v>
      </c>
      <c r="CZ72" s="152" t="s">
        <v>2721</v>
      </c>
      <c r="DA72" s="152" t="s">
        <v>2721</v>
      </c>
      <c r="DB72" s="152" t="s">
        <v>2829</v>
      </c>
      <c r="DC72" s="152" t="s">
        <v>2721</v>
      </c>
      <c r="DD72" s="152" t="s">
        <v>2721</v>
      </c>
      <c r="DE72" s="152" t="s">
        <v>2829</v>
      </c>
      <c r="DF72" s="152" t="s">
        <v>2721</v>
      </c>
      <c r="DG72" s="152" t="s">
        <v>2721</v>
      </c>
      <c r="DH72" s="152" t="s">
        <v>2829</v>
      </c>
      <c r="DI72" s="152" t="s">
        <v>2721</v>
      </c>
      <c r="DJ72" s="152" t="s">
        <v>2721</v>
      </c>
      <c r="DK72" s="152" t="s">
        <v>2829</v>
      </c>
      <c r="DL72" s="152" t="s">
        <v>2721</v>
      </c>
      <c r="DM72" s="152" t="s">
        <v>2721</v>
      </c>
      <c r="DN72" s="152" t="s">
        <v>2829</v>
      </c>
      <c r="DO72" s="152" t="s">
        <v>2721</v>
      </c>
      <c r="DP72" s="152" t="s">
        <v>2721</v>
      </c>
      <c r="DQ72" s="152" t="s">
        <v>2829</v>
      </c>
      <c r="DR72" s="152" t="s">
        <v>2721</v>
      </c>
      <c r="DS72" s="152" t="s">
        <v>2721</v>
      </c>
      <c r="DT72" s="152" t="s">
        <v>2829</v>
      </c>
      <c r="DU72" s="152" t="s">
        <v>2721</v>
      </c>
      <c r="DV72" s="152" t="s">
        <v>2721</v>
      </c>
      <c r="DW72" s="152" t="s">
        <v>2829</v>
      </c>
      <c r="DX72" s="152" t="s">
        <v>2721</v>
      </c>
      <c r="DY72" s="152" t="s">
        <v>2721</v>
      </c>
      <c r="DZ72" s="152" t="s">
        <v>2829</v>
      </c>
      <c r="EA72" s="152" t="s">
        <v>2721</v>
      </c>
      <c r="EB72" s="152" t="s">
        <v>2721</v>
      </c>
      <c r="EC72" s="152" t="s">
        <v>2829</v>
      </c>
      <c r="ED72" s="152" t="s">
        <v>2721</v>
      </c>
      <c r="EE72" s="152" t="s">
        <v>2721</v>
      </c>
      <c r="EF72" s="152" t="s">
        <v>2829</v>
      </c>
      <c r="EG72" s="152" t="s">
        <v>2721</v>
      </c>
      <c r="EH72" s="152" t="s">
        <v>2721</v>
      </c>
      <c r="EI72" s="152" t="s">
        <v>2829</v>
      </c>
      <c r="EJ72" s="152" t="s">
        <v>2721</v>
      </c>
      <c r="EK72" s="152" t="s">
        <v>2721</v>
      </c>
      <c r="EL72" s="152" t="s">
        <v>2829</v>
      </c>
      <c r="EM72" s="152" t="s">
        <v>2721</v>
      </c>
      <c r="EN72" s="152" t="s">
        <v>2721</v>
      </c>
      <c r="EO72" s="152" t="s">
        <v>2829</v>
      </c>
      <c r="EP72" s="152" t="s">
        <v>2721</v>
      </c>
      <c r="EQ72" s="152" t="s">
        <v>2721</v>
      </c>
      <c r="ER72" s="152" t="s">
        <v>2829</v>
      </c>
      <c r="ES72" s="152" t="s">
        <v>2721</v>
      </c>
      <c r="ET72" s="152" t="s">
        <v>2721</v>
      </c>
    </row>
    <row r="73" spans="1:150" x14ac:dyDescent="0.3">
      <c r="A73" s="1"/>
      <c r="B73" s="153" t="s">
        <v>3418</v>
      </c>
      <c r="C73" s="153" t="s">
        <v>128</v>
      </c>
      <c r="D73" s="153" t="s">
        <v>3415</v>
      </c>
      <c r="E73" s="153" t="s">
        <v>3419</v>
      </c>
      <c r="F73" s="153" t="s">
        <v>3420</v>
      </c>
      <c r="G73" s="154" t="s">
        <v>2829</v>
      </c>
      <c r="H73" s="154" t="s">
        <v>2721</v>
      </c>
      <c r="I73" s="154" t="s">
        <v>2721</v>
      </c>
      <c r="J73" s="154" t="s">
        <v>2829</v>
      </c>
      <c r="K73" s="154" t="s">
        <v>2721</v>
      </c>
      <c r="L73" s="154" t="s">
        <v>2721</v>
      </c>
      <c r="M73" s="154" t="s">
        <v>2829</v>
      </c>
      <c r="N73" s="154" t="s">
        <v>2721</v>
      </c>
      <c r="O73" s="154" t="s">
        <v>2721</v>
      </c>
      <c r="P73" s="154" t="s">
        <v>2829</v>
      </c>
      <c r="Q73" s="154" t="s">
        <v>2721</v>
      </c>
      <c r="R73" s="154" t="s">
        <v>2721</v>
      </c>
      <c r="S73" s="154" t="s">
        <v>2829</v>
      </c>
      <c r="T73" s="154" t="s">
        <v>2721</v>
      </c>
      <c r="U73" s="154" t="s">
        <v>2721</v>
      </c>
      <c r="V73" s="154" t="s">
        <v>2829</v>
      </c>
      <c r="W73" s="154" t="s">
        <v>2721</v>
      </c>
      <c r="X73" s="154" t="s">
        <v>2721</v>
      </c>
      <c r="Y73" s="154" t="s">
        <v>2829</v>
      </c>
      <c r="Z73" s="154" t="s">
        <v>2721</v>
      </c>
      <c r="AA73" s="154" t="s">
        <v>2721</v>
      </c>
      <c r="AB73" s="154" t="s">
        <v>2829</v>
      </c>
      <c r="AC73" s="154" t="s">
        <v>2721</v>
      </c>
      <c r="AD73" s="154" t="s">
        <v>2721</v>
      </c>
      <c r="AE73" s="154" t="s">
        <v>2829</v>
      </c>
      <c r="AF73" s="154" t="s">
        <v>2721</v>
      </c>
      <c r="AG73" s="154" t="s">
        <v>2721</v>
      </c>
      <c r="AH73" s="154" t="s">
        <v>2829</v>
      </c>
      <c r="AI73" s="154" t="s">
        <v>2721</v>
      </c>
      <c r="AJ73" s="154" t="s">
        <v>2721</v>
      </c>
      <c r="AK73" s="154" t="s">
        <v>2829</v>
      </c>
      <c r="AL73" s="154" t="s">
        <v>2721</v>
      </c>
      <c r="AM73" s="154" t="s">
        <v>2721</v>
      </c>
      <c r="AN73" s="154" t="s">
        <v>2829</v>
      </c>
      <c r="AO73" s="154" t="s">
        <v>2721</v>
      </c>
      <c r="AP73" s="154" t="s">
        <v>2721</v>
      </c>
      <c r="AQ73" s="154" t="s">
        <v>2829</v>
      </c>
      <c r="AR73" s="154" t="s">
        <v>2721</v>
      </c>
      <c r="AS73" s="154" t="s">
        <v>2721</v>
      </c>
      <c r="AT73" s="154" t="s">
        <v>2829</v>
      </c>
      <c r="AU73" s="154" t="s">
        <v>2721</v>
      </c>
      <c r="AV73" s="154" t="s">
        <v>2721</v>
      </c>
      <c r="AW73" s="154" t="s">
        <v>2829</v>
      </c>
      <c r="AX73" s="154" t="s">
        <v>2721</v>
      </c>
      <c r="AY73" s="154" t="s">
        <v>2721</v>
      </c>
      <c r="AZ73" s="154" t="s">
        <v>2829</v>
      </c>
      <c r="BA73" s="154" t="s">
        <v>2721</v>
      </c>
      <c r="BB73" s="154" t="s">
        <v>2721</v>
      </c>
      <c r="BC73" s="154" t="s">
        <v>2829</v>
      </c>
      <c r="BD73" s="154" t="s">
        <v>2721</v>
      </c>
      <c r="BE73" s="154" t="s">
        <v>2721</v>
      </c>
      <c r="BF73" s="154" t="s">
        <v>2829</v>
      </c>
      <c r="BG73" s="154" t="s">
        <v>2721</v>
      </c>
      <c r="BH73" s="154" t="s">
        <v>2721</v>
      </c>
      <c r="BI73" s="154" t="s">
        <v>2829</v>
      </c>
      <c r="BJ73" s="154" t="s">
        <v>2721</v>
      </c>
      <c r="BK73" s="154" t="s">
        <v>2721</v>
      </c>
      <c r="BL73" s="154" t="s">
        <v>2829</v>
      </c>
      <c r="BM73" s="154" t="s">
        <v>2721</v>
      </c>
      <c r="BN73" s="154" t="s">
        <v>2721</v>
      </c>
      <c r="BO73" s="154" t="s">
        <v>2829</v>
      </c>
      <c r="BP73" s="154" t="s">
        <v>2721</v>
      </c>
      <c r="BQ73" s="154" t="s">
        <v>2721</v>
      </c>
      <c r="BR73" s="154" t="s">
        <v>2829</v>
      </c>
      <c r="BS73" s="154" t="s">
        <v>2721</v>
      </c>
      <c r="BT73" s="154" t="s">
        <v>2721</v>
      </c>
      <c r="BU73" s="154" t="s">
        <v>2829</v>
      </c>
      <c r="BV73" s="154" t="s">
        <v>2721</v>
      </c>
      <c r="BW73" s="154" t="s">
        <v>2721</v>
      </c>
      <c r="BX73" s="154" t="s">
        <v>2829</v>
      </c>
      <c r="BY73" s="154" t="s">
        <v>2721</v>
      </c>
      <c r="BZ73" s="154" t="s">
        <v>2721</v>
      </c>
      <c r="CA73" s="154" t="s">
        <v>2829</v>
      </c>
      <c r="CB73" s="154" t="s">
        <v>2721</v>
      </c>
      <c r="CC73" s="154" t="s">
        <v>2721</v>
      </c>
      <c r="CD73" s="154" t="s">
        <v>2829</v>
      </c>
      <c r="CE73" s="154" t="s">
        <v>2721</v>
      </c>
      <c r="CF73" s="154" t="s">
        <v>2721</v>
      </c>
      <c r="CG73" s="154" t="s">
        <v>2829</v>
      </c>
      <c r="CH73" s="154" t="s">
        <v>2721</v>
      </c>
      <c r="CI73" s="154" t="s">
        <v>2721</v>
      </c>
      <c r="CJ73" s="154" t="s">
        <v>2829</v>
      </c>
      <c r="CK73" s="154" t="s">
        <v>2721</v>
      </c>
      <c r="CL73" s="154" t="s">
        <v>2721</v>
      </c>
      <c r="CM73" s="154" t="s">
        <v>2829</v>
      </c>
      <c r="CN73" s="154" t="s">
        <v>2721</v>
      </c>
      <c r="CO73" s="154" t="s">
        <v>2721</v>
      </c>
      <c r="CP73" s="154" t="s">
        <v>2829</v>
      </c>
      <c r="CQ73" s="154" t="s">
        <v>2721</v>
      </c>
      <c r="CR73" s="154" t="s">
        <v>2721</v>
      </c>
      <c r="CS73" s="154" t="s">
        <v>2829</v>
      </c>
      <c r="CT73" s="154" t="s">
        <v>2721</v>
      </c>
      <c r="CU73" s="154" t="s">
        <v>2721</v>
      </c>
      <c r="CV73" s="154" t="s">
        <v>2829</v>
      </c>
      <c r="CW73" s="154" t="s">
        <v>2721</v>
      </c>
      <c r="CX73" s="154" t="s">
        <v>2721</v>
      </c>
      <c r="CY73" s="154" t="s">
        <v>2829</v>
      </c>
      <c r="CZ73" s="154" t="s">
        <v>2721</v>
      </c>
      <c r="DA73" s="154" t="s">
        <v>2721</v>
      </c>
      <c r="DB73" s="154" t="s">
        <v>2829</v>
      </c>
      <c r="DC73" s="154" t="s">
        <v>2721</v>
      </c>
      <c r="DD73" s="154" t="s">
        <v>2721</v>
      </c>
      <c r="DE73" s="154" t="s">
        <v>2829</v>
      </c>
      <c r="DF73" s="154" t="s">
        <v>2721</v>
      </c>
      <c r="DG73" s="154" t="s">
        <v>2721</v>
      </c>
      <c r="DH73" s="154" t="s">
        <v>2829</v>
      </c>
      <c r="DI73" s="154" t="s">
        <v>2721</v>
      </c>
      <c r="DJ73" s="154" t="s">
        <v>2721</v>
      </c>
      <c r="DK73" s="154" t="s">
        <v>2829</v>
      </c>
      <c r="DL73" s="154" t="s">
        <v>2721</v>
      </c>
      <c r="DM73" s="154" t="s">
        <v>2721</v>
      </c>
      <c r="DN73" s="154" t="s">
        <v>2829</v>
      </c>
      <c r="DO73" s="154" t="s">
        <v>2721</v>
      </c>
      <c r="DP73" s="154" t="s">
        <v>2721</v>
      </c>
      <c r="DQ73" s="154" t="s">
        <v>2829</v>
      </c>
      <c r="DR73" s="154" t="s">
        <v>2721</v>
      </c>
      <c r="DS73" s="154" t="s">
        <v>2721</v>
      </c>
      <c r="DT73" s="154" t="s">
        <v>2829</v>
      </c>
      <c r="DU73" s="154" t="s">
        <v>2721</v>
      </c>
      <c r="DV73" s="154" t="s">
        <v>2721</v>
      </c>
      <c r="DW73" s="154" t="s">
        <v>2829</v>
      </c>
      <c r="DX73" s="154" t="s">
        <v>2721</v>
      </c>
      <c r="DY73" s="154" t="s">
        <v>2721</v>
      </c>
      <c r="DZ73" s="154" t="s">
        <v>2829</v>
      </c>
      <c r="EA73" s="154" t="s">
        <v>2721</v>
      </c>
      <c r="EB73" s="154" t="s">
        <v>2721</v>
      </c>
      <c r="EC73" s="154" t="s">
        <v>2829</v>
      </c>
      <c r="ED73" s="154" t="s">
        <v>2721</v>
      </c>
      <c r="EE73" s="154" t="s">
        <v>2721</v>
      </c>
      <c r="EF73" s="154" t="s">
        <v>2829</v>
      </c>
      <c r="EG73" s="154" t="s">
        <v>2721</v>
      </c>
      <c r="EH73" s="154" t="s">
        <v>2721</v>
      </c>
      <c r="EI73" s="154" t="s">
        <v>2829</v>
      </c>
      <c r="EJ73" s="154" t="s">
        <v>2721</v>
      </c>
      <c r="EK73" s="154" t="s">
        <v>2721</v>
      </c>
      <c r="EL73" s="154" t="s">
        <v>2829</v>
      </c>
      <c r="EM73" s="154" t="s">
        <v>2721</v>
      </c>
      <c r="EN73" s="154" t="s">
        <v>2721</v>
      </c>
      <c r="EO73" s="154" t="s">
        <v>2829</v>
      </c>
      <c r="EP73" s="154" t="s">
        <v>2721</v>
      </c>
      <c r="EQ73" s="154" t="s">
        <v>2721</v>
      </c>
      <c r="ER73" s="154" t="s">
        <v>2829</v>
      </c>
      <c r="ES73" s="154" t="s">
        <v>2721</v>
      </c>
      <c r="ET73" s="154" t="s">
        <v>2721</v>
      </c>
    </row>
    <row r="74" spans="1:150" x14ac:dyDescent="0.3">
      <c r="A74" s="1"/>
      <c r="B74" s="152" t="s">
        <v>3421</v>
      </c>
      <c r="C74" s="152" t="s">
        <v>311</v>
      </c>
      <c r="D74" s="152" t="s">
        <v>944</v>
      </c>
      <c r="E74" s="152" t="s">
        <v>3422</v>
      </c>
      <c r="F74" s="152" t="s">
        <v>3423</v>
      </c>
      <c r="G74" s="152" t="s">
        <v>2829</v>
      </c>
      <c r="H74" s="152" t="s">
        <v>2721</v>
      </c>
      <c r="I74" s="152" t="s">
        <v>2721</v>
      </c>
      <c r="J74" s="152" t="s">
        <v>2829</v>
      </c>
      <c r="K74" s="152" t="s">
        <v>2721</v>
      </c>
      <c r="L74" s="152" t="s">
        <v>2721</v>
      </c>
      <c r="M74" s="152" t="s">
        <v>2829</v>
      </c>
      <c r="N74" s="152" t="s">
        <v>2721</v>
      </c>
      <c r="O74" s="152" t="s">
        <v>2721</v>
      </c>
      <c r="P74" s="152" t="s">
        <v>2829</v>
      </c>
      <c r="Q74" s="152" t="s">
        <v>2721</v>
      </c>
      <c r="R74" s="152" t="s">
        <v>2721</v>
      </c>
      <c r="S74" s="152" t="s">
        <v>2829</v>
      </c>
      <c r="T74" s="152" t="s">
        <v>2721</v>
      </c>
      <c r="U74" s="152" t="s">
        <v>2721</v>
      </c>
      <c r="V74" s="152" t="s">
        <v>2829</v>
      </c>
      <c r="W74" s="152" t="s">
        <v>2721</v>
      </c>
      <c r="X74" s="152" t="s">
        <v>2721</v>
      </c>
      <c r="Y74" s="152" t="s">
        <v>2829</v>
      </c>
      <c r="Z74" s="152" t="s">
        <v>2721</v>
      </c>
      <c r="AA74" s="152" t="s">
        <v>2721</v>
      </c>
      <c r="AB74" s="152" t="s">
        <v>2829</v>
      </c>
      <c r="AC74" s="152" t="s">
        <v>2721</v>
      </c>
      <c r="AD74" s="152" t="s">
        <v>2721</v>
      </c>
      <c r="AE74" s="152" t="s">
        <v>2829</v>
      </c>
      <c r="AF74" s="152" t="s">
        <v>2721</v>
      </c>
      <c r="AG74" s="152" t="s">
        <v>2721</v>
      </c>
      <c r="AH74" s="152" t="s">
        <v>2829</v>
      </c>
      <c r="AI74" s="152" t="s">
        <v>2721</v>
      </c>
      <c r="AJ74" s="152" t="s">
        <v>2721</v>
      </c>
      <c r="AK74" s="152" t="s">
        <v>2829</v>
      </c>
      <c r="AL74" s="152" t="s">
        <v>2721</v>
      </c>
      <c r="AM74" s="152" t="s">
        <v>2721</v>
      </c>
      <c r="AN74" s="152" t="s">
        <v>2829</v>
      </c>
      <c r="AO74" s="152" t="s">
        <v>2721</v>
      </c>
      <c r="AP74" s="152" t="s">
        <v>2721</v>
      </c>
      <c r="AQ74" s="152" t="s">
        <v>2829</v>
      </c>
      <c r="AR74" s="152" t="s">
        <v>2721</v>
      </c>
      <c r="AS74" s="152" t="s">
        <v>2721</v>
      </c>
      <c r="AT74" s="152" t="s">
        <v>2829</v>
      </c>
      <c r="AU74" s="152" t="s">
        <v>2721</v>
      </c>
      <c r="AV74" s="152" t="s">
        <v>2721</v>
      </c>
      <c r="AW74" s="152" t="s">
        <v>2829</v>
      </c>
      <c r="AX74" s="152" t="s">
        <v>2721</v>
      </c>
      <c r="AY74" s="152" t="s">
        <v>2721</v>
      </c>
      <c r="AZ74" s="152" t="s">
        <v>2829</v>
      </c>
      <c r="BA74" s="152" t="s">
        <v>2721</v>
      </c>
      <c r="BB74" s="152" t="s">
        <v>2721</v>
      </c>
      <c r="BC74" s="152" t="s">
        <v>2829</v>
      </c>
      <c r="BD74" s="152" t="s">
        <v>2721</v>
      </c>
      <c r="BE74" s="152" t="s">
        <v>2721</v>
      </c>
      <c r="BF74" s="152" t="s">
        <v>2829</v>
      </c>
      <c r="BG74" s="152" t="s">
        <v>2721</v>
      </c>
      <c r="BH74" s="152" t="s">
        <v>2721</v>
      </c>
      <c r="BI74" s="152" t="s">
        <v>2829</v>
      </c>
      <c r="BJ74" s="152" t="s">
        <v>2721</v>
      </c>
      <c r="BK74" s="152" t="s">
        <v>2721</v>
      </c>
      <c r="BL74" s="152" t="s">
        <v>2829</v>
      </c>
      <c r="BM74" s="152" t="s">
        <v>2721</v>
      </c>
      <c r="BN74" s="152" t="s">
        <v>2721</v>
      </c>
      <c r="BO74" s="152" t="s">
        <v>2829</v>
      </c>
      <c r="BP74" s="152" t="s">
        <v>2721</v>
      </c>
      <c r="BQ74" s="152" t="s">
        <v>2721</v>
      </c>
      <c r="BR74" s="152" t="s">
        <v>2829</v>
      </c>
      <c r="BS74" s="152" t="s">
        <v>2721</v>
      </c>
      <c r="BT74" s="152" t="s">
        <v>2721</v>
      </c>
      <c r="BU74" s="152" t="s">
        <v>2829</v>
      </c>
      <c r="BV74" s="152" t="s">
        <v>2721</v>
      </c>
      <c r="BW74" s="152" t="s">
        <v>2721</v>
      </c>
      <c r="BX74" s="152" t="s">
        <v>2829</v>
      </c>
      <c r="BY74" s="152" t="s">
        <v>2721</v>
      </c>
      <c r="BZ74" s="152" t="s">
        <v>2721</v>
      </c>
      <c r="CA74" s="152" t="s">
        <v>2829</v>
      </c>
      <c r="CB74" s="152" t="s">
        <v>2721</v>
      </c>
      <c r="CC74" s="152" t="s">
        <v>2721</v>
      </c>
      <c r="CD74" s="152" t="s">
        <v>2829</v>
      </c>
      <c r="CE74" s="152" t="s">
        <v>2721</v>
      </c>
      <c r="CF74" s="152" t="s">
        <v>2721</v>
      </c>
      <c r="CG74" s="152" t="s">
        <v>2829</v>
      </c>
      <c r="CH74" s="152" t="s">
        <v>2721</v>
      </c>
      <c r="CI74" s="152" t="s">
        <v>2721</v>
      </c>
      <c r="CJ74" s="152" t="s">
        <v>2829</v>
      </c>
      <c r="CK74" s="152" t="s">
        <v>2721</v>
      </c>
      <c r="CL74" s="152" t="s">
        <v>2721</v>
      </c>
      <c r="CM74" s="152" t="s">
        <v>2829</v>
      </c>
      <c r="CN74" s="152" t="s">
        <v>2721</v>
      </c>
      <c r="CO74" s="152" t="s">
        <v>2721</v>
      </c>
      <c r="CP74" s="152" t="s">
        <v>2829</v>
      </c>
      <c r="CQ74" s="152" t="s">
        <v>2721</v>
      </c>
      <c r="CR74" s="152" t="s">
        <v>2721</v>
      </c>
      <c r="CS74" s="152" t="s">
        <v>2829</v>
      </c>
      <c r="CT74" s="152" t="s">
        <v>2721</v>
      </c>
      <c r="CU74" s="152" t="s">
        <v>2721</v>
      </c>
      <c r="CV74" s="152" t="s">
        <v>2829</v>
      </c>
      <c r="CW74" s="152" t="s">
        <v>2721</v>
      </c>
      <c r="CX74" s="152" t="s">
        <v>2721</v>
      </c>
      <c r="CY74" s="152" t="s">
        <v>2829</v>
      </c>
      <c r="CZ74" s="152" t="s">
        <v>2721</v>
      </c>
      <c r="DA74" s="152" t="s">
        <v>2721</v>
      </c>
      <c r="DB74" s="152" t="s">
        <v>2829</v>
      </c>
      <c r="DC74" s="152" t="s">
        <v>2721</v>
      </c>
      <c r="DD74" s="152" t="s">
        <v>2721</v>
      </c>
      <c r="DE74" s="152" t="s">
        <v>2829</v>
      </c>
      <c r="DF74" s="152" t="s">
        <v>2721</v>
      </c>
      <c r="DG74" s="152" t="s">
        <v>2721</v>
      </c>
      <c r="DH74" s="152" t="s">
        <v>2829</v>
      </c>
      <c r="DI74" s="152" t="s">
        <v>2721</v>
      </c>
      <c r="DJ74" s="152" t="s">
        <v>2721</v>
      </c>
      <c r="DK74" s="152" t="s">
        <v>2829</v>
      </c>
      <c r="DL74" s="152" t="s">
        <v>2721</v>
      </c>
      <c r="DM74" s="152" t="s">
        <v>2721</v>
      </c>
      <c r="DN74" s="152" t="s">
        <v>2829</v>
      </c>
      <c r="DO74" s="152" t="s">
        <v>2721</v>
      </c>
      <c r="DP74" s="152" t="s">
        <v>2721</v>
      </c>
      <c r="DQ74" s="152" t="s">
        <v>2829</v>
      </c>
      <c r="DR74" s="152" t="s">
        <v>2721</v>
      </c>
      <c r="DS74" s="152" t="s">
        <v>2721</v>
      </c>
      <c r="DT74" s="152" t="s">
        <v>2829</v>
      </c>
      <c r="DU74" s="152" t="s">
        <v>2721</v>
      </c>
      <c r="DV74" s="152" t="s">
        <v>2721</v>
      </c>
      <c r="DW74" s="152" t="s">
        <v>2829</v>
      </c>
      <c r="DX74" s="152" t="s">
        <v>2721</v>
      </c>
      <c r="DY74" s="152" t="s">
        <v>2721</v>
      </c>
      <c r="DZ74" s="152" t="s">
        <v>2829</v>
      </c>
      <c r="EA74" s="152" t="s">
        <v>2721</v>
      </c>
      <c r="EB74" s="152" t="s">
        <v>2721</v>
      </c>
      <c r="EC74" s="152" t="s">
        <v>2829</v>
      </c>
      <c r="ED74" s="152" t="s">
        <v>2721</v>
      </c>
      <c r="EE74" s="152" t="s">
        <v>2721</v>
      </c>
      <c r="EF74" s="152" t="s">
        <v>2829</v>
      </c>
      <c r="EG74" s="152" t="s">
        <v>2721</v>
      </c>
      <c r="EH74" s="152" t="s">
        <v>2721</v>
      </c>
      <c r="EI74" s="152" t="s">
        <v>2829</v>
      </c>
      <c r="EJ74" s="152" t="s">
        <v>2721</v>
      </c>
      <c r="EK74" s="152" t="s">
        <v>2721</v>
      </c>
      <c r="EL74" s="152" t="s">
        <v>2829</v>
      </c>
      <c r="EM74" s="152" t="s">
        <v>2721</v>
      </c>
      <c r="EN74" s="152" t="s">
        <v>2721</v>
      </c>
      <c r="EO74" s="152" t="s">
        <v>2829</v>
      </c>
      <c r="EP74" s="152" t="s">
        <v>2721</v>
      </c>
      <c r="EQ74" s="152" t="s">
        <v>2721</v>
      </c>
      <c r="ER74" s="152" t="s">
        <v>2829</v>
      </c>
      <c r="ES74" s="152" t="s">
        <v>2721</v>
      </c>
      <c r="ET74" s="152" t="s">
        <v>2721</v>
      </c>
    </row>
    <row r="75" spans="1:150" x14ac:dyDescent="0.3">
      <c r="A75" s="1"/>
      <c r="B75" s="153" t="s">
        <v>3424</v>
      </c>
      <c r="C75" s="153" t="s">
        <v>311</v>
      </c>
      <c r="D75" s="153" t="s">
        <v>944</v>
      </c>
      <c r="E75" s="153" t="s">
        <v>3425</v>
      </c>
      <c r="F75" s="153" t="s">
        <v>3426</v>
      </c>
      <c r="G75" s="154" t="s">
        <v>2829</v>
      </c>
      <c r="H75" s="154" t="s">
        <v>2721</v>
      </c>
      <c r="I75" s="154" t="s">
        <v>2721</v>
      </c>
      <c r="J75" s="154" t="s">
        <v>2829</v>
      </c>
      <c r="K75" s="154" t="s">
        <v>2721</v>
      </c>
      <c r="L75" s="154" t="s">
        <v>2721</v>
      </c>
      <c r="M75" s="154" t="s">
        <v>2829</v>
      </c>
      <c r="N75" s="154" t="s">
        <v>2721</v>
      </c>
      <c r="O75" s="154" t="s">
        <v>2721</v>
      </c>
      <c r="P75" s="154" t="s">
        <v>2829</v>
      </c>
      <c r="Q75" s="154" t="s">
        <v>2721</v>
      </c>
      <c r="R75" s="154" t="s">
        <v>2721</v>
      </c>
      <c r="S75" s="154" t="s">
        <v>2829</v>
      </c>
      <c r="T75" s="154" t="s">
        <v>2721</v>
      </c>
      <c r="U75" s="154" t="s">
        <v>2721</v>
      </c>
      <c r="V75" s="154" t="s">
        <v>2829</v>
      </c>
      <c r="W75" s="154" t="s">
        <v>2721</v>
      </c>
      <c r="X75" s="154" t="s">
        <v>2721</v>
      </c>
      <c r="Y75" s="154" t="s">
        <v>2829</v>
      </c>
      <c r="Z75" s="154" t="s">
        <v>2721</v>
      </c>
      <c r="AA75" s="154" t="s">
        <v>2721</v>
      </c>
      <c r="AB75" s="154" t="s">
        <v>2829</v>
      </c>
      <c r="AC75" s="154" t="s">
        <v>2721</v>
      </c>
      <c r="AD75" s="154" t="s">
        <v>2721</v>
      </c>
      <c r="AE75" s="154" t="s">
        <v>2829</v>
      </c>
      <c r="AF75" s="154" t="s">
        <v>2721</v>
      </c>
      <c r="AG75" s="154" t="s">
        <v>2721</v>
      </c>
      <c r="AH75" s="154" t="s">
        <v>2829</v>
      </c>
      <c r="AI75" s="154" t="s">
        <v>2721</v>
      </c>
      <c r="AJ75" s="154" t="s">
        <v>2721</v>
      </c>
      <c r="AK75" s="154" t="s">
        <v>2829</v>
      </c>
      <c r="AL75" s="154" t="s">
        <v>2721</v>
      </c>
      <c r="AM75" s="154" t="s">
        <v>2721</v>
      </c>
      <c r="AN75" s="154" t="s">
        <v>2829</v>
      </c>
      <c r="AO75" s="154" t="s">
        <v>2721</v>
      </c>
      <c r="AP75" s="154" t="s">
        <v>2721</v>
      </c>
      <c r="AQ75" s="154" t="s">
        <v>2829</v>
      </c>
      <c r="AR75" s="154" t="s">
        <v>2721</v>
      </c>
      <c r="AS75" s="154" t="s">
        <v>2721</v>
      </c>
      <c r="AT75" s="154" t="s">
        <v>2829</v>
      </c>
      <c r="AU75" s="154" t="s">
        <v>2721</v>
      </c>
      <c r="AV75" s="154" t="s">
        <v>2721</v>
      </c>
      <c r="AW75" s="154" t="s">
        <v>2829</v>
      </c>
      <c r="AX75" s="154" t="s">
        <v>2721</v>
      </c>
      <c r="AY75" s="154" t="s">
        <v>2721</v>
      </c>
      <c r="AZ75" s="154" t="s">
        <v>2829</v>
      </c>
      <c r="BA75" s="154" t="s">
        <v>2721</v>
      </c>
      <c r="BB75" s="154" t="s">
        <v>2721</v>
      </c>
      <c r="BC75" s="154" t="s">
        <v>2829</v>
      </c>
      <c r="BD75" s="154" t="s">
        <v>2721</v>
      </c>
      <c r="BE75" s="154" t="s">
        <v>2721</v>
      </c>
      <c r="BF75" s="154" t="s">
        <v>2829</v>
      </c>
      <c r="BG75" s="154" t="s">
        <v>2721</v>
      </c>
      <c r="BH75" s="154" t="s">
        <v>2721</v>
      </c>
      <c r="BI75" s="154" t="s">
        <v>2829</v>
      </c>
      <c r="BJ75" s="154" t="s">
        <v>2721</v>
      </c>
      <c r="BK75" s="154" t="s">
        <v>2721</v>
      </c>
      <c r="BL75" s="154" t="s">
        <v>2829</v>
      </c>
      <c r="BM75" s="154" t="s">
        <v>2721</v>
      </c>
      <c r="BN75" s="154" t="s">
        <v>2721</v>
      </c>
      <c r="BO75" s="154" t="s">
        <v>2829</v>
      </c>
      <c r="BP75" s="154" t="s">
        <v>2721</v>
      </c>
      <c r="BQ75" s="154" t="s">
        <v>2721</v>
      </c>
      <c r="BR75" s="154" t="s">
        <v>2829</v>
      </c>
      <c r="BS75" s="154" t="s">
        <v>2721</v>
      </c>
      <c r="BT75" s="154" t="s">
        <v>2721</v>
      </c>
      <c r="BU75" s="154" t="s">
        <v>2829</v>
      </c>
      <c r="BV75" s="154" t="s">
        <v>2721</v>
      </c>
      <c r="BW75" s="154" t="s">
        <v>2721</v>
      </c>
      <c r="BX75" s="154" t="s">
        <v>2829</v>
      </c>
      <c r="BY75" s="154" t="s">
        <v>2721</v>
      </c>
      <c r="BZ75" s="154" t="s">
        <v>2721</v>
      </c>
      <c r="CA75" s="154" t="s">
        <v>2829</v>
      </c>
      <c r="CB75" s="154" t="s">
        <v>2721</v>
      </c>
      <c r="CC75" s="154" t="s">
        <v>2721</v>
      </c>
      <c r="CD75" s="154" t="s">
        <v>2829</v>
      </c>
      <c r="CE75" s="154" t="s">
        <v>2721</v>
      </c>
      <c r="CF75" s="154" t="s">
        <v>2721</v>
      </c>
      <c r="CG75" s="154" t="s">
        <v>2829</v>
      </c>
      <c r="CH75" s="154" t="s">
        <v>2721</v>
      </c>
      <c r="CI75" s="154" t="s">
        <v>2721</v>
      </c>
      <c r="CJ75" s="154" t="s">
        <v>2829</v>
      </c>
      <c r="CK75" s="154" t="s">
        <v>2721</v>
      </c>
      <c r="CL75" s="154" t="s">
        <v>2721</v>
      </c>
      <c r="CM75" s="154" t="s">
        <v>2829</v>
      </c>
      <c r="CN75" s="154" t="s">
        <v>2721</v>
      </c>
      <c r="CO75" s="154" t="s">
        <v>2721</v>
      </c>
      <c r="CP75" s="154" t="s">
        <v>2829</v>
      </c>
      <c r="CQ75" s="154" t="s">
        <v>2721</v>
      </c>
      <c r="CR75" s="154" t="s">
        <v>2721</v>
      </c>
      <c r="CS75" s="154" t="s">
        <v>2829</v>
      </c>
      <c r="CT75" s="154" t="s">
        <v>2721</v>
      </c>
      <c r="CU75" s="154" t="s">
        <v>2721</v>
      </c>
      <c r="CV75" s="154" t="s">
        <v>2829</v>
      </c>
      <c r="CW75" s="154" t="s">
        <v>2721</v>
      </c>
      <c r="CX75" s="154" t="s">
        <v>2721</v>
      </c>
      <c r="CY75" s="154" t="s">
        <v>2829</v>
      </c>
      <c r="CZ75" s="154" t="s">
        <v>2721</v>
      </c>
      <c r="DA75" s="154" t="s">
        <v>2721</v>
      </c>
      <c r="DB75" s="154" t="s">
        <v>2829</v>
      </c>
      <c r="DC75" s="154" t="s">
        <v>2721</v>
      </c>
      <c r="DD75" s="154" t="s">
        <v>2721</v>
      </c>
      <c r="DE75" s="154" t="s">
        <v>2829</v>
      </c>
      <c r="DF75" s="154" t="s">
        <v>2721</v>
      </c>
      <c r="DG75" s="154" t="s">
        <v>2721</v>
      </c>
      <c r="DH75" s="154" t="s">
        <v>2829</v>
      </c>
      <c r="DI75" s="154" t="s">
        <v>2721</v>
      </c>
      <c r="DJ75" s="154" t="s">
        <v>2721</v>
      </c>
      <c r="DK75" s="154" t="s">
        <v>2829</v>
      </c>
      <c r="DL75" s="154" t="s">
        <v>2721</v>
      </c>
      <c r="DM75" s="154" t="s">
        <v>2721</v>
      </c>
      <c r="DN75" s="154" t="s">
        <v>2829</v>
      </c>
      <c r="DO75" s="154" t="s">
        <v>2721</v>
      </c>
      <c r="DP75" s="154" t="s">
        <v>2721</v>
      </c>
      <c r="DQ75" s="154" t="s">
        <v>2829</v>
      </c>
      <c r="DR75" s="154" t="s">
        <v>2721</v>
      </c>
      <c r="DS75" s="154" t="s">
        <v>2721</v>
      </c>
      <c r="DT75" s="154" t="s">
        <v>2829</v>
      </c>
      <c r="DU75" s="154" t="s">
        <v>2721</v>
      </c>
      <c r="DV75" s="154" t="s">
        <v>2721</v>
      </c>
      <c r="DW75" s="154" t="s">
        <v>2829</v>
      </c>
      <c r="DX75" s="154" t="s">
        <v>2721</v>
      </c>
      <c r="DY75" s="154" t="s">
        <v>2721</v>
      </c>
      <c r="DZ75" s="154" t="s">
        <v>2829</v>
      </c>
      <c r="EA75" s="154" t="s">
        <v>2721</v>
      </c>
      <c r="EB75" s="154" t="s">
        <v>2721</v>
      </c>
      <c r="EC75" s="154" t="s">
        <v>2829</v>
      </c>
      <c r="ED75" s="154" t="s">
        <v>2721</v>
      </c>
      <c r="EE75" s="154" t="s">
        <v>2721</v>
      </c>
      <c r="EF75" s="154" t="s">
        <v>2829</v>
      </c>
      <c r="EG75" s="154" t="s">
        <v>2721</v>
      </c>
      <c r="EH75" s="154" t="s">
        <v>2721</v>
      </c>
      <c r="EI75" s="154" t="s">
        <v>2829</v>
      </c>
      <c r="EJ75" s="154" t="s">
        <v>2721</v>
      </c>
      <c r="EK75" s="154" t="s">
        <v>2721</v>
      </c>
      <c r="EL75" s="154" t="s">
        <v>2829</v>
      </c>
      <c r="EM75" s="154" t="s">
        <v>2721</v>
      </c>
      <c r="EN75" s="154" t="s">
        <v>2721</v>
      </c>
      <c r="EO75" s="154" t="s">
        <v>2829</v>
      </c>
      <c r="EP75" s="154" t="s">
        <v>2721</v>
      </c>
      <c r="EQ75" s="154" t="s">
        <v>2721</v>
      </c>
      <c r="ER75" s="154" t="s">
        <v>2829</v>
      </c>
      <c r="ES75" s="154" t="s">
        <v>2721</v>
      </c>
      <c r="ET75" s="154" t="s">
        <v>2721</v>
      </c>
    </row>
    <row r="76" spans="1:150" x14ac:dyDescent="0.3">
      <c r="A76" s="1"/>
      <c r="B76" s="153" t="s">
        <v>3427</v>
      </c>
      <c r="C76" s="153" t="s">
        <v>311</v>
      </c>
      <c r="D76" s="153" t="s">
        <v>944</v>
      </c>
      <c r="E76" s="153" t="s">
        <v>3428</v>
      </c>
      <c r="F76" s="153" t="s">
        <v>3429</v>
      </c>
      <c r="G76" s="154" t="s">
        <v>2829</v>
      </c>
      <c r="H76" s="154" t="s">
        <v>2721</v>
      </c>
      <c r="I76" s="154" t="s">
        <v>2721</v>
      </c>
      <c r="J76" s="154" t="s">
        <v>2829</v>
      </c>
      <c r="K76" s="154" t="s">
        <v>2721</v>
      </c>
      <c r="L76" s="154" t="s">
        <v>2721</v>
      </c>
      <c r="M76" s="154" t="s">
        <v>2829</v>
      </c>
      <c r="N76" s="154" t="s">
        <v>2721</v>
      </c>
      <c r="O76" s="154" t="s">
        <v>2721</v>
      </c>
      <c r="P76" s="154" t="s">
        <v>2829</v>
      </c>
      <c r="Q76" s="154" t="s">
        <v>2721</v>
      </c>
      <c r="R76" s="154" t="s">
        <v>2721</v>
      </c>
      <c r="S76" s="154" t="s">
        <v>2829</v>
      </c>
      <c r="T76" s="154" t="s">
        <v>2721</v>
      </c>
      <c r="U76" s="154" t="s">
        <v>2721</v>
      </c>
      <c r="V76" s="154" t="s">
        <v>2829</v>
      </c>
      <c r="W76" s="154" t="s">
        <v>2721</v>
      </c>
      <c r="X76" s="154" t="s">
        <v>2721</v>
      </c>
      <c r="Y76" s="154" t="s">
        <v>2829</v>
      </c>
      <c r="Z76" s="154" t="s">
        <v>2721</v>
      </c>
      <c r="AA76" s="154" t="s">
        <v>2721</v>
      </c>
      <c r="AB76" s="154" t="s">
        <v>2829</v>
      </c>
      <c r="AC76" s="154" t="s">
        <v>2721</v>
      </c>
      <c r="AD76" s="154" t="s">
        <v>2721</v>
      </c>
      <c r="AE76" s="154" t="s">
        <v>2829</v>
      </c>
      <c r="AF76" s="154" t="s">
        <v>2721</v>
      </c>
      <c r="AG76" s="154" t="s">
        <v>2721</v>
      </c>
      <c r="AH76" s="154" t="s">
        <v>2829</v>
      </c>
      <c r="AI76" s="154" t="s">
        <v>2721</v>
      </c>
      <c r="AJ76" s="154" t="s">
        <v>2721</v>
      </c>
      <c r="AK76" s="154" t="s">
        <v>2829</v>
      </c>
      <c r="AL76" s="154" t="s">
        <v>2721</v>
      </c>
      <c r="AM76" s="154" t="s">
        <v>2721</v>
      </c>
      <c r="AN76" s="154" t="s">
        <v>2829</v>
      </c>
      <c r="AO76" s="154" t="s">
        <v>2721</v>
      </c>
      <c r="AP76" s="154" t="s">
        <v>2721</v>
      </c>
      <c r="AQ76" s="154" t="s">
        <v>2829</v>
      </c>
      <c r="AR76" s="154" t="s">
        <v>2721</v>
      </c>
      <c r="AS76" s="154" t="s">
        <v>2721</v>
      </c>
      <c r="AT76" s="154" t="s">
        <v>2829</v>
      </c>
      <c r="AU76" s="154" t="s">
        <v>2721</v>
      </c>
      <c r="AV76" s="154" t="s">
        <v>2721</v>
      </c>
      <c r="AW76" s="154" t="s">
        <v>2829</v>
      </c>
      <c r="AX76" s="154" t="s">
        <v>2721</v>
      </c>
      <c r="AY76" s="154" t="s">
        <v>2721</v>
      </c>
      <c r="AZ76" s="154" t="s">
        <v>2829</v>
      </c>
      <c r="BA76" s="154" t="s">
        <v>2721</v>
      </c>
      <c r="BB76" s="154" t="s">
        <v>2721</v>
      </c>
      <c r="BC76" s="154" t="s">
        <v>2829</v>
      </c>
      <c r="BD76" s="154" t="s">
        <v>2721</v>
      </c>
      <c r="BE76" s="154" t="s">
        <v>2721</v>
      </c>
      <c r="BF76" s="154" t="s">
        <v>2829</v>
      </c>
      <c r="BG76" s="154" t="s">
        <v>2721</v>
      </c>
      <c r="BH76" s="154" t="s">
        <v>2721</v>
      </c>
      <c r="BI76" s="154" t="s">
        <v>2829</v>
      </c>
      <c r="BJ76" s="154" t="s">
        <v>2721</v>
      </c>
      <c r="BK76" s="154" t="s">
        <v>2721</v>
      </c>
      <c r="BL76" s="154" t="s">
        <v>2829</v>
      </c>
      <c r="BM76" s="154" t="s">
        <v>2721</v>
      </c>
      <c r="BN76" s="154" t="s">
        <v>2721</v>
      </c>
      <c r="BO76" s="154" t="s">
        <v>2829</v>
      </c>
      <c r="BP76" s="154" t="s">
        <v>2721</v>
      </c>
      <c r="BQ76" s="154" t="s">
        <v>2721</v>
      </c>
      <c r="BR76" s="154" t="s">
        <v>2829</v>
      </c>
      <c r="BS76" s="154" t="s">
        <v>2721</v>
      </c>
      <c r="BT76" s="154" t="s">
        <v>2721</v>
      </c>
      <c r="BU76" s="154" t="s">
        <v>2829</v>
      </c>
      <c r="BV76" s="154" t="s">
        <v>2721</v>
      </c>
      <c r="BW76" s="154" t="s">
        <v>2721</v>
      </c>
      <c r="BX76" s="154" t="s">
        <v>2829</v>
      </c>
      <c r="BY76" s="154" t="s">
        <v>2721</v>
      </c>
      <c r="BZ76" s="154" t="s">
        <v>2721</v>
      </c>
      <c r="CA76" s="154" t="s">
        <v>2829</v>
      </c>
      <c r="CB76" s="154" t="s">
        <v>2721</v>
      </c>
      <c r="CC76" s="154" t="s">
        <v>2721</v>
      </c>
      <c r="CD76" s="154" t="s">
        <v>2829</v>
      </c>
      <c r="CE76" s="154" t="s">
        <v>2721</v>
      </c>
      <c r="CF76" s="154" t="s">
        <v>2721</v>
      </c>
      <c r="CG76" s="154" t="s">
        <v>2829</v>
      </c>
      <c r="CH76" s="154" t="s">
        <v>2721</v>
      </c>
      <c r="CI76" s="154" t="s">
        <v>2721</v>
      </c>
      <c r="CJ76" s="154" t="s">
        <v>2829</v>
      </c>
      <c r="CK76" s="154" t="s">
        <v>2721</v>
      </c>
      <c r="CL76" s="154" t="s">
        <v>2721</v>
      </c>
      <c r="CM76" s="154" t="s">
        <v>2829</v>
      </c>
      <c r="CN76" s="154" t="s">
        <v>2721</v>
      </c>
      <c r="CO76" s="154" t="s">
        <v>2721</v>
      </c>
      <c r="CP76" s="154" t="s">
        <v>2829</v>
      </c>
      <c r="CQ76" s="154" t="s">
        <v>2721</v>
      </c>
      <c r="CR76" s="154" t="s">
        <v>2721</v>
      </c>
      <c r="CS76" s="154" t="s">
        <v>2829</v>
      </c>
      <c r="CT76" s="154" t="s">
        <v>2721</v>
      </c>
      <c r="CU76" s="154" t="s">
        <v>2721</v>
      </c>
      <c r="CV76" s="154" t="s">
        <v>2829</v>
      </c>
      <c r="CW76" s="154" t="s">
        <v>2721</v>
      </c>
      <c r="CX76" s="154" t="s">
        <v>2721</v>
      </c>
      <c r="CY76" s="154" t="s">
        <v>2829</v>
      </c>
      <c r="CZ76" s="154" t="s">
        <v>2721</v>
      </c>
      <c r="DA76" s="154" t="s">
        <v>2721</v>
      </c>
      <c r="DB76" s="154" t="s">
        <v>2829</v>
      </c>
      <c r="DC76" s="154" t="s">
        <v>2721</v>
      </c>
      <c r="DD76" s="154" t="s">
        <v>2721</v>
      </c>
      <c r="DE76" s="154" t="s">
        <v>2829</v>
      </c>
      <c r="DF76" s="154" t="s">
        <v>2721</v>
      </c>
      <c r="DG76" s="154" t="s">
        <v>2721</v>
      </c>
      <c r="DH76" s="154" t="s">
        <v>2829</v>
      </c>
      <c r="DI76" s="154" t="s">
        <v>2721</v>
      </c>
      <c r="DJ76" s="154" t="s">
        <v>2721</v>
      </c>
      <c r="DK76" s="154" t="s">
        <v>2829</v>
      </c>
      <c r="DL76" s="154" t="s">
        <v>2721</v>
      </c>
      <c r="DM76" s="154" t="s">
        <v>2721</v>
      </c>
      <c r="DN76" s="154" t="s">
        <v>2829</v>
      </c>
      <c r="DO76" s="154" t="s">
        <v>2721</v>
      </c>
      <c r="DP76" s="154" t="s">
        <v>2721</v>
      </c>
      <c r="DQ76" s="154" t="s">
        <v>2829</v>
      </c>
      <c r="DR76" s="154" t="s">
        <v>2721</v>
      </c>
      <c r="DS76" s="154" t="s">
        <v>2721</v>
      </c>
      <c r="DT76" s="154" t="s">
        <v>2829</v>
      </c>
      <c r="DU76" s="154" t="s">
        <v>2721</v>
      </c>
      <c r="DV76" s="154" t="s">
        <v>2721</v>
      </c>
      <c r="DW76" s="154" t="s">
        <v>2829</v>
      </c>
      <c r="DX76" s="154" t="s">
        <v>2721</v>
      </c>
      <c r="DY76" s="154" t="s">
        <v>2721</v>
      </c>
      <c r="DZ76" s="154" t="s">
        <v>2829</v>
      </c>
      <c r="EA76" s="154" t="s">
        <v>2721</v>
      </c>
      <c r="EB76" s="154" t="s">
        <v>2721</v>
      </c>
      <c r="EC76" s="154" t="s">
        <v>2829</v>
      </c>
      <c r="ED76" s="154" t="s">
        <v>2721</v>
      </c>
      <c r="EE76" s="154" t="s">
        <v>2721</v>
      </c>
      <c r="EF76" s="154" t="s">
        <v>2829</v>
      </c>
      <c r="EG76" s="154" t="s">
        <v>2721</v>
      </c>
      <c r="EH76" s="154" t="s">
        <v>2721</v>
      </c>
      <c r="EI76" s="154" t="s">
        <v>2829</v>
      </c>
      <c r="EJ76" s="154" t="s">
        <v>2721</v>
      </c>
      <c r="EK76" s="154" t="s">
        <v>2721</v>
      </c>
      <c r="EL76" s="154" t="s">
        <v>2829</v>
      </c>
      <c r="EM76" s="154" t="s">
        <v>2721</v>
      </c>
      <c r="EN76" s="154" t="s">
        <v>2721</v>
      </c>
      <c r="EO76" s="154" t="s">
        <v>2829</v>
      </c>
      <c r="EP76" s="154" t="s">
        <v>2721</v>
      </c>
      <c r="EQ76" s="154" t="s">
        <v>2721</v>
      </c>
      <c r="ER76" s="154" t="s">
        <v>2829</v>
      </c>
      <c r="ES76" s="154" t="s">
        <v>2721</v>
      </c>
      <c r="ET76" s="154" t="s">
        <v>2721</v>
      </c>
    </row>
    <row r="77" spans="1:150" x14ac:dyDescent="0.3">
      <c r="A77" s="1"/>
      <c r="B77" s="152" t="s">
        <v>3430</v>
      </c>
      <c r="C77" s="152" t="s">
        <v>108</v>
      </c>
      <c r="D77" s="152" t="s">
        <v>109</v>
      </c>
      <c r="E77" s="152" t="s">
        <v>3431</v>
      </c>
      <c r="F77" s="152" t="s">
        <v>3432</v>
      </c>
      <c r="G77" s="152" t="s">
        <v>2829</v>
      </c>
      <c r="H77" s="152" t="s">
        <v>2721</v>
      </c>
      <c r="I77" s="152" t="s">
        <v>2721</v>
      </c>
      <c r="J77" s="152" t="s">
        <v>2829</v>
      </c>
      <c r="K77" s="152" t="s">
        <v>2721</v>
      </c>
      <c r="L77" s="152" t="s">
        <v>2721</v>
      </c>
      <c r="M77" s="152" t="s">
        <v>2829</v>
      </c>
      <c r="N77" s="152" t="s">
        <v>2721</v>
      </c>
      <c r="O77" s="152" t="s">
        <v>2721</v>
      </c>
      <c r="P77" s="152" t="s">
        <v>2829</v>
      </c>
      <c r="Q77" s="152" t="s">
        <v>2721</v>
      </c>
      <c r="R77" s="152" t="s">
        <v>2721</v>
      </c>
      <c r="S77" s="152" t="s">
        <v>2829</v>
      </c>
      <c r="T77" s="152" t="s">
        <v>2721</v>
      </c>
      <c r="U77" s="152" t="s">
        <v>2721</v>
      </c>
      <c r="V77" s="152" t="s">
        <v>2829</v>
      </c>
      <c r="W77" s="152" t="s">
        <v>2721</v>
      </c>
      <c r="X77" s="152" t="s">
        <v>2721</v>
      </c>
      <c r="Y77" s="152" t="s">
        <v>2829</v>
      </c>
      <c r="Z77" s="152" t="s">
        <v>2721</v>
      </c>
      <c r="AA77" s="152" t="s">
        <v>2721</v>
      </c>
      <c r="AB77" s="152" t="s">
        <v>2829</v>
      </c>
      <c r="AC77" s="152" t="s">
        <v>2721</v>
      </c>
      <c r="AD77" s="152" t="s">
        <v>2721</v>
      </c>
      <c r="AE77" s="152" t="s">
        <v>2829</v>
      </c>
      <c r="AF77" s="152" t="s">
        <v>2721</v>
      </c>
      <c r="AG77" s="152" t="s">
        <v>2721</v>
      </c>
      <c r="AH77" s="152" t="s">
        <v>2829</v>
      </c>
      <c r="AI77" s="152" t="s">
        <v>2721</v>
      </c>
      <c r="AJ77" s="152" t="s">
        <v>2721</v>
      </c>
      <c r="AK77" s="152" t="s">
        <v>2829</v>
      </c>
      <c r="AL77" s="152" t="s">
        <v>2721</v>
      </c>
      <c r="AM77" s="152" t="s">
        <v>2721</v>
      </c>
      <c r="AN77" s="152" t="s">
        <v>2829</v>
      </c>
      <c r="AO77" s="152" t="s">
        <v>2721</v>
      </c>
      <c r="AP77" s="152" t="s">
        <v>2721</v>
      </c>
      <c r="AQ77" s="152" t="s">
        <v>2829</v>
      </c>
      <c r="AR77" s="152" t="s">
        <v>2721</v>
      </c>
      <c r="AS77" s="152" t="s">
        <v>2721</v>
      </c>
      <c r="AT77" s="152" t="s">
        <v>2829</v>
      </c>
      <c r="AU77" s="152" t="s">
        <v>2721</v>
      </c>
      <c r="AV77" s="152" t="s">
        <v>2721</v>
      </c>
      <c r="AW77" s="152" t="s">
        <v>2829</v>
      </c>
      <c r="AX77" s="152" t="s">
        <v>2721</v>
      </c>
      <c r="AY77" s="152" t="s">
        <v>2721</v>
      </c>
      <c r="AZ77" s="152" t="s">
        <v>2829</v>
      </c>
      <c r="BA77" s="152" t="s">
        <v>2721</v>
      </c>
      <c r="BB77" s="152" t="s">
        <v>2721</v>
      </c>
      <c r="BC77" s="152" t="s">
        <v>2829</v>
      </c>
      <c r="BD77" s="152" t="s">
        <v>2721</v>
      </c>
      <c r="BE77" s="152" t="s">
        <v>2721</v>
      </c>
      <c r="BF77" s="152" t="s">
        <v>2829</v>
      </c>
      <c r="BG77" s="152" t="s">
        <v>2721</v>
      </c>
      <c r="BH77" s="152" t="s">
        <v>2721</v>
      </c>
      <c r="BI77" s="152" t="s">
        <v>2829</v>
      </c>
      <c r="BJ77" s="152" t="s">
        <v>2721</v>
      </c>
      <c r="BK77" s="152" t="s">
        <v>2721</v>
      </c>
      <c r="BL77" s="152" t="s">
        <v>2829</v>
      </c>
      <c r="BM77" s="152" t="s">
        <v>2721</v>
      </c>
      <c r="BN77" s="152" t="s">
        <v>2721</v>
      </c>
      <c r="BO77" s="152" t="s">
        <v>2829</v>
      </c>
      <c r="BP77" s="152" t="s">
        <v>2721</v>
      </c>
      <c r="BQ77" s="152" t="s">
        <v>2721</v>
      </c>
      <c r="BR77" s="152" t="s">
        <v>2829</v>
      </c>
      <c r="BS77" s="152" t="s">
        <v>2721</v>
      </c>
      <c r="BT77" s="152" t="s">
        <v>2721</v>
      </c>
      <c r="BU77" s="152" t="s">
        <v>2829</v>
      </c>
      <c r="BV77" s="152" t="s">
        <v>2721</v>
      </c>
      <c r="BW77" s="152" t="s">
        <v>2721</v>
      </c>
      <c r="BX77" s="152" t="s">
        <v>2829</v>
      </c>
      <c r="BY77" s="152" t="s">
        <v>2721</v>
      </c>
      <c r="BZ77" s="152" t="s">
        <v>2721</v>
      </c>
      <c r="CA77" s="152" t="s">
        <v>2829</v>
      </c>
      <c r="CB77" s="152" t="s">
        <v>2721</v>
      </c>
      <c r="CC77" s="152" t="s">
        <v>2721</v>
      </c>
      <c r="CD77" s="152" t="s">
        <v>2829</v>
      </c>
      <c r="CE77" s="152" t="s">
        <v>2721</v>
      </c>
      <c r="CF77" s="152" t="s">
        <v>2721</v>
      </c>
      <c r="CG77" s="152" t="s">
        <v>2829</v>
      </c>
      <c r="CH77" s="152" t="s">
        <v>2721</v>
      </c>
      <c r="CI77" s="152" t="s">
        <v>2721</v>
      </c>
      <c r="CJ77" s="152" t="s">
        <v>2829</v>
      </c>
      <c r="CK77" s="152" t="s">
        <v>2721</v>
      </c>
      <c r="CL77" s="152" t="s">
        <v>2721</v>
      </c>
      <c r="CM77" s="152" t="s">
        <v>2829</v>
      </c>
      <c r="CN77" s="152" t="s">
        <v>2721</v>
      </c>
      <c r="CO77" s="152" t="s">
        <v>2721</v>
      </c>
      <c r="CP77" s="152" t="s">
        <v>2829</v>
      </c>
      <c r="CQ77" s="152" t="s">
        <v>2721</v>
      </c>
      <c r="CR77" s="152" t="s">
        <v>2721</v>
      </c>
      <c r="CS77" s="152" t="s">
        <v>2829</v>
      </c>
      <c r="CT77" s="152" t="s">
        <v>2721</v>
      </c>
      <c r="CU77" s="152" t="s">
        <v>2721</v>
      </c>
      <c r="CV77" s="152" t="s">
        <v>2829</v>
      </c>
      <c r="CW77" s="152" t="s">
        <v>2721</v>
      </c>
      <c r="CX77" s="152" t="s">
        <v>2721</v>
      </c>
      <c r="CY77" s="152" t="s">
        <v>2829</v>
      </c>
      <c r="CZ77" s="152" t="s">
        <v>2721</v>
      </c>
      <c r="DA77" s="152" t="s">
        <v>2721</v>
      </c>
      <c r="DB77" s="152" t="s">
        <v>2829</v>
      </c>
      <c r="DC77" s="152" t="s">
        <v>2721</v>
      </c>
      <c r="DD77" s="152" t="s">
        <v>2721</v>
      </c>
      <c r="DE77" s="152" t="s">
        <v>2829</v>
      </c>
      <c r="DF77" s="152" t="s">
        <v>2721</v>
      </c>
      <c r="DG77" s="152" t="s">
        <v>2721</v>
      </c>
      <c r="DH77" s="152" t="s">
        <v>2829</v>
      </c>
      <c r="DI77" s="152" t="s">
        <v>2721</v>
      </c>
      <c r="DJ77" s="152" t="s">
        <v>2721</v>
      </c>
      <c r="DK77" s="152" t="s">
        <v>2829</v>
      </c>
      <c r="DL77" s="152" t="s">
        <v>2721</v>
      </c>
      <c r="DM77" s="152" t="s">
        <v>2721</v>
      </c>
      <c r="DN77" s="152" t="s">
        <v>2829</v>
      </c>
      <c r="DO77" s="152" t="s">
        <v>2721</v>
      </c>
      <c r="DP77" s="152" t="s">
        <v>2721</v>
      </c>
      <c r="DQ77" s="152" t="s">
        <v>2829</v>
      </c>
      <c r="DR77" s="152" t="s">
        <v>2721</v>
      </c>
      <c r="DS77" s="152" t="s">
        <v>2721</v>
      </c>
      <c r="DT77" s="152" t="s">
        <v>2829</v>
      </c>
      <c r="DU77" s="152" t="s">
        <v>2721</v>
      </c>
      <c r="DV77" s="152" t="s">
        <v>2721</v>
      </c>
      <c r="DW77" s="152" t="s">
        <v>2829</v>
      </c>
      <c r="DX77" s="152" t="s">
        <v>2721</v>
      </c>
      <c r="DY77" s="152" t="s">
        <v>2721</v>
      </c>
      <c r="DZ77" s="152" t="s">
        <v>2829</v>
      </c>
      <c r="EA77" s="152" t="s">
        <v>2721</v>
      </c>
      <c r="EB77" s="152" t="s">
        <v>2721</v>
      </c>
      <c r="EC77" s="152" t="s">
        <v>2829</v>
      </c>
      <c r="ED77" s="152" t="s">
        <v>2721</v>
      </c>
      <c r="EE77" s="152" t="s">
        <v>2721</v>
      </c>
      <c r="EF77" s="152" t="s">
        <v>2829</v>
      </c>
      <c r="EG77" s="152" t="s">
        <v>2721</v>
      </c>
      <c r="EH77" s="152" t="s">
        <v>2721</v>
      </c>
      <c r="EI77" s="152" t="s">
        <v>2829</v>
      </c>
      <c r="EJ77" s="152" t="s">
        <v>2721</v>
      </c>
      <c r="EK77" s="152" t="s">
        <v>2721</v>
      </c>
      <c r="EL77" s="152" t="s">
        <v>2829</v>
      </c>
      <c r="EM77" s="152" t="s">
        <v>2721</v>
      </c>
      <c r="EN77" s="152" t="s">
        <v>2721</v>
      </c>
      <c r="EO77" s="152" t="s">
        <v>2829</v>
      </c>
      <c r="EP77" s="152" t="s">
        <v>2721</v>
      </c>
      <c r="EQ77" s="152" t="s">
        <v>2721</v>
      </c>
      <c r="ER77" s="152" t="s">
        <v>2829</v>
      </c>
      <c r="ES77" s="152" t="s">
        <v>2721</v>
      </c>
      <c r="ET77" s="152" t="s">
        <v>2721</v>
      </c>
    </row>
    <row r="78" spans="1:150" x14ac:dyDescent="0.3">
      <c r="A78" s="1"/>
      <c r="B78" s="153" t="s">
        <v>3433</v>
      </c>
      <c r="C78" s="153" t="s">
        <v>108</v>
      </c>
      <c r="D78" s="153" t="s">
        <v>109</v>
      </c>
      <c r="E78" s="153" t="s">
        <v>3434</v>
      </c>
      <c r="F78" s="153" t="s">
        <v>3435</v>
      </c>
      <c r="G78" s="154" t="s">
        <v>2829</v>
      </c>
      <c r="H78" s="154" t="s">
        <v>543</v>
      </c>
      <c r="I78" s="154" t="s">
        <v>543</v>
      </c>
      <c r="J78" s="154" t="s">
        <v>2829</v>
      </c>
      <c r="K78" s="154" t="s">
        <v>543</v>
      </c>
      <c r="L78" s="154" t="s">
        <v>543</v>
      </c>
      <c r="M78" s="154" t="s">
        <v>2829</v>
      </c>
      <c r="N78" s="154" t="s">
        <v>543</v>
      </c>
      <c r="O78" s="154" t="s">
        <v>543</v>
      </c>
      <c r="P78" s="154" t="s">
        <v>2829</v>
      </c>
      <c r="Q78" s="154" t="s">
        <v>543</v>
      </c>
      <c r="R78" s="154" t="s">
        <v>543</v>
      </c>
      <c r="S78" s="154" t="s">
        <v>2829</v>
      </c>
      <c r="T78" s="154" t="s">
        <v>543</v>
      </c>
      <c r="U78" s="154" t="s">
        <v>543</v>
      </c>
      <c r="V78" s="154" t="s">
        <v>2829</v>
      </c>
      <c r="W78" s="154" t="s">
        <v>543</v>
      </c>
      <c r="X78" s="154" t="s">
        <v>543</v>
      </c>
      <c r="Y78" s="154" t="s">
        <v>2829</v>
      </c>
      <c r="Z78" s="154" t="s">
        <v>543</v>
      </c>
      <c r="AA78" s="154" t="s">
        <v>543</v>
      </c>
      <c r="AB78" s="154" t="s">
        <v>2829</v>
      </c>
      <c r="AC78" s="154" t="s">
        <v>543</v>
      </c>
      <c r="AD78" s="154" t="s">
        <v>543</v>
      </c>
      <c r="AE78" s="154" t="s">
        <v>2829</v>
      </c>
      <c r="AF78" s="154" t="s">
        <v>543</v>
      </c>
      <c r="AG78" s="154" t="s">
        <v>543</v>
      </c>
      <c r="AH78" s="154" t="s">
        <v>2829</v>
      </c>
      <c r="AI78" s="154" t="s">
        <v>543</v>
      </c>
      <c r="AJ78" s="154" t="s">
        <v>543</v>
      </c>
      <c r="AK78" s="154" t="s">
        <v>2829</v>
      </c>
      <c r="AL78" s="154" t="s">
        <v>543</v>
      </c>
      <c r="AM78" s="154" t="s">
        <v>543</v>
      </c>
      <c r="AN78" s="154" t="s">
        <v>2829</v>
      </c>
      <c r="AO78" s="154" t="s">
        <v>543</v>
      </c>
      <c r="AP78" s="154" t="s">
        <v>543</v>
      </c>
      <c r="AQ78" s="154" t="s">
        <v>2829</v>
      </c>
      <c r="AR78" s="154" t="s">
        <v>543</v>
      </c>
      <c r="AS78" s="154" t="s">
        <v>543</v>
      </c>
      <c r="AT78" s="154" t="s">
        <v>2829</v>
      </c>
      <c r="AU78" s="154" t="s">
        <v>543</v>
      </c>
      <c r="AV78" s="154" t="s">
        <v>543</v>
      </c>
      <c r="AW78" s="154" t="s">
        <v>2829</v>
      </c>
      <c r="AX78" s="154" t="s">
        <v>543</v>
      </c>
      <c r="AY78" s="154" t="s">
        <v>543</v>
      </c>
      <c r="AZ78" s="154" t="s">
        <v>2829</v>
      </c>
      <c r="BA78" s="154" t="s">
        <v>543</v>
      </c>
      <c r="BB78" s="154" t="s">
        <v>543</v>
      </c>
      <c r="BC78" s="154" t="s">
        <v>2829</v>
      </c>
      <c r="BD78" s="154" t="s">
        <v>543</v>
      </c>
      <c r="BE78" s="154" t="s">
        <v>543</v>
      </c>
      <c r="BF78" s="154" t="s">
        <v>2829</v>
      </c>
      <c r="BG78" s="154" t="s">
        <v>543</v>
      </c>
      <c r="BH78" s="154" t="s">
        <v>543</v>
      </c>
      <c r="BI78" s="154" t="s">
        <v>2829</v>
      </c>
      <c r="BJ78" s="154" t="s">
        <v>543</v>
      </c>
      <c r="BK78" s="154" t="s">
        <v>543</v>
      </c>
      <c r="BL78" s="154" t="s">
        <v>2829</v>
      </c>
      <c r="BM78" s="154" t="s">
        <v>543</v>
      </c>
      <c r="BN78" s="154" t="s">
        <v>543</v>
      </c>
      <c r="BO78" s="154" t="s">
        <v>2829</v>
      </c>
      <c r="BP78" s="154" t="s">
        <v>543</v>
      </c>
      <c r="BQ78" s="154" t="s">
        <v>543</v>
      </c>
      <c r="BR78" s="154" t="s">
        <v>2829</v>
      </c>
      <c r="BS78" s="154" t="s">
        <v>543</v>
      </c>
      <c r="BT78" s="154" t="s">
        <v>543</v>
      </c>
      <c r="BU78" s="154" t="s">
        <v>2829</v>
      </c>
      <c r="BV78" s="154" t="s">
        <v>543</v>
      </c>
      <c r="BW78" s="154" t="s">
        <v>543</v>
      </c>
      <c r="BX78" s="154" t="s">
        <v>2829</v>
      </c>
      <c r="BY78" s="154" t="s">
        <v>543</v>
      </c>
      <c r="BZ78" s="154" t="s">
        <v>543</v>
      </c>
      <c r="CA78" s="154" t="s">
        <v>2829</v>
      </c>
      <c r="CB78" s="154" t="s">
        <v>543</v>
      </c>
      <c r="CC78" s="154" t="s">
        <v>543</v>
      </c>
      <c r="CD78" s="154" t="s">
        <v>2829</v>
      </c>
      <c r="CE78" s="154" t="s">
        <v>543</v>
      </c>
      <c r="CF78" s="154" t="s">
        <v>543</v>
      </c>
      <c r="CG78" s="154" t="s">
        <v>2829</v>
      </c>
      <c r="CH78" s="154" t="s">
        <v>543</v>
      </c>
      <c r="CI78" s="154" t="s">
        <v>543</v>
      </c>
      <c r="CJ78" s="154" t="s">
        <v>2829</v>
      </c>
      <c r="CK78" s="154" t="s">
        <v>543</v>
      </c>
      <c r="CL78" s="154" t="s">
        <v>543</v>
      </c>
      <c r="CM78" s="154" t="s">
        <v>2829</v>
      </c>
      <c r="CN78" s="154" t="s">
        <v>543</v>
      </c>
      <c r="CO78" s="154" t="s">
        <v>543</v>
      </c>
      <c r="CP78" s="154" t="s">
        <v>2829</v>
      </c>
      <c r="CQ78" s="154" t="s">
        <v>543</v>
      </c>
      <c r="CR78" s="154" t="s">
        <v>543</v>
      </c>
      <c r="CS78" s="154" t="s">
        <v>2829</v>
      </c>
      <c r="CT78" s="154" t="s">
        <v>543</v>
      </c>
      <c r="CU78" s="154" t="s">
        <v>543</v>
      </c>
      <c r="CV78" s="154" t="s">
        <v>2829</v>
      </c>
      <c r="CW78" s="154" t="s">
        <v>543</v>
      </c>
      <c r="CX78" s="154" t="s">
        <v>543</v>
      </c>
      <c r="CY78" s="154" t="s">
        <v>2829</v>
      </c>
      <c r="CZ78" s="154" t="s">
        <v>543</v>
      </c>
      <c r="DA78" s="154" t="s">
        <v>543</v>
      </c>
      <c r="DB78" s="154" t="s">
        <v>2829</v>
      </c>
      <c r="DC78" s="154" t="s">
        <v>543</v>
      </c>
      <c r="DD78" s="154" t="s">
        <v>543</v>
      </c>
      <c r="DE78" s="154" t="s">
        <v>2829</v>
      </c>
      <c r="DF78" s="154" t="s">
        <v>543</v>
      </c>
      <c r="DG78" s="154" t="s">
        <v>543</v>
      </c>
      <c r="DH78" s="154" t="s">
        <v>2829</v>
      </c>
      <c r="DI78" s="154" t="s">
        <v>543</v>
      </c>
      <c r="DJ78" s="154" t="s">
        <v>543</v>
      </c>
      <c r="DK78" s="154" t="s">
        <v>2829</v>
      </c>
      <c r="DL78" s="154" t="s">
        <v>543</v>
      </c>
      <c r="DM78" s="154" t="s">
        <v>543</v>
      </c>
      <c r="DN78" s="154" t="s">
        <v>2829</v>
      </c>
      <c r="DO78" s="154" t="s">
        <v>543</v>
      </c>
      <c r="DP78" s="154" t="s">
        <v>543</v>
      </c>
      <c r="DQ78" s="154" t="s">
        <v>2829</v>
      </c>
      <c r="DR78" s="154" t="s">
        <v>543</v>
      </c>
      <c r="DS78" s="154" t="s">
        <v>543</v>
      </c>
      <c r="DT78" s="154" t="s">
        <v>2829</v>
      </c>
      <c r="DU78" s="154" t="s">
        <v>543</v>
      </c>
      <c r="DV78" s="154" t="s">
        <v>543</v>
      </c>
      <c r="DW78" s="154" t="s">
        <v>2829</v>
      </c>
      <c r="DX78" s="154" t="s">
        <v>543</v>
      </c>
      <c r="DY78" s="154" t="s">
        <v>543</v>
      </c>
      <c r="DZ78" s="154" t="s">
        <v>2829</v>
      </c>
      <c r="EA78" s="154" t="s">
        <v>543</v>
      </c>
      <c r="EB78" s="154" t="s">
        <v>543</v>
      </c>
      <c r="EC78" s="154" t="s">
        <v>2829</v>
      </c>
      <c r="ED78" s="154" t="s">
        <v>543</v>
      </c>
      <c r="EE78" s="154" t="s">
        <v>543</v>
      </c>
      <c r="EF78" s="154" t="s">
        <v>2829</v>
      </c>
      <c r="EG78" s="154" t="s">
        <v>543</v>
      </c>
      <c r="EH78" s="154" t="s">
        <v>543</v>
      </c>
      <c r="EI78" s="154" t="s">
        <v>2829</v>
      </c>
      <c r="EJ78" s="154" t="s">
        <v>543</v>
      </c>
      <c r="EK78" s="154" t="s">
        <v>543</v>
      </c>
      <c r="EL78" s="154" t="s">
        <v>2829</v>
      </c>
      <c r="EM78" s="154" t="s">
        <v>543</v>
      </c>
      <c r="EN78" s="154" t="s">
        <v>543</v>
      </c>
      <c r="EO78" s="154" t="s">
        <v>2829</v>
      </c>
      <c r="EP78" s="154" t="s">
        <v>543</v>
      </c>
      <c r="EQ78" s="154" t="s">
        <v>543</v>
      </c>
      <c r="ER78" s="154" t="s">
        <v>2829</v>
      </c>
      <c r="ES78" s="154" t="s">
        <v>543</v>
      </c>
      <c r="ET78" s="154" t="s">
        <v>543</v>
      </c>
    </row>
    <row r="79" spans="1:150" x14ac:dyDescent="0.3">
      <c r="A79" s="1"/>
      <c r="B79" s="153" t="s">
        <v>3436</v>
      </c>
      <c r="C79" s="153" t="s">
        <v>108</v>
      </c>
      <c r="D79" s="153" t="s">
        <v>109</v>
      </c>
      <c r="E79" s="153" t="s">
        <v>3437</v>
      </c>
      <c r="F79" s="153" t="s">
        <v>3438</v>
      </c>
      <c r="G79" s="154" t="s">
        <v>2829</v>
      </c>
      <c r="H79" s="154" t="s">
        <v>543</v>
      </c>
      <c r="I79" s="154" t="s">
        <v>543</v>
      </c>
      <c r="J79" s="154" t="s">
        <v>2829</v>
      </c>
      <c r="K79" s="154" t="s">
        <v>543</v>
      </c>
      <c r="L79" s="154" t="s">
        <v>543</v>
      </c>
      <c r="M79" s="154" t="s">
        <v>2829</v>
      </c>
      <c r="N79" s="154" t="s">
        <v>543</v>
      </c>
      <c r="O79" s="154" t="s">
        <v>543</v>
      </c>
      <c r="P79" s="154" t="s">
        <v>2829</v>
      </c>
      <c r="Q79" s="154" t="s">
        <v>543</v>
      </c>
      <c r="R79" s="154" t="s">
        <v>543</v>
      </c>
      <c r="S79" s="154" t="s">
        <v>2829</v>
      </c>
      <c r="T79" s="154" t="s">
        <v>543</v>
      </c>
      <c r="U79" s="154" t="s">
        <v>543</v>
      </c>
      <c r="V79" s="154" t="s">
        <v>2829</v>
      </c>
      <c r="W79" s="154" t="s">
        <v>543</v>
      </c>
      <c r="X79" s="154" t="s">
        <v>543</v>
      </c>
      <c r="Y79" s="154" t="s">
        <v>2829</v>
      </c>
      <c r="Z79" s="154" t="s">
        <v>543</v>
      </c>
      <c r="AA79" s="154" t="s">
        <v>543</v>
      </c>
      <c r="AB79" s="154" t="s">
        <v>2829</v>
      </c>
      <c r="AC79" s="154" t="s">
        <v>543</v>
      </c>
      <c r="AD79" s="154" t="s">
        <v>543</v>
      </c>
      <c r="AE79" s="154" t="s">
        <v>2829</v>
      </c>
      <c r="AF79" s="154" t="s">
        <v>543</v>
      </c>
      <c r="AG79" s="154" t="s">
        <v>543</v>
      </c>
      <c r="AH79" s="154" t="s">
        <v>2829</v>
      </c>
      <c r="AI79" s="154" t="s">
        <v>543</v>
      </c>
      <c r="AJ79" s="154" t="s">
        <v>543</v>
      </c>
      <c r="AK79" s="154" t="s">
        <v>2829</v>
      </c>
      <c r="AL79" s="154" t="s">
        <v>543</v>
      </c>
      <c r="AM79" s="154" t="s">
        <v>543</v>
      </c>
      <c r="AN79" s="154" t="s">
        <v>2829</v>
      </c>
      <c r="AO79" s="154" t="s">
        <v>543</v>
      </c>
      <c r="AP79" s="154" t="s">
        <v>543</v>
      </c>
      <c r="AQ79" s="154" t="s">
        <v>2829</v>
      </c>
      <c r="AR79" s="154" t="s">
        <v>543</v>
      </c>
      <c r="AS79" s="154" t="s">
        <v>543</v>
      </c>
      <c r="AT79" s="154" t="s">
        <v>2829</v>
      </c>
      <c r="AU79" s="154" t="s">
        <v>543</v>
      </c>
      <c r="AV79" s="154" t="s">
        <v>543</v>
      </c>
      <c r="AW79" s="154" t="s">
        <v>2829</v>
      </c>
      <c r="AX79" s="154" t="s">
        <v>543</v>
      </c>
      <c r="AY79" s="154" t="s">
        <v>543</v>
      </c>
      <c r="AZ79" s="154" t="s">
        <v>2829</v>
      </c>
      <c r="BA79" s="154" t="s">
        <v>543</v>
      </c>
      <c r="BB79" s="154" t="s">
        <v>543</v>
      </c>
      <c r="BC79" s="154" t="s">
        <v>2829</v>
      </c>
      <c r="BD79" s="154" t="s">
        <v>543</v>
      </c>
      <c r="BE79" s="154" t="s">
        <v>543</v>
      </c>
      <c r="BF79" s="154" t="s">
        <v>2829</v>
      </c>
      <c r="BG79" s="154" t="s">
        <v>543</v>
      </c>
      <c r="BH79" s="154" t="s">
        <v>543</v>
      </c>
      <c r="BI79" s="154" t="s">
        <v>2829</v>
      </c>
      <c r="BJ79" s="154" t="s">
        <v>543</v>
      </c>
      <c r="BK79" s="154" t="s">
        <v>543</v>
      </c>
      <c r="BL79" s="154" t="s">
        <v>2829</v>
      </c>
      <c r="BM79" s="154" t="s">
        <v>543</v>
      </c>
      <c r="BN79" s="154" t="s">
        <v>543</v>
      </c>
      <c r="BO79" s="154" t="s">
        <v>2829</v>
      </c>
      <c r="BP79" s="154" t="s">
        <v>543</v>
      </c>
      <c r="BQ79" s="154" t="s">
        <v>543</v>
      </c>
      <c r="BR79" s="154" t="s">
        <v>2829</v>
      </c>
      <c r="BS79" s="154" t="s">
        <v>543</v>
      </c>
      <c r="BT79" s="154" t="s">
        <v>543</v>
      </c>
      <c r="BU79" s="154" t="s">
        <v>2829</v>
      </c>
      <c r="BV79" s="154" t="s">
        <v>543</v>
      </c>
      <c r="BW79" s="154" t="s">
        <v>543</v>
      </c>
      <c r="BX79" s="154" t="s">
        <v>2829</v>
      </c>
      <c r="BY79" s="154" t="s">
        <v>543</v>
      </c>
      <c r="BZ79" s="154" t="s">
        <v>543</v>
      </c>
      <c r="CA79" s="154" t="s">
        <v>2829</v>
      </c>
      <c r="CB79" s="154" t="s">
        <v>543</v>
      </c>
      <c r="CC79" s="154" t="s">
        <v>543</v>
      </c>
      <c r="CD79" s="154" t="s">
        <v>2829</v>
      </c>
      <c r="CE79" s="154" t="s">
        <v>543</v>
      </c>
      <c r="CF79" s="154" t="s">
        <v>543</v>
      </c>
      <c r="CG79" s="154" t="s">
        <v>2829</v>
      </c>
      <c r="CH79" s="154" t="s">
        <v>543</v>
      </c>
      <c r="CI79" s="154" t="s">
        <v>543</v>
      </c>
      <c r="CJ79" s="154" t="s">
        <v>2829</v>
      </c>
      <c r="CK79" s="154" t="s">
        <v>543</v>
      </c>
      <c r="CL79" s="154" t="s">
        <v>543</v>
      </c>
      <c r="CM79" s="154" t="s">
        <v>2829</v>
      </c>
      <c r="CN79" s="154" t="s">
        <v>543</v>
      </c>
      <c r="CO79" s="154" t="s">
        <v>543</v>
      </c>
      <c r="CP79" s="154" t="s">
        <v>2829</v>
      </c>
      <c r="CQ79" s="154" t="s">
        <v>543</v>
      </c>
      <c r="CR79" s="154" t="s">
        <v>543</v>
      </c>
      <c r="CS79" s="154" t="s">
        <v>2829</v>
      </c>
      <c r="CT79" s="154" t="s">
        <v>543</v>
      </c>
      <c r="CU79" s="154" t="s">
        <v>543</v>
      </c>
      <c r="CV79" s="154" t="s">
        <v>2829</v>
      </c>
      <c r="CW79" s="154" t="s">
        <v>543</v>
      </c>
      <c r="CX79" s="154" t="s">
        <v>543</v>
      </c>
      <c r="CY79" s="154" t="s">
        <v>2829</v>
      </c>
      <c r="CZ79" s="154" t="s">
        <v>543</v>
      </c>
      <c r="DA79" s="154" t="s">
        <v>543</v>
      </c>
      <c r="DB79" s="154" t="s">
        <v>2829</v>
      </c>
      <c r="DC79" s="154" t="s">
        <v>543</v>
      </c>
      <c r="DD79" s="154" t="s">
        <v>543</v>
      </c>
      <c r="DE79" s="154" t="s">
        <v>2829</v>
      </c>
      <c r="DF79" s="154" t="s">
        <v>543</v>
      </c>
      <c r="DG79" s="154" t="s">
        <v>543</v>
      </c>
      <c r="DH79" s="154" t="s">
        <v>2829</v>
      </c>
      <c r="DI79" s="154" t="s">
        <v>543</v>
      </c>
      <c r="DJ79" s="154" t="s">
        <v>543</v>
      </c>
      <c r="DK79" s="154" t="s">
        <v>2829</v>
      </c>
      <c r="DL79" s="154" t="s">
        <v>543</v>
      </c>
      <c r="DM79" s="154" t="s">
        <v>543</v>
      </c>
      <c r="DN79" s="154" t="s">
        <v>2829</v>
      </c>
      <c r="DO79" s="154" t="s">
        <v>543</v>
      </c>
      <c r="DP79" s="154" t="s">
        <v>543</v>
      </c>
      <c r="DQ79" s="154" t="s">
        <v>2829</v>
      </c>
      <c r="DR79" s="154" t="s">
        <v>543</v>
      </c>
      <c r="DS79" s="154" t="s">
        <v>543</v>
      </c>
      <c r="DT79" s="154" t="s">
        <v>2829</v>
      </c>
      <c r="DU79" s="154" t="s">
        <v>543</v>
      </c>
      <c r="DV79" s="154" t="s">
        <v>543</v>
      </c>
      <c r="DW79" s="154" t="s">
        <v>2829</v>
      </c>
      <c r="DX79" s="154" t="s">
        <v>543</v>
      </c>
      <c r="DY79" s="154" t="s">
        <v>543</v>
      </c>
      <c r="DZ79" s="154" t="s">
        <v>2829</v>
      </c>
      <c r="EA79" s="154" t="s">
        <v>543</v>
      </c>
      <c r="EB79" s="154" t="s">
        <v>543</v>
      </c>
      <c r="EC79" s="154" t="s">
        <v>2829</v>
      </c>
      <c r="ED79" s="154" t="s">
        <v>543</v>
      </c>
      <c r="EE79" s="154" t="s">
        <v>543</v>
      </c>
      <c r="EF79" s="154" t="s">
        <v>2829</v>
      </c>
      <c r="EG79" s="154" t="s">
        <v>543</v>
      </c>
      <c r="EH79" s="154" t="s">
        <v>543</v>
      </c>
      <c r="EI79" s="154" t="s">
        <v>2829</v>
      </c>
      <c r="EJ79" s="154" t="s">
        <v>543</v>
      </c>
      <c r="EK79" s="154" t="s">
        <v>543</v>
      </c>
      <c r="EL79" s="154" t="s">
        <v>2829</v>
      </c>
      <c r="EM79" s="154" t="s">
        <v>543</v>
      </c>
      <c r="EN79" s="154" t="s">
        <v>543</v>
      </c>
      <c r="EO79" s="154" t="s">
        <v>2829</v>
      </c>
      <c r="EP79" s="154" t="s">
        <v>543</v>
      </c>
      <c r="EQ79" s="154" t="s">
        <v>543</v>
      </c>
      <c r="ER79" s="154" t="s">
        <v>2829</v>
      </c>
      <c r="ES79" s="154" t="s">
        <v>543</v>
      </c>
      <c r="ET79" s="154" t="s">
        <v>543</v>
      </c>
    </row>
    <row r="80" spans="1:150" x14ac:dyDescent="0.3">
      <c r="A80" s="1"/>
      <c r="B80" s="153" t="s">
        <v>3439</v>
      </c>
      <c r="C80" s="153" t="s">
        <v>108</v>
      </c>
      <c r="D80" s="153" t="s">
        <v>109</v>
      </c>
      <c r="E80" s="153" t="s">
        <v>3440</v>
      </c>
      <c r="F80" s="153" t="s">
        <v>3441</v>
      </c>
      <c r="G80" s="154" t="s">
        <v>2829</v>
      </c>
      <c r="H80" s="154" t="s">
        <v>2721</v>
      </c>
      <c r="I80" s="154" t="s">
        <v>2721</v>
      </c>
      <c r="J80" s="154" t="s">
        <v>2829</v>
      </c>
      <c r="K80" s="154" t="s">
        <v>2721</v>
      </c>
      <c r="L80" s="154" t="s">
        <v>2721</v>
      </c>
      <c r="M80" s="154" t="s">
        <v>2829</v>
      </c>
      <c r="N80" s="154" t="s">
        <v>2721</v>
      </c>
      <c r="O80" s="154" t="s">
        <v>2721</v>
      </c>
      <c r="P80" s="154" t="s">
        <v>2829</v>
      </c>
      <c r="Q80" s="154" t="s">
        <v>2721</v>
      </c>
      <c r="R80" s="154" t="s">
        <v>2721</v>
      </c>
      <c r="S80" s="154" t="s">
        <v>2829</v>
      </c>
      <c r="T80" s="154" t="s">
        <v>2721</v>
      </c>
      <c r="U80" s="154" t="s">
        <v>2721</v>
      </c>
      <c r="V80" s="154" t="s">
        <v>2829</v>
      </c>
      <c r="W80" s="154" t="s">
        <v>2721</v>
      </c>
      <c r="X80" s="154" t="s">
        <v>2721</v>
      </c>
      <c r="Y80" s="154" t="s">
        <v>2829</v>
      </c>
      <c r="Z80" s="154" t="s">
        <v>2721</v>
      </c>
      <c r="AA80" s="154" t="s">
        <v>2721</v>
      </c>
      <c r="AB80" s="154" t="s">
        <v>2829</v>
      </c>
      <c r="AC80" s="154" t="s">
        <v>2721</v>
      </c>
      <c r="AD80" s="154" t="s">
        <v>2721</v>
      </c>
      <c r="AE80" s="154" t="s">
        <v>2829</v>
      </c>
      <c r="AF80" s="154" t="s">
        <v>2721</v>
      </c>
      <c r="AG80" s="154" t="s">
        <v>2721</v>
      </c>
      <c r="AH80" s="154" t="s">
        <v>2829</v>
      </c>
      <c r="AI80" s="154" t="s">
        <v>2721</v>
      </c>
      <c r="AJ80" s="154" t="s">
        <v>2721</v>
      </c>
      <c r="AK80" s="154" t="s">
        <v>2829</v>
      </c>
      <c r="AL80" s="154" t="s">
        <v>2721</v>
      </c>
      <c r="AM80" s="154" t="s">
        <v>2721</v>
      </c>
      <c r="AN80" s="154" t="s">
        <v>2829</v>
      </c>
      <c r="AO80" s="154" t="s">
        <v>2721</v>
      </c>
      <c r="AP80" s="154" t="s">
        <v>2721</v>
      </c>
      <c r="AQ80" s="154" t="s">
        <v>2829</v>
      </c>
      <c r="AR80" s="154" t="s">
        <v>2721</v>
      </c>
      <c r="AS80" s="154" t="s">
        <v>2721</v>
      </c>
      <c r="AT80" s="154" t="s">
        <v>2829</v>
      </c>
      <c r="AU80" s="154" t="s">
        <v>2721</v>
      </c>
      <c r="AV80" s="154" t="s">
        <v>2721</v>
      </c>
      <c r="AW80" s="154" t="s">
        <v>2829</v>
      </c>
      <c r="AX80" s="154" t="s">
        <v>2721</v>
      </c>
      <c r="AY80" s="154" t="s">
        <v>2721</v>
      </c>
      <c r="AZ80" s="154" t="s">
        <v>2829</v>
      </c>
      <c r="BA80" s="154" t="s">
        <v>2721</v>
      </c>
      <c r="BB80" s="154" t="s">
        <v>2721</v>
      </c>
      <c r="BC80" s="154" t="s">
        <v>2829</v>
      </c>
      <c r="BD80" s="154" t="s">
        <v>2721</v>
      </c>
      <c r="BE80" s="154" t="s">
        <v>2721</v>
      </c>
      <c r="BF80" s="154" t="s">
        <v>2829</v>
      </c>
      <c r="BG80" s="154" t="s">
        <v>2721</v>
      </c>
      <c r="BH80" s="154" t="s">
        <v>2721</v>
      </c>
      <c r="BI80" s="154" t="s">
        <v>2829</v>
      </c>
      <c r="BJ80" s="154" t="s">
        <v>2721</v>
      </c>
      <c r="BK80" s="154" t="s">
        <v>2721</v>
      </c>
      <c r="BL80" s="154" t="s">
        <v>2829</v>
      </c>
      <c r="BM80" s="154" t="s">
        <v>2721</v>
      </c>
      <c r="BN80" s="154" t="s">
        <v>2721</v>
      </c>
      <c r="BO80" s="154" t="s">
        <v>2829</v>
      </c>
      <c r="BP80" s="154" t="s">
        <v>2721</v>
      </c>
      <c r="BQ80" s="154" t="s">
        <v>2721</v>
      </c>
      <c r="BR80" s="154" t="s">
        <v>2829</v>
      </c>
      <c r="BS80" s="154" t="s">
        <v>2721</v>
      </c>
      <c r="BT80" s="154" t="s">
        <v>2721</v>
      </c>
      <c r="BU80" s="154" t="s">
        <v>2829</v>
      </c>
      <c r="BV80" s="154" t="s">
        <v>2721</v>
      </c>
      <c r="BW80" s="154" t="s">
        <v>2721</v>
      </c>
      <c r="BX80" s="154" t="s">
        <v>2829</v>
      </c>
      <c r="BY80" s="154" t="s">
        <v>2721</v>
      </c>
      <c r="BZ80" s="154" t="s">
        <v>2721</v>
      </c>
      <c r="CA80" s="154" t="s">
        <v>2829</v>
      </c>
      <c r="CB80" s="154" t="s">
        <v>2721</v>
      </c>
      <c r="CC80" s="154" t="s">
        <v>2721</v>
      </c>
      <c r="CD80" s="154" t="s">
        <v>2829</v>
      </c>
      <c r="CE80" s="154" t="s">
        <v>2721</v>
      </c>
      <c r="CF80" s="154" t="s">
        <v>2721</v>
      </c>
      <c r="CG80" s="154" t="s">
        <v>2829</v>
      </c>
      <c r="CH80" s="154" t="s">
        <v>2721</v>
      </c>
      <c r="CI80" s="154" t="s">
        <v>2721</v>
      </c>
      <c r="CJ80" s="154" t="s">
        <v>2829</v>
      </c>
      <c r="CK80" s="154" t="s">
        <v>2721</v>
      </c>
      <c r="CL80" s="154" t="s">
        <v>2721</v>
      </c>
      <c r="CM80" s="154" t="s">
        <v>2829</v>
      </c>
      <c r="CN80" s="154" t="s">
        <v>2721</v>
      </c>
      <c r="CO80" s="154" t="s">
        <v>2721</v>
      </c>
      <c r="CP80" s="154" t="s">
        <v>2829</v>
      </c>
      <c r="CQ80" s="154" t="s">
        <v>2721</v>
      </c>
      <c r="CR80" s="154" t="s">
        <v>2721</v>
      </c>
      <c r="CS80" s="154" t="s">
        <v>2829</v>
      </c>
      <c r="CT80" s="154" t="s">
        <v>2721</v>
      </c>
      <c r="CU80" s="154" t="s">
        <v>2721</v>
      </c>
      <c r="CV80" s="154" t="s">
        <v>2829</v>
      </c>
      <c r="CW80" s="154" t="s">
        <v>2721</v>
      </c>
      <c r="CX80" s="154" t="s">
        <v>2721</v>
      </c>
      <c r="CY80" s="154" t="s">
        <v>2829</v>
      </c>
      <c r="CZ80" s="154" t="s">
        <v>2721</v>
      </c>
      <c r="DA80" s="154" t="s">
        <v>2721</v>
      </c>
      <c r="DB80" s="154" t="s">
        <v>2829</v>
      </c>
      <c r="DC80" s="154" t="s">
        <v>2721</v>
      </c>
      <c r="DD80" s="154" t="s">
        <v>2721</v>
      </c>
      <c r="DE80" s="154" t="s">
        <v>2829</v>
      </c>
      <c r="DF80" s="154" t="s">
        <v>2721</v>
      </c>
      <c r="DG80" s="154" t="s">
        <v>2721</v>
      </c>
      <c r="DH80" s="154" t="s">
        <v>2829</v>
      </c>
      <c r="DI80" s="154" t="s">
        <v>2721</v>
      </c>
      <c r="DJ80" s="154" t="s">
        <v>2721</v>
      </c>
      <c r="DK80" s="154" t="s">
        <v>2829</v>
      </c>
      <c r="DL80" s="154" t="s">
        <v>2721</v>
      </c>
      <c r="DM80" s="154" t="s">
        <v>2721</v>
      </c>
      <c r="DN80" s="154" t="s">
        <v>2829</v>
      </c>
      <c r="DO80" s="154" t="s">
        <v>2721</v>
      </c>
      <c r="DP80" s="154" t="s">
        <v>2721</v>
      </c>
      <c r="DQ80" s="154" t="s">
        <v>2829</v>
      </c>
      <c r="DR80" s="154" t="s">
        <v>2721</v>
      </c>
      <c r="DS80" s="154" t="s">
        <v>2721</v>
      </c>
      <c r="DT80" s="154" t="s">
        <v>2829</v>
      </c>
      <c r="DU80" s="154" t="s">
        <v>2721</v>
      </c>
      <c r="DV80" s="154" t="s">
        <v>2721</v>
      </c>
      <c r="DW80" s="154" t="s">
        <v>2829</v>
      </c>
      <c r="DX80" s="154" t="s">
        <v>2721</v>
      </c>
      <c r="DY80" s="154" t="s">
        <v>2721</v>
      </c>
      <c r="DZ80" s="154" t="s">
        <v>2829</v>
      </c>
      <c r="EA80" s="154" t="s">
        <v>2721</v>
      </c>
      <c r="EB80" s="154" t="s">
        <v>2721</v>
      </c>
      <c r="EC80" s="154" t="s">
        <v>2829</v>
      </c>
      <c r="ED80" s="154" t="s">
        <v>2721</v>
      </c>
      <c r="EE80" s="154" t="s">
        <v>2721</v>
      </c>
      <c r="EF80" s="154" t="s">
        <v>2829</v>
      </c>
      <c r="EG80" s="154" t="s">
        <v>2721</v>
      </c>
      <c r="EH80" s="154" t="s">
        <v>2721</v>
      </c>
      <c r="EI80" s="154" t="s">
        <v>2829</v>
      </c>
      <c r="EJ80" s="154" t="s">
        <v>2721</v>
      </c>
      <c r="EK80" s="154" t="s">
        <v>2721</v>
      </c>
      <c r="EL80" s="154" t="s">
        <v>2829</v>
      </c>
      <c r="EM80" s="154" t="s">
        <v>2721</v>
      </c>
      <c r="EN80" s="154" t="s">
        <v>2721</v>
      </c>
      <c r="EO80" s="154" t="s">
        <v>2829</v>
      </c>
      <c r="EP80" s="154" t="s">
        <v>2721</v>
      </c>
      <c r="EQ80" s="154" t="s">
        <v>2721</v>
      </c>
      <c r="ER80" s="154" t="s">
        <v>2829</v>
      </c>
      <c r="ES80" s="154" t="s">
        <v>2721</v>
      </c>
      <c r="ET80" s="154" t="s">
        <v>2721</v>
      </c>
    </row>
    <row r="81" spans="1:150" x14ac:dyDescent="0.3">
      <c r="A81" s="1"/>
      <c r="B81" s="152" t="s">
        <v>3442</v>
      </c>
      <c r="C81" s="152" t="s">
        <v>128</v>
      </c>
      <c r="D81" s="152" t="s">
        <v>133</v>
      </c>
      <c r="E81" s="152" t="s">
        <v>3443</v>
      </c>
      <c r="F81" s="152" t="s">
        <v>3444</v>
      </c>
      <c r="G81" s="152" t="s">
        <v>2829</v>
      </c>
      <c r="H81" s="152" t="s">
        <v>2721</v>
      </c>
      <c r="I81" s="152" t="s">
        <v>2721</v>
      </c>
      <c r="J81" s="152" t="s">
        <v>2829</v>
      </c>
      <c r="K81" s="152" t="s">
        <v>2721</v>
      </c>
      <c r="L81" s="152" t="s">
        <v>2721</v>
      </c>
      <c r="M81" s="152" t="s">
        <v>2829</v>
      </c>
      <c r="N81" s="152" t="s">
        <v>2721</v>
      </c>
      <c r="O81" s="152" t="s">
        <v>2721</v>
      </c>
      <c r="P81" s="152" t="s">
        <v>2829</v>
      </c>
      <c r="Q81" s="152" t="s">
        <v>2721</v>
      </c>
      <c r="R81" s="152" t="s">
        <v>2721</v>
      </c>
      <c r="S81" s="152" t="s">
        <v>2829</v>
      </c>
      <c r="T81" s="152" t="s">
        <v>2721</v>
      </c>
      <c r="U81" s="152" t="s">
        <v>2721</v>
      </c>
      <c r="V81" s="152" t="s">
        <v>2829</v>
      </c>
      <c r="W81" s="152" t="s">
        <v>2721</v>
      </c>
      <c r="X81" s="152" t="s">
        <v>2721</v>
      </c>
      <c r="Y81" s="152" t="s">
        <v>2829</v>
      </c>
      <c r="Z81" s="152" t="s">
        <v>2721</v>
      </c>
      <c r="AA81" s="152" t="s">
        <v>2721</v>
      </c>
      <c r="AB81" s="152" t="s">
        <v>2829</v>
      </c>
      <c r="AC81" s="152" t="s">
        <v>2721</v>
      </c>
      <c r="AD81" s="152" t="s">
        <v>2721</v>
      </c>
      <c r="AE81" s="152" t="s">
        <v>2829</v>
      </c>
      <c r="AF81" s="152" t="s">
        <v>2721</v>
      </c>
      <c r="AG81" s="152" t="s">
        <v>2721</v>
      </c>
      <c r="AH81" s="152" t="s">
        <v>2829</v>
      </c>
      <c r="AI81" s="152" t="s">
        <v>2721</v>
      </c>
      <c r="AJ81" s="152" t="s">
        <v>2721</v>
      </c>
      <c r="AK81" s="152" t="s">
        <v>2829</v>
      </c>
      <c r="AL81" s="152" t="s">
        <v>2721</v>
      </c>
      <c r="AM81" s="152" t="s">
        <v>2721</v>
      </c>
      <c r="AN81" s="152" t="s">
        <v>2829</v>
      </c>
      <c r="AO81" s="152" t="s">
        <v>2721</v>
      </c>
      <c r="AP81" s="152" t="s">
        <v>2721</v>
      </c>
      <c r="AQ81" s="152" t="s">
        <v>2829</v>
      </c>
      <c r="AR81" s="152" t="s">
        <v>2721</v>
      </c>
      <c r="AS81" s="152" t="s">
        <v>2721</v>
      </c>
      <c r="AT81" s="152" t="s">
        <v>2829</v>
      </c>
      <c r="AU81" s="152" t="s">
        <v>2721</v>
      </c>
      <c r="AV81" s="152" t="s">
        <v>2721</v>
      </c>
      <c r="AW81" s="152" t="s">
        <v>2829</v>
      </c>
      <c r="AX81" s="152" t="s">
        <v>2721</v>
      </c>
      <c r="AY81" s="152" t="s">
        <v>2721</v>
      </c>
      <c r="AZ81" s="152" t="s">
        <v>2829</v>
      </c>
      <c r="BA81" s="152" t="s">
        <v>2721</v>
      </c>
      <c r="BB81" s="152" t="s">
        <v>2721</v>
      </c>
      <c r="BC81" s="152" t="s">
        <v>2829</v>
      </c>
      <c r="BD81" s="152" t="s">
        <v>2721</v>
      </c>
      <c r="BE81" s="152" t="s">
        <v>2721</v>
      </c>
      <c r="BF81" s="152" t="s">
        <v>2829</v>
      </c>
      <c r="BG81" s="152" t="s">
        <v>2721</v>
      </c>
      <c r="BH81" s="152" t="s">
        <v>2721</v>
      </c>
      <c r="BI81" s="152" t="s">
        <v>2829</v>
      </c>
      <c r="BJ81" s="152" t="s">
        <v>2721</v>
      </c>
      <c r="BK81" s="152" t="s">
        <v>2721</v>
      </c>
      <c r="BL81" s="152" t="s">
        <v>2829</v>
      </c>
      <c r="BM81" s="152" t="s">
        <v>2721</v>
      </c>
      <c r="BN81" s="152" t="s">
        <v>2721</v>
      </c>
      <c r="BO81" s="152" t="s">
        <v>2829</v>
      </c>
      <c r="BP81" s="152" t="s">
        <v>2721</v>
      </c>
      <c r="BQ81" s="152" t="s">
        <v>2721</v>
      </c>
      <c r="BR81" s="152" t="s">
        <v>2829</v>
      </c>
      <c r="BS81" s="152" t="s">
        <v>2721</v>
      </c>
      <c r="BT81" s="152" t="s">
        <v>2721</v>
      </c>
      <c r="BU81" s="152" t="s">
        <v>2829</v>
      </c>
      <c r="BV81" s="152" t="s">
        <v>2721</v>
      </c>
      <c r="BW81" s="152" t="s">
        <v>2721</v>
      </c>
      <c r="BX81" s="152" t="s">
        <v>2829</v>
      </c>
      <c r="BY81" s="152" t="s">
        <v>2721</v>
      </c>
      <c r="BZ81" s="152" t="s">
        <v>2721</v>
      </c>
      <c r="CA81" s="152" t="s">
        <v>2829</v>
      </c>
      <c r="CB81" s="152" t="s">
        <v>2721</v>
      </c>
      <c r="CC81" s="152" t="s">
        <v>2721</v>
      </c>
      <c r="CD81" s="152" t="s">
        <v>2829</v>
      </c>
      <c r="CE81" s="152" t="s">
        <v>2721</v>
      </c>
      <c r="CF81" s="152" t="s">
        <v>2721</v>
      </c>
      <c r="CG81" s="152" t="s">
        <v>2829</v>
      </c>
      <c r="CH81" s="152" t="s">
        <v>2721</v>
      </c>
      <c r="CI81" s="152" t="s">
        <v>2721</v>
      </c>
      <c r="CJ81" s="152" t="s">
        <v>2829</v>
      </c>
      <c r="CK81" s="152" t="s">
        <v>2721</v>
      </c>
      <c r="CL81" s="152" t="s">
        <v>2721</v>
      </c>
      <c r="CM81" s="152" t="s">
        <v>2829</v>
      </c>
      <c r="CN81" s="152" t="s">
        <v>2721</v>
      </c>
      <c r="CO81" s="152" t="s">
        <v>2721</v>
      </c>
      <c r="CP81" s="152" t="s">
        <v>2829</v>
      </c>
      <c r="CQ81" s="152" t="s">
        <v>2721</v>
      </c>
      <c r="CR81" s="152" t="s">
        <v>2721</v>
      </c>
      <c r="CS81" s="152" t="s">
        <v>2829</v>
      </c>
      <c r="CT81" s="152" t="s">
        <v>2721</v>
      </c>
      <c r="CU81" s="152" t="s">
        <v>2721</v>
      </c>
      <c r="CV81" s="152" t="s">
        <v>2829</v>
      </c>
      <c r="CW81" s="152" t="s">
        <v>2721</v>
      </c>
      <c r="CX81" s="152" t="s">
        <v>2721</v>
      </c>
      <c r="CY81" s="152" t="s">
        <v>2829</v>
      </c>
      <c r="CZ81" s="152" t="s">
        <v>2721</v>
      </c>
      <c r="DA81" s="152" t="s">
        <v>2721</v>
      </c>
      <c r="DB81" s="152" t="s">
        <v>2829</v>
      </c>
      <c r="DC81" s="152" t="s">
        <v>2721</v>
      </c>
      <c r="DD81" s="152" t="s">
        <v>2721</v>
      </c>
      <c r="DE81" s="152" t="s">
        <v>2829</v>
      </c>
      <c r="DF81" s="152" t="s">
        <v>2721</v>
      </c>
      <c r="DG81" s="152" t="s">
        <v>2721</v>
      </c>
      <c r="DH81" s="152" t="s">
        <v>2829</v>
      </c>
      <c r="DI81" s="152" t="s">
        <v>2721</v>
      </c>
      <c r="DJ81" s="152" t="s">
        <v>2721</v>
      </c>
      <c r="DK81" s="152" t="s">
        <v>2829</v>
      </c>
      <c r="DL81" s="152" t="s">
        <v>2721</v>
      </c>
      <c r="DM81" s="152" t="s">
        <v>2721</v>
      </c>
      <c r="DN81" s="152" t="s">
        <v>2829</v>
      </c>
      <c r="DO81" s="152" t="s">
        <v>2721</v>
      </c>
      <c r="DP81" s="152" t="s">
        <v>2721</v>
      </c>
      <c r="DQ81" s="152" t="s">
        <v>2829</v>
      </c>
      <c r="DR81" s="152" t="s">
        <v>2721</v>
      </c>
      <c r="DS81" s="152" t="s">
        <v>2721</v>
      </c>
      <c r="DT81" s="152" t="s">
        <v>2829</v>
      </c>
      <c r="DU81" s="152" t="s">
        <v>2721</v>
      </c>
      <c r="DV81" s="152" t="s">
        <v>2721</v>
      </c>
      <c r="DW81" s="152" t="s">
        <v>2829</v>
      </c>
      <c r="DX81" s="152" t="s">
        <v>2721</v>
      </c>
      <c r="DY81" s="152" t="s">
        <v>2721</v>
      </c>
      <c r="DZ81" s="152" t="s">
        <v>2829</v>
      </c>
      <c r="EA81" s="152" t="s">
        <v>2721</v>
      </c>
      <c r="EB81" s="152" t="s">
        <v>2721</v>
      </c>
      <c r="EC81" s="152" t="s">
        <v>2829</v>
      </c>
      <c r="ED81" s="152" t="s">
        <v>2721</v>
      </c>
      <c r="EE81" s="152" t="s">
        <v>2721</v>
      </c>
      <c r="EF81" s="152" t="s">
        <v>2829</v>
      </c>
      <c r="EG81" s="152" t="s">
        <v>2721</v>
      </c>
      <c r="EH81" s="152" t="s">
        <v>2721</v>
      </c>
      <c r="EI81" s="152" t="s">
        <v>2829</v>
      </c>
      <c r="EJ81" s="152" t="s">
        <v>2721</v>
      </c>
      <c r="EK81" s="152" t="s">
        <v>2721</v>
      </c>
      <c r="EL81" s="152" t="s">
        <v>2829</v>
      </c>
      <c r="EM81" s="152" t="s">
        <v>2721</v>
      </c>
      <c r="EN81" s="152" t="s">
        <v>2721</v>
      </c>
      <c r="EO81" s="152" t="s">
        <v>2829</v>
      </c>
      <c r="EP81" s="152" t="s">
        <v>2721</v>
      </c>
      <c r="EQ81" s="152" t="s">
        <v>2721</v>
      </c>
      <c r="ER81" s="152" t="s">
        <v>2829</v>
      </c>
      <c r="ES81" s="152" t="s">
        <v>2721</v>
      </c>
      <c r="ET81" s="152" t="s">
        <v>2721</v>
      </c>
    </row>
    <row r="82" spans="1:150" x14ac:dyDescent="0.3">
      <c r="A82" s="1"/>
      <c r="B82" s="153" t="s">
        <v>3445</v>
      </c>
      <c r="C82" s="153" t="s">
        <v>128</v>
      </c>
      <c r="D82" s="153" t="s">
        <v>133</v>
      </c>
      <c r="E82" s="153" t="s">
        <v>3446</v>
      </c>
      <c r="F82" s="153" t="s">
        <v>3447</v>
      </c>
      <c r="G82" s="154" t="s">
        <v>2829</v>
      </c>
      <c r="H82" s="154" t="s">
        <v>543</v>
      </c>
      <c r="I82" s="154" t="s">
        <v>543</v>
      </c>
      <c r="J82" s="154" t="s">
        <v>2829</v>
      </c>
      <c r="K82" s="154" t="s">
        <v>543</v>
      </c>
      <c r="L82" s="154" t="s">
        <v>543</v>
      </c>
      <c r="M82" s="154" t="s">
        <v>2829</v>
      </c>
      <c r="N82" s="154" t="s">
        <v>543</v>
      </c>
      <c r="O82" s="154" t="s">
        <v>543</v>
      </c>
      <c r="P82" s="154" t="s">
        <v>2829</v>
      </c>
      <c r="Q82" s="154" t="s">
        <v>543</v>
      </c>
      <c r="R82" s="154" t="s">
        <v>543</v>
      </c>
      <c r="S82" s="154" t="s">
        <v>2829</v>
      </c>
      <c r="T82" s="154" t="s">
        <v>543</v>
      </c>
      <c r="U82" s="154" t="s">
        <v>543</v>
      </c>
      <c r="V82" s="154" t="s">
        <v>2829</v>
      </c>
      <c r="W82" s="154" t="s">
        <v>543</v>
      </c>
      <c r="X82" s="154" t="s">
        <v>543</v>
      </c>
      <c r="Y82" s="154" t="s">
        <v>2829</v>
      </c>
      <c r="Z82" s="154" t="s">
        <v>543</v>
      </c>
      <c r="AA82" s="154" t="s">
        <v>543</v>
      </c>
      <c r="AB82" s="154" t="s">
        <v>2829</v>
      </c>
      <c r="AC82" s="154" t="s">
        <v>543</v>
      </c>
      <c r="AD82" s="154" t="s">
        <v>543</v>
      </c>
      <c r="AE82" s="154" t="s">
        <v>2829</v>
      </c>
      <c r="AF82" s="154" t="s">
        <v>543</v>
      </c>
      <c r="AG82" s="154" t="s">
        <v>543</v>
      </c>
      <c r="AH82" s="154" t="s">
        <v>2829</v>
      </c>
      <c r="AI82" s="154" t="s">
        <v>543</v>
      </c>
      <c r="AJ82" s="154" t="s">
        <v>543</v>
      </c>
      <c r="AK82" s="154" t="s">
        <v>2829</v>
      </c>
      <c r="AL82" s="154" t="s">
        <v>543</v>
      </c>
      <c r="AM82" s="154" t="s">
        <v>543</v>
      </c>
      <c r="AN82" s="154" t="s">
        <v>2829</v>
      </c>
      <c r="AO82" s="154" t="s">
        <v>543</v>
      </c>
      <c r="AP82" s="154" t="s">
        <v>543</v>
      </c>
      <c r="AQ82" s="154" t="s">
        <v>2829</v>
      </c>
      <c r="AR82" s="154" t="s">
        <v>543</v>
      </c>
      <c r="AS82" s="154" t="s">
        <v>543</v>
      </c>
      <c r="AT82" s="154" t="s">
        <v>2829</v>
      </c>
      <c r="AU82" s="154" t="s">
        <v>543</v>
      </c>
      <c r="AV82" s="154" t="s">
        <v>543</v>
      </c>
      <c r="AW82" s="154" t="s">
        <v>2829</v>
      </c>
      <c r="AX82" s="154" t="s">
        <v>543</v>
      </c>
      <c r="AY82" s="154" t="s">
        <v>543</v>
      </c>
      <c r="AZ82" s="154" t="s">
        <v>2829</v>
      </c>
      <c r="BA82" s="154" t="s">
        <v>543</v>
      </c>
      <c r="BB82" s="154" t="s">
        <v>543</v>
      </c>
      <c r="BC82" s="154" t="s">
        <v>2829</v>
      </c>
      <c r="BD82" s="154" t="s">
        <v>543</v>
      </c>
      <c r="BE82" s="154" t="s">
        <v>543</v>
      </c>
      <c r="BF82" s="154" t="s">
        <v>2829</v>
      </c>
      <c r="BG82" s="154" t="s">
        <v>543</v>
      </c>
      <c r="BH82" s="154" t="s">
        <v>543</v>
      </c>
      <c r="BI82" s="154" t="s">
        <v>2829</v>
      </c>
      <c r="BJ82" s="154" t="s">
        <v>543</v>
      </c>
      <c r="BK82" s="154" t="s">
        <v>543</v>
      </c>
      <c r="BL82" s="154" t="s">
        <v>2829</v>
      </c>
      <c r="BM82" s="154" t="s">
        <v>543</v>
      </c>
      <c r="BN82" s="154" t="s">
        <v>543</v>
      </c>
      <c r="BO82" s="154" t="s">
        <v>2829</v>
      </c>
      <c r="BP82" s="154" t="s">
        <v>543</v>
      </c>
      <c r="BQ82" s="154" t="s">
        <v>543</v>
      </c>
      <c r="BR82" s="154" t="s">
        <v>2829</v>
      </c>
      <c r="BS82" s="154" t="s">
        <v>543</v>
      </c>
      <c r="BT82" s="154" t="s">
        <v>543</v>
      </c>
      <c r="BU82" s="154" t="s">
        <v>2829</v>
      </c>
      <c r="BV82" s="154" t="s">
        <v>543</v>
      </c>
      <c r="BW82" s="154" t="s">
        <v>543</v>
      </c>
      <c r="BX82" s="154" t="s">
        <v>2829</v>
      </c>
      <c r="BY82" s="154" t="s">
        <v>543</v>
      </c>
      <c r="BZ82" s="154" t="s">
        <v>543</v>
      </c>
      <c r="CA82" s="154" t="s">
        <v>2829</v>
      </c>
      <c r="CB82" s="154" t="s">
        <v>543</v>
      </c>
      <c r="CC82" s="154" t="s">
        <v>543</v>
      </c>
      <c r="CD82" s="154" t="s">
        <v>2829</v>
      </c>
      <c r="CE82" s="154" t="s">
        <v>543</v>
      </c>
      <c r="CF82" s="154" t="s">
        <v>543</v>
      </c>
      <c r="CG82" s="154" t="s">
        <v>2829</v>
      </c>
      <c r="CH82" s="154" t="s">
        <v>543</v>
      </c>
      <c r="CI82" s="154" t="s">
        <v>543</v>
      </c>
      <c r="CJ82" s="154" t="s">
        <v>2829</v>
      </c>
      <c r="CK82" s="154" t="s">
        <v>543</v>
      </c>
      <c r="CL82" s="154" t="s">
        <v>543</v>
      </c>
      <c r="CM82" s="154" t="s">
        <v>2829</v>
      </c>
      <c r="CN82" s="154" t="s">
        <v>543</v>
      </c>
      <c r="CO82" s="154" t="s">
        <v>543</v>
      </c>
      <c r="CP82" s="154" t="s">
        <v>2829</v>
      </c>
      <c r="CQ82" s="154" t="s">
        <v>543</v>
      </c>
      <c r="CR82" s="154" t="s">
        <v>543</v>
      </c>
      <c r="CS82" s="154" t="s">
        <v>2829</v>
      </c>
      <c r="CT82" s="154" t="s">
        <v>543</v>
      </c>
      <c r="CU82" s="154" t="s">
        <v>543</v>
      </c>
      <c r="CV82" s="154" t="s">
        <v>2829</v>
      </c>
      <c r="CW82" s="154" t="s">
        <v>543</v>
      </c>
      <c r="CX82" s="154" t="s">
        <v>543</v>
      </c>
      <c r="CY82" s="154" t="s">
        <v>2829</v>
      </c>
      <c r="CZ82" s="154" t="s">
        <v>543</v>
      </c>
      <c r="DA82" s="154" t="s">
        <v>543</v>
      </c>
      <c r="DB82" s="154" t="s">
        <v>2829</v>
      </c>
      <c r="DC82" s="154" t="s">
        <v>543</v>
      </c>
      <c r="DD82" s="154" t="s">
        <v>543</v>
      </c>
      <c r="DE82" s="154" t="s">
        <v>2829</v>
      </c>
      <c r="DF82" s="154" t="s">
        <v>543</v>
      </c>
      <c r="DG82" s="154" t="s">
        <v>543</v>
      </c>
      <c r="DH82" s="154" t="s">
        <v>2829</v>
      </c>
      <c r="DI82" s="154" t="s">
        <v>543</v>
      </c>
      <c r="DJ82" s="154" t="s">
        <v>543</v>
      </c>
      <c r="DK82" s="154" t="s">
        <v>2829</v>
      </c>
      <c r="DL82" s="154" t="s">
        <v>543</v>
      </c>
      <c r="DM82" s="154" t="s">
        <v>543</v>
      </c>
      <c r="DN82" s="154" t="s">
        <v>2829</v>
      </c>
      <c r="DO82" s="154" t="s">
        <v>543</v>
      </c>
      <c r="DP82" s="154" t="s">
        <v>543</v>
      </c>
      <c r="DQ82" s="154" t="s">
        <v>2829</v>
      </c>
      <c r="DR82" s="154" t="s">
        <v>543</v>
      </c>
      <c r="DS82" s="154" t="s">
        <v>543</v>
      </c>
      <c r="DT82" s="154" t="s">
        <v>2829</v>
      </c>
      <c r="DU82" s="154" t="s">
        <v>543</v>
      </c>
      <c r="DV82" s="154" t="s">
        <v>543</v>
      </c>
      <c r="DW82" s="154" t="s">
        <v>2829</v>
      </c>
      <c r="DX82" s="154" t="s">
        <v>543</v>
      </c>
      <c r="DY82" s="154" t="s">
        <v>543</v>
      </c>
      <c r="DZ82" s="154" t="s">
        <v>2829</v>
      </c>
      <c r="EA82" s="154" t="s">
        <v>543</v>
      </c>
      <c r="EB82" s="154" t="s">
        <v>543</v>
      </c>
      <c r="EC82" s="154" t="s">
        <v>2829</v>
      </c>
      <c r="ED82" s="154" t="s">
        <v>543</v>
      </c>
      <c r="EE82" s="154" t="s">
        <v>543</v>
      </c>
      <c r="EF82" s="154" t="s">
        <v>2829</v>
      </c>
      <c r="EG82" s="154" t="s">
        <v>543</v>
      </c>
      <c r="EH82" s="154" t="s">
        <v>543</v>
      </c>
      <c r="EI82" s="154" t="s">
        <v>2829</v>
      </c>
      <c r="EJ82" s="154" t="s">
        <v>543</v>
      </c>
      <c r="EK82" s="154" t="s">
        <v>543</v>
      </c>
      <c r="EL82" s="154" t="s">
        <v>2829</v>
      </c>
      <c r="EM82" s="154" t="s">
        <v>543</v>
      </c>
      <c r="EN82" s="154" t="s">
        <v>543</v>
      </c>
      <c r="EO82" s="154" t="s">
        <v>2829</v>
      </c>
      <c r="EP82" s="154" t="s">
        <v>543</v>
      </c>
      <c r="EQ82" s="154" t="s">
        <v>543</v>
      </c>
      <c r="ER82" s="154" t="s">
        <v>2829</v>
      </c>
      <c r="ES82" s="154" t="s">
        <v>543</v>
      </c>
      <c r="ET82" s="154" t="s">
        <v>543</v>
      </c>
    </row>
    <row r="83" spans="1:150" x14ac:dyDescent="0.3">
      <c r="A83" s="1"/>
      <c r="B83" s="153" t="s">
        <v>3448</v>
      </c>
      <c r="C83" s="153" t="s">
        <v>128</v>
      </c>
      <c r="D83" s="153" t="s">
        <v>133</v>
      </c>
      <c r="E83" s="153" t="s">
        <v>3449</v>
      </c>
      <c r="F83" s="153" t="s">
        <v>3450</v>
      </c>
      <c r="G83" s="154" t="s">
        <v>2829</v>
      </c>
      <c r="H83" s="154" t="s">
        <v>543</v>
      </c>
      <c r="I83" s="154" t="s">
        <v>543</v>
      </c>
      <c r="J83" s="154" t="s">
        <v>2829</v>
      </c>
      <c r="K83" s="154" t="s">
        <v>543</v>
      </c>
      <c r="L83" s="154" t="s">
        <v>543</v>
      </c>
      <c r="M83" s="154" t="s">
        <v>2829</v>
      </c>
      <c r="N83" s="154" t="s">
        <v>543</v>
      </c>
      <c r="O83" s="154" t="s">
        <v>543</v>
      </c>
      <c r="P83" s="154" t="s">
        <v>2829</v>
      </c>
      <c r="Q83" s="154" t="s">
        <v>543</v>
      </c>
      <c r="R83" s="154" t="s">
        <v>543</v>
      </c>
      <c r="S83" s="154" t="s">
        <v>2829</v>
      </c>
      <c r="T83" s="154" t="s">
        <v>543</v>
      </c>
      <c r="U83" s="154" t="s">
        <v>543</v>
      </c>
      <c r="V83" s="154" t="s">
        <v>2829</v>
      </c>
      <c r="W83" s="154" t="s">
        <v>543</v>
      </c>
      <c r="X83" s="154" t="s">
        <v>543</v>
      </c>
      <c r="Y83" s="154" t="s">
        <v>2829</v>
      </c>
      <c r="Z83" s="154" t="s">
        <v>543</v>
      </c>
      <c r="AA83" s="154" t="s">
        <v>543</v>
      </c>
      <c r="AB83" s="154" t="s">
        <v>2829</v>
      </c>
      <c r="AC83" s="154" t="s">
        <v>543</v>
      </c>
      <c r="AD83" s="154" t="s">
        <v>543</v>
      </c>
      <c r="AE83" s="154" t="s">
        <v>2829</v>
      </c>
      <c r="AF83" s="154" t="s">
        <v>543</v>
      </c>
      <c r="AG83" s="154" t="s">
        <v>543</v>
      </c>
      <c r="AH83" s="154" t="s">
        <v>2829</v>
      </c>
      <c r="AI83" s="154" t="s">
        <v>543</v>
      </c>
      <c r="AJ83" s="154" t="s">
        <v>543</v>
      </c>
      <c r="AK83" s="154" t="s">
        <v>2829</v>
      </c>
      <c r="AL83" s="154" t="s">
        <v>543</v>
      </c>
      <c r="AM83" s="154" t="s">
        <v>543</v>
      </c>
      <c r="AN83" s="154" t="s">
        <v>2829</v>
      </c>
      <c r="AO83" s="154" t="s">
        <v>543</v>
      </c>
      <c r="AP83" s="154" t="s">
        <v>543</v>
      </c>
      <c r="AQ83" s="154" t="s">
        <v>2829</v>
      </c>
      <c r="AR83" s="154" t="s">
        <v>543</v>
      </c>
      <c r="AS83" s="154" t="s">
        <v>543</v>
      </c>
      <c r="AT83" s="154" t="s">
        <v>2829</v>
      </c>
      <c r="AU83" s="154" t="s">
        <v>543</v>
      </c>
      <c r="AV83" s="154" t="s">
        <v>543</v>
      </c>
      <c r="AW83" s="154" t="s">
        <v>2829</v>
      </c>
      <c r="AX83" s="154" t="s">
        <v>543</v>
      </c>
      <c r="AY83" s="154" t="s">
        <v>543</v>
      </c>
      <c r="AZ83" s="154" t="s">
        <v>2829</v>
      </c>
      <c r="BA83" s="154" t="s">
        <v>543</v>
      </c>
      <c r="BB83" s="154" t="s">
        <v>543</v>
      </c>
      <c r="BC83" s="154" t="s">
        <v>2829</v>
      </c>
      <c r="BD83" s="154" t="s">
        <v>543</v>
      </c>
      <c r="BE83" s="154" t="s">
        <v>543</v>
      </c>
      <c r="BF83" s="154" t="s">
        <v>2829</v>
      </c>
      <c r="BG83" s="154" t="s">
        <v>543</v>
      </c>
      <c r="BH83" s="154" t="s">
        <v>543</v>
      </c>
      <c r="BI83" s="154" t="s">
        <v>2829</v>
      </c>
      <c r="BJ83" s="154" t="s">
        <v>543</v>
      </c>
      <c r="BK83" s="154" t="s">
        <v>543</v>
      </c>
      <c r="BL83" s="154" t="s">
        <v>2829</v>
      </c>
      <c r="BM83" s="154" t="s">
        <v>543</v>
      </c>
      <c r="BN83" s="154" t="s">
        <v>543</v>
      </c>
      <c r="BO83" s="154" t="s">
        <v>2829</v>
      </c>
      <c r="BP83" s="154" t="s">
        <v>543</v>
      </c>
      <c r="BQ83" s="154" t="s">
        <v>543</v>
      </c>
      <c r="BR83" s="154" t="s">
        <v>2829</v>
      </c>
      <c r="BS83" s="154" t="s">
        <v>543</v>
      </c>
      <c r="BT83" s="154" t="s">
        <v>543</v>
      </c>
      <c r="BU83" s="154" t="s">
        <v>2829</v>
      </c>
      <c r="BV83" s="154" t="s">
        <v>543</v>
      </c>
      <c r="BW83" s="154" t="s">
        <v>543</v>
      </c>
      <c r="BX83" s="154" t="s">
        <v>2829</v>
      </c>
      <c r="BY83" s="154" t="s">
        <v>543</v>
      </c>
      <c r="BZ83" s="154" t="s">
        <v>543</v>
      </c>
      <c r="CA83" s="154" t="s">
        <v>2829</v>
      </c>
      <c r="CB83" s="154" t="s">
        <v>543</v>
      </c>
      <c r="CC83" s="154" t="s">
        <v>543</v>
      </c>
      <c r="CD83" s="154" t="s">
        <v>2829</v>
      </c>
      <c r="CE83" s="154" t="s">
        <v>543</v>
      </c>
      <c r="CF83" s="154" t="s">
        <v>543</v>
      </c>
      <c r="CG83" s="154" t="s">
        <v>2829</v>
      </c>
      <c r="CH83" s="154" t="s">
        <v>543</v>
      </c>
      <c r="CI83" s="154" t="s">
        <v>543</v>
      </c>
      <c r="CJ83" s="154" t="s">
        <v>2829</v>
      </c>
      <c r="CK83" s="154" t="s">
        <v>543</v>
      </c>
      <c r="CL83" s="154" t="s">
        <v>543</v>
      </c>
      <c r="CM83" s="154" t="s">
        <v>2829</v>
      </c>
      <c r="CN83" s="154" t="s">
        <v>543</v>
      </c>
      <c r="CO83" s="154" t="s">
        <v>543</v>
      </c>
      <c r="CP83" s="154" t="s">
        <v>2829</v>
      </c>
      <c r="CQ83" s="154" t="s">
        <v>543</v>
      </c>
      <c r="CR83" s="154" t="s">
        <v>543</v>
      </c>
      <c r="CS83" s="154" t="s">
        <v>2829</v>
      </c>
      <c r="CT83" s="154" t="s">
        <v>543</v>
      </c>
      <c r="CU83" s="154" t="s">
        <v>543</v>
      </c>
      <c r="CV83" s="154" t="s">
        <v>2829</v>
      </c>
      <c r="CW83" s="154" t="s">
        <v>543</v>
      </c>
      <c r="CX83" s="154" t="s">
        <v>543</v>
      </c>
      <c r="CY83" s="154" t="s">
        <v>2829</v>
      </c>
      <c r="CZ83" s="154" t="s">
        <v>543</v>
      </c>
      <c r="DA83" s="154" t="s">
        <v>543</v>
      </c>
      <c r="DB83" s="154" t="s">
        <v>2829</v>
      </c>
      <c r="DC83" s="154" t="s">
        <v>543</v>
      </c>
      <c r="DD83" s="154" t="s">
        <v>543</v>
      </c>
      <c r="DE83" s="154" t="s">
        <v>2829</v>
      </c>
      <c r="DF83" s="154" t="s">
        <v>543</v>
      </c>
      <c r="DG83" s="154" t="s">
        <v>543</v>
      </c>
      <c r="DH83" s="154" t="s">
        <v>2829</v>
      </c>
      <c r="DI83" s="154" t="s">
        <v>543</v>
      </c>
      <c r="DJ83" s="154" t="s">
        <v>543</v>
      </c>
      <c r="DK83" s="154" t="s">
        <v>2829</v>
      </c>
      <c r="DL83" s="154" t="s">
        <v>543</v>
      </c>
      <c r="DM83" s="154" t="s">
        <v>543</v>
      </c>
      <c r="DN83" s="154" t="s">
        <v>2829</v>
      </c>
      <c r="DO83" s="154" t="s">
        <v>543</v>
      </c>
      <c r="DP83" s="154" t="s">
        <v>543</v>
      </c>
      <c r="DQ83" s="154" t="s">
        <v>2829</v>
      </c>
      <c r="DR83" s="154" t="s">
        <v>543</v>
      </c>
      <c r="DS83" s="154" t="s">
        <v>543</v>
      </c>
      <c r="DT83" s="154" t="s">
        <v>2829</v>
      </c>
      <c r="DU83" s="154" t="s">
        <v>543</v>
      </c>
      <c r="DV83" s="154" t="s">
        <v>543</v>
      </c>
      <c r="DW83" s="154" t="s">
        <v>2829</v>
      </c>
      <c r="DX83" s="154" t="s">
        <v>543</v>
      </c>
      <c r="DY83" s="154" t="s">
        <v>543</v>
      </c>
      <c r="DZ83" s="154" t="s">
        <v>2829</v>
      </c>
      <c r="EA83" s="154" t="s">
        <v>543</v>
      </c>
      <c r="EB83" s="154" t="s">
        <v>543</v>
      </c>
      <c r="EC83" s="154" t="s">
        <v>2829</v>
      </c>
      <c r="ED83" s="154" t="s">
        <v>543</v>
      </c>
      <c r="EE83" s="154" t="s">
        <v>543</v>
      </c>
      <c r="EF83" s="154" t="s">
        <v>2829</v>
      </c>
      <c r="EG83" s="154" t="s">
        <v>543</v>
      </c>
      <c r="EH83" s="154" t="s">
        <v>543</v>
      </c>
      <c r="EI83" s="154" t="s">
        <v>2829</v>
      </c>
      <c r="EJ83" s="154" t="s">
        <v>543</v>
      </c>
      <c r="EK83" s="154" t="s">
        <v>543</v>
      </c>
      <c r="EL83" s="154" t="s">
        <v>2829</v>
      </c>
      <c r="EM83" s="154" t="s">
        <v>543</v>
      </c>
      <c r="EN83" s="154" t="s">
        <v>543</v>
      </c>
      <c r="EO83" s="154" t="s">
        <v>2829</v>
      </c>
      <c r="EP83" s="154" t="s">
        <v>543</v>
      </c>
      <c r="EQ83" s="154" t="s">
        <v>543</v>
      </c>
      <c r="ER83" s="154" t="s">
        <v>2829</v>
      </c>
      <c r="ES83" s="154" t="s">
        <v>543</v>
      </c>
      <c r="ET83" s="154" t="s">
        <v>543</v>
      </c>
    </row>
    <row r="84" spans="1:150" x14ac:dyDescent="0.3">
      <c r="A84" s="1"/>
      <c r="B84" s="153" t="s">
        <v>3451</v>
      </c>
      <c r="C84" s="153" t="s">
        <v>128</v>
      </c>
      <c r="D84" s="153" t="s">
        <v>133</v>
      </c>
      <c r="E84" s="153" t="s">
        <v>3452</v>
      </c>
      <c r="F84" s="153" t="s">
        <v>3453</v>
      </c>
      <c r="G84" s="154" t="s">
        <v>2829</v>
      </c>
      <c r="H84" s="154" t="s">
        <v>2721</v>
      </c>
      <c r="I84" s="154" t="s">
        <v>2721</v>
      </c>
      <c r="J84" s="154" t="s">
        <v>2829</v>
      </c>
      <c r="K84" s="154" t="s">
        <v>2721</v>
      </c>
      <c r="L84" s="154" t="s">
        <v>2721</v>
      </c>
      <c r="M84" s="154" t="s">
        <v>2829</v>
      </c>
      <c r="N84" s="154" t="s">
        <v>2721</v>
      </c>
      <c r="O84" s="154" t="s">
        <v>2721</v>
      </c>
      <c r="P84" s="154" t="s">
        <v>2829</v>
      </c>
      <c r="Q84" s="154" t="s">
        <v>2721</v>
      </c>
      <c r="R84" s="154" t="s">
        <v>2721</v>
      </c>
      <c r="S84" s="154" t="s">
        <v>2829</v>
      </c>
      <c r="T84" s="154" t="s">
        <v>2721</v>
      </c>
      <c r="U84" s="154" t="s">
        <v>2721</v>
      </c>
      <c r="V84" s="154" t="s">
        <v>2829</v>
      </c>
      <c r="W84" s="154" t="s">
        <v>2721</v>
      </c>
      <c r="X84" s="154" t="s">
        <v>2721</v>
      </c>
      <c r="Y84" s="154" t="s">
        <v>2829</v>
      </c>
      <c r="Z84" s="154" t="s">
        <v>2721</v>
      </c>
      <c r="AA84" s="154" t="s">
        <v>2721</v>
      </c>
      <c r="AB84" s="154" t="s">
        <v>2829</v>
      </c>
      <c r="AC84" s="154" t="s">
        <v>2721</v>
      </c>
      <c r="AD84" s="154" t="s">
        <v>2721</v>
      </c>
      <c r="AE84" s="154" t="s">
        <v>2829</v>
      </c>
      <c r="AF84" s="154" t="s">
        <v>2721</v>
      </c>
      <c r="AG84" s="154" t="s">
        <v>2721</v>
      </c>
      <c r="AH84" s="154" t="s">
        <v>2829</v>
      </c>
      <c r="AI84" s="154" t="s">
        <v>2721</v>
      </c>
      <c r="AJ84" s="154" t="s">
        <v>2721</v>
      </c>
      <c r="AK84" s="154" t="s">
        <v>2829</v>
      </c>
      <c r="AL84" s="154" t="s">
        <v>2721</v>
      </c>
      <c r="AM84" s="154" t="s">
        <v>2721</v>
      </c>
      <c r="AN84" s="154" t="s">
        <v>2829</v>
      </c>
      <c r="AO84" s="154" t="s">
        <v>2721</v>
      </c>
      <c r="AP84" s="154" t="s">
        <v>2721</v>
      </c>
      <c r="AQ84" s="154" t="s">
        <v>2829</v>
      </c>
      <c r="AR84" s="154" t="s">
        <v>2721</v>
      </c>
      <c r="AS84" s="154" t="s">
        <v>2721</v>
      </c>
      <c r="AT84" s="154" t="s">
        <v>2829</v>
      </c>
      <c r="AU84" s="154" t="s">
        <v>2721</v>
      </c>
      <c r="AV84" s="154" t="s">
        <v>2721</v>
      </c>
      <c r="AW84" s="154" t="s">
        <v>2829</v>
      </c>
      <c r="AX84" s="154" t="s">
        <v>2721</v>
      </c>
      <c r="AY84" s="154" t="s">
        <v>2721</v>
      </c>
      <c r="AZ84" s="154" t="s">
        <v>2829</v>
      </c>
      <c r="BA84" s="154" t="s">
        <v>2721</v>
      </c>
      <c r="BB84" s="154" t="s">
        <v>2721</v>
      </c>
      <c r="BC84" s="154" t="s">
        <v>2829</v>
      </c>
      <c r="BD84" s="154" t="s">
        <v>2721</v>
      </c>
      <c r="BE84" s="154" t="s">
        <v>2721</v>
      </c>
      <c r="BF84" s="154" t="s">
        <v>2829</v>
      </c>
      <c r="BG84" s="154" t="s">
        <v>2721</v>
      </c>
      <c r="BH84" s="154" t="s">
        <v>2721</v>
      </c>
      <c r="BI84" s="154" t="s">
        <v>2829</v>
      </c>
      <c r="BJ84" s="154" t="s">
        <v>2721</v>
      </c>
      <c r="BK84" s="154" t="s">
        <v>2721</v>
      </c>
      <c r="BL84" s="154" t="s">
        <v>2829</v>
      </c>
      <c r="BM84" s="154" t="s">
        <v>2721</v>
      </c>
      <c r="BN84" s="154" t="s">
        <v>2721</v>
      </c>
      <c r="BO84" s="154" t="s">
        <v>2829</v>
      </c>
      <c r="BP84" s="154" t="s">
        <v>2721</v>
      </c>
      <c r="BQ84" s="154" t="s">
        <v>2721</v>
      </c>
      <c r="BR84" s="154" t="s">
        <v>2829</v>
      </c>
      <c r="BS84" s="154" t="s">
        <v>2721</v>
      </c>
      <c r="BT84" s="154" t="s">
        <v>2721</v>
      </c>
      <c r="BU84" s="154" t="s">
        <v>2829</v>
      </c>
      <c r="BV84" s="154" t="s">
        <v>2721</v>
      </c>
      <c r="BW84" s="154" t="s">
        <v>2721</v>
      </c>
      <c r="BX84" s="154" t="s">
        <v>2829</v>
      </c>
      <c r="BY84" s="154" t="s">
        <v>2721</v>
      </c>
      <c r="BZ84" s="154" t="s">
        <v>2721</v>
      </c>
      <c r="CA84" s="154" t="s">
        <v>2829</v>
      </c>
      <c r="CB84" s="154" t="s">
        <v>2721</v>
      </c>
      <c r="CC84" s="154" t="s">
        <v>2721</v>
      </c>
      <c r="CD84" s="154" t="s">
        <v>2829</v>
      </c>
      <c r="CE84" s="154" t="s">
        <v>2721</v>
      </c>
      <c r="CF84" s="154" t="s">
        <v>2721</v>
      </c>
      <c r="CG84" s="154" t="s">
        <v>2829</v>
      </c>
      <c r="CH84" s="154" t="s">
        <v>2721</v>
      </c>
      <c r="CI84" s="154" t="s">
        <v>2721</v>
      </c>
      <c r="CJ84" s="154" t="s">
        <v>2829</v>
      </c>
      <c r="CK84" s="154" t="s">
        <v>2721</v>
      </c>
      <c r="CL84" s="154" t="s">
        <v>2721</v>
      </c>
      <c r="CM84" s="154" t="s">
        <v>2829</v>
      </c>
      <c r="CN84" s="154" t="s">
        <v>2721</v>
      </c>
      <c r="CO84" s="154" t="s">
        <v>2721</v>
      </c>
      <c r="CP84" s="154" t="s">
        <v>2829</v>
      </c>
      <c r="CQ84" s="154" t="s">
        <v>2721</v>
      </c>
      <c r="CR84" s="154" t="s">
        <v>2721</v>
      </c>
      <c r="CS84" s="154" t="s">
        <v>2829</v>
      </c>
      <c r="CT84" s="154" t="s">
        <v>2721</v>
      </c>
      <c r="CU84" s="154" t="s">
        <v>2721</v>
      </c>
      <c r="CV84" s="154" t="s">
        <v>2829</v>
      </c>
      <c r="CW84" s="154" t="s">
        <v>2721</v>
      </c>
      <c r="CX84" s="154" t="s">
        <v>2721</v>
      </c>
      <c r="CY84" s="154" t="s">
        <v>2829</v>
      </c>
      <c r="CZ84" s="154" t="s">
        <v>2721</v>
      </c>
      <c r="DA84" s="154" t="s">
        <v>2721</v>
      </c>
      <c r="DB84" s="154" t="s">
        <v>2829</v>
      </c>
      <c r="DC84" s="154" t="s">
        <v>2721</v>
      </c>
      <c r="DD84" s="154" t="s">
        <v>2721</v>
      </c>
      <c r="DE84" s="154" t="s">
        <v>2829</v>
      </c>
      <c r="DF84" s="154" t="s">
        <v>2721</v>
      </c>
      <c r="DG84" s="154" t="s">
        <v>2721</v>
      </c>
      <c r="DH84" s="154" t="s">
        <v>2829</v>
      </c>
      <c r="DI84" s="154" t="s">
        <v>2721</v>
      </c>
      <c r="DJ84" s="154" t="s">
        <v>2721</v>
      </c>
      <c r="DK84" s="154" t="s">
        <v>2829</v>
      </c>
      <c r="DL84" s="154" t="s">
        <v>2721</v>
      </c>
      <c r="DM84" s="154" t="s">
        <v>2721</v>
      </c>
      <c r="DN84" s="154" t="s">
        <v>2829</v>
      </c>
      <c r="DO84" s="154" t="s">
        <v>2721</v>
      </c>
      <c r="DP84" s="154" t="s">
        <v>2721</v>
      </c>
      <c r="DQ84" s="154" t="s">
        <v>2829</v>
      </c>
      <c r="DR84" s="154" t="s">
        <v>2721</v>
      </c>
      <c r="DS84" s="154" t="s">
        <v>2721</v>
      </c>
      <c r="DT84" s="154" t="s">
        <v>2829</v>
      </c>
      <c r="DU84" s="154" t="s">
        <v>2721</v>
      </c>
      <c r="DV84" s="154" t="s">
        <v>2721</v>
      </c>
      <c r="DW84" s="154" t="s">
        <v>2829</v>
      </c>
      <c r="DX84" s="154" t="s">
        <v>2721</v>
      </c>
      <c r="DY84" s="154" t="s">
        <v>2721</v>
      </c>
      <c r="DZ84" s="154" t="s">
        <v>2829</v>
      </c>
      <c r="EA84" s="154" t="s">
        <v>2721</v>
      </c>
      <c r="EB84" s="154" t="s">
        <v>2721</v>
      </c>
      <c r="EC84" s="154" t="s">
        <v>2829</v>
      </c>
      <c r="ED84" s="154" t="s">
        <v>2721</v>
      </c>
      <c r="EE84" s="154" t="s">
        <v>2721</v>
      </c>
      <c r="EF84" s="154" t="s">
        <v>2829</v>
      </c>
      <c r="EG84" s="154" t="s">
        <v>2721</v>
      </c>
      <c r="EH84" s="154" t="s">
        <v>2721</v>
      </c>
      <c r="EI84" s="154" t="s">
        <v>2829</v>
      </c>
      <c r="EJ84" s="154" t="s">
        <v>2721</v>
      </c>
      <c r="EK84" s="154" t="s">
        <v>2721</v>
      </c>
      <c r="EL84" s="154" t="s">
        <v>2829</v>
      </c>
      <c r="EM84" s="154" t="s">
        <v>2721</v>
      </c>
      <c r="EN84" s="154" t="s">
        <v>2721</v>
      </c>
      <c r="EO84" s="154" t="s">
        <v>2829</v>
      </c>
      <c r="EP84" s="154" t="s">
        <v>2721</v>
      </c>
      <c r="EQ84" s="154" t="s">
        <v>2721</v>
      </c>
      <c r="ER84" s="154" t="s">
        <v>2829</v>
      </c>
      <c r="ES84" s="154" t="s">
        <v>2721</v>
      </c>
      <c r="ET84" s="154" t="s">
        <v>2721</v>
      </c>
    </row>
    <row r="85" spans="1:150" x14ac:dyDescent="0.3">
      <c r="A85" s="1"/>
      <c r="B85" s="197" t="s">
        <v>919</v>
      </c>
      <c r="C85" s="197" t="s">
        <v>543</v>
      </c>
      <c r="D85" s="197" t="s">
        <v>543</v>
      </c>
      <c r="E85" s="197" t="s">
        <v>543</v>
      </c>
      <c r="F85" s="197" t="s">
        <v>543</v>
      </c>
      <c r="G85" s="1" t="s">
        <v>543</v>
      </c>
      <c r="H85" s="155" t="s">
        <v>2721</v>
      </c>
      <c r="I85" s="155" t="s">
        <v>2721</v>
      </c>
      <c r="J85" s="1" t="s">
        <v>543</v>
      </c>
      <c r="K85" s="155" t="s">
        <v>2721</v>
      </c>
      <c r="L85" s="155" t="s">
        <v>2721</v>
      </c>
      <c r="M85" s="1" t="s">
        <v>543</v>
      </c>
      <c r="N85" s="155" t="s">
        <v>2721</v>
      </c>
      <c r="O85" s="155" t="s">
        <v>2721</v>
      </c>
      <c r="P85" s="1" t="s">
        <v>543</v>
      </c>
      <c r="Q85" s="155" t="s">
        <v>2721</v>
      </c>
      <c r="R85" s="155" t="s">
        <v>2721</v>
      </c>
      <c r="S85" s="1" t="s">
        <v>543</v>
      </c>
      <c r="T85" s="155" t="s">
        <v>2721</v>
      </c>
      <c r="U85" s="155" t="s">
        <v>2721</v>
      </c>
      <c r="V85" s="1" t="s">
        <v>543</v>
      </c>
      <c r="W85" s="155" t="s">
        <v>2721</v>
      </c>
      <c r="X85" s="155" t="s">
        <v>2721</v>
      </c>
      <c r="Y85" s="1" t="s">
        <v>543</v>
      </c>
      <c r="Z85" s="155" t="s">
        <v>2721</v>
      </c>
      <c r="AA85" s="155" t="s">
        <v>2721</v>
      </c>
      <c r="AB85" s="1" t="s">
        <v>543</v>
      </c>
      <c r="AC85" s="155" t="s">
        <v>2721</v>
      </c>
      <c r="AD85" s="155" t="s">
        <v>2721</v>
      </c>
      <c r="AE85" s="1" t="s">
        <v>543</v>
      </c>
      <c r="AF85" s="155" t="s">
        <v>2721</v>
      </c>
      <c r="AG85" s="155" t="s">
        <v>2721</v>
      </c>
      <c r="AH85" s="1" t="s">
        <v>543</v>
      </c>
      <c r="AI85" s="155" t="s">
        <v>2721</v>
      </c>
      <c r="AJ85" s="155" t="s">
        <v>2721</v>
      </c>
      <c r="AK85" s="1" t="s">
        <v>543</v>
      </c>
      <c r="AL85" s="155" t="s">
        <v>2721</v>
      </c>
      <c r="AM85" s="155" t="s">
        <v>2721</v>
      </c>
      <c r="AN85" s="1" t="s">
        <v>543</v>
      </c>
      <c r="AO85" s="155" t="s">
        <v>2721</v>
      </c>
      <c r="AP85" s="155" t="s">
        <v>2721</v>
      </c>
      <c r="AQ85" s="1" t="s">
        <v>543</v>
      </c>
      <c r="AR85" s="155" t="s">
        <v>2721</v>
      </c>
      <c r="AS85" s="155" t="s">
        <v>2721</v>
      </c>
      <c r="AT85" s="1" t="s">
        <v>543</v>
      </c>
      <c r="AU85" s="155" t="s">
        <v>2721</v>
      </c>
      <c r="AV85" s="155" t="s">
        <v>2721</v>
      </c>
      <c r="AW85" s="1" t="s">
        <v>543</v>
      </c>
      <c r="AX85" s="155" t="s">
        <v>2721</v>
      </c>
      <c r="AY85" s="155" t="s">
        <v>2721</v>
      </c>
      <c r="AZ85" s="1" t="s">
        <v>543</v>
      </c>
      <c r="BA85" s="155" t="s">
        <v>2721</v>
      </c>
      <c r="BB85" s="155" t="s">
        <v>2721</v>
      </c>
      <c r="BC85" s="1" t="s">
        <v>543</v>
      </c>
      <c r="BD85" s="155" t="s">
        <v>2721</v>
      </c>
      <c r="BE85" s="155" t="s">
        <v>2721</v>
      </c>
      <c r="BF85" s="1" t="s">
        <v>543</v>
      </c>
      <c r="BG85" s="155" t="s">
        <v>2721</v>
      </c>
      <c r="BH85" s="155" t="s">
        <v>2721</v>
      </c>
      <c r="BI85" s="1" t="s">
        <v>543</v>
      </c>
      <c r="BJ85" s="155" t="s">
        <v>2721</v>
      </c>
      <c r="BK85" s="155" t="s">
        <v>2721</v>
      </c>
      <c r="BL85" s="1" t="s">
        <v>543</v>
      </c>
      <c r="BM85" s="155" t="s">
        <v>2721</v>
      </c>
      <c r="BN85" s="155" t="s">
        <v>2721</v>
      </c>
      <c r="BO85" s="1" t="s">
        <v>543</v>
      </c>
      <c r="BP85" s="155" t="s">
        <v>2721</v>
      </c>
      <c r="BQ85" s="155" t="s">
        <v>2721</v>
      </c>
      <c r="BR85" s="1" t="s">
        <v>543</v>
      </c>
      <c r="BS85" s="155" t="s">
        <v>2721</v>
      </c>
      <c r="BT85" s="155" t="s">
        <v>2721</v>
      </c>
      <c r="BU85" s="1" t="s">
        <v>543</v>
      </c>
      <c r="BV85" s="155" t="s">
        <v>2721</v>
      </c>
      <c r="BW85" s="155" t="s">
        <v>2721</v>
      </c>
      <c r="BX85" s="1" t="s">
        <v>543</v>
      </c>
      <c r="BY85" s="155" t="s">
        <v>2721</v>
      </c>
      <c r="BZ85" s="155" t="s">
        <v>2721</v>
      </c>
      <c r="CA85" s="1" t="s">
        <v>543</v>
      </c>
      <c r="CB85" s="155" t="s">
        <v>2721</v>
      </c>
      <c r="CC85" s="155" t="s">
        <v>2721</v>
      </c>
      <c r="CD85" s="1" t="s">
        <v>543</v>
      </c>
      <c r="CE85" s="155" t="s">
        <v>2721</v>
      </c>
      <c r="CF85" s="155" t="s">
        <v>2721</v>
      </c>
      <c r="CG85" s="1" t="s">
        <v>543</v>
      </c>
      <c r="CH85" s="155" t="s">
        <v>2721</v>
      </c>
      <c r="CI85" s="155" t="s">
        <v>2721</v>
      </c>
      <c r="CJ85" s="1" t="s">
        <v>543</v>
      </c>
      <c r="CK85" s="155" t="s">
        <v>2721</v>
      </c>
      <c r="CL85" s="155" t="s">
        <v>2721</v>
      </c>
      <c r="CM85" s="1" t="s">
        <v>543</v>
      </c>
      <c r="CN85" s="155" t="s">
        <v>2721</v>
      </c>
      <c r="CO85" s="155" t="s">
        <v>2721</v>
      </c>
      <c r="CP85" s="1" t="s">
        <v>543</v>
      </c>
      <c r="CQ85" s="155" t="s">
        <v>2721</v>
      </c>
      <c r="CR85" s="155" t="s">
        <v>2721</v>
      </c>
      <c r="CS85" s="1" t="s">
        <v>543</v>
      </c>
      <c r="CT85" s="155" t="s">
        <v>2721</v>
      </c>
      <c r="CU85" s="155" t="s">
        <v>2721</v>
      </c>
      <c r="CV85" s="1" t="s">
        <v>543</v>
      </c>
      <c r="CW85" s="155" t="s">
        <v>2721</v>
      </c>
      <c r="CX85" s="155" t="s">
        <v>2721</v>
      </c>
      <c r="CY85" s="1" t="s">
        <v>543</v>
      </c>
      <c r="CZ85" s="155" t="s">
        <v>2721</v>
      </c>
      <c r="DA85" s="155" t="s">
        <v>2721</v>
      </c>
      <c r="DB85" s="1" t="s">
        <v>543</v>
      </c>
      <c r="DC85" s="155" t="s">
        <v>2721</v>
      </c>
      <c r="DD85" s="155" t="s">
        <v>2721</v>
      </c>
      <c r="DE85" s="1" t="s">
        <v>543</v>
      </c>
      <c r="DF85" s="155" t="s">
        <v>2721</v>
      </c>
      <c r="DG85" s="155" t="s">
        <v>2721</v>
      </c>
      <c r="DH85" s="1" t="s">
        <v>543</v>
      </c>
      <c r="DI85" s="155" t="s">
        <v>2721</v>
      </c>
      <c r="DJ85" s="155" t="s">
        <v>2721</v>
      </c>
      <c r="DK85" s="1" t="s">
        <v>543</v>
      </c>
      <c r="DL85" s="155" t="s">
        <v>2721</v>
      </c>
      <c r="DM85" s="155" t="s">
        <v>2721</v>
      </c>
      <c r="DN85" s="1" t="s">
        <v>543</v>
      </c>
      <c r="DO85" s="155" t="s">
        <v>2721</v>
      </c>
      <c r="DP85" s="155" t="s">
        <v>2721</v>
      </c>
      <c r="DQ85" s="1" t="s">
        <v>543</v>
      </c>
      <c r="DR85" s="155" t="s">
        <v>2721</v>
      </c>
      <c r="DS85" s="155" t="s">
        <v>2721</v>
      </c>
      <c r="DT85" s="1" t="s">
        <v>543</v>
      </c>
      <c r="DU85" s="155" t="s">
        <v>2721</v>
      </c>
      <c r="DV85" s="155" t="s">
        <v>2721</v>
      </c>
      <c r="DW85" s="1" t="s">
        <v>543</v>
      </c>
      <c r="DX85" s="155" t="s">
        <v>2721</v>
      </c>
      <c r="DY85" s="155" t="s">
        <v>2721</v>
      </c>
      <c r="DZ85" s="1" t="s">
        <v>543</v>
      </c>
      <c r="EA85" s="155" t="s">
        <v>2721</v>
      </c>
      <c r="EB85" s="155" t="s">
        <v>2721</v>
      </c>
      <c r="EC85" s="1" t="s">
        <v>543</v>
      </c>
      <c r="ED85" s="155" t="s">
        <v>2721</v>
      </c>
      <c r="EE85" s="155" t="s">
        <v>2721</v>
      </c>
      <c r="EF85" s="1" t="s">
        <v>543</v>
      </c>
      <c r="EG85" s="155" t="s">
        <v>2721</v>
      </c>
      <c r="EH85" s="155" t="s">
        <v>2721</v>
      </c>
      <c r="EI85" s="1" t="s">
        <v>543</v>
      </c>
      <c r="EJ85" s="155" t="s">
        <v>2721</v>
      </c>
      <c r="EK85" s="155" t="s">
        <v>2721</v>
      </c>
      <c r="EL85" s="1" t="s">
        <v>543</v>
      </c>
      <c r="EM85" s="155" t="s">
        <v>2721</v>
      </c>
      <c r="EN85" s="155" t="s">
        <v>2721</v>
      </c>
      <c r="EO85" s="1" t="s">
        <v>543</v>
      </c>
      <c r="EP85" s="155" t="s">
        <v>2721</v>
      </c>
      <c r="EQ85" s="155" t="s">
        <v>2721</v>
      </c>
      <c r="ER85" s="1" t="s">
        <v>543</v>
      </c>
      <c r="ES85" s="155" t="s">
        <v>2721</v>
      </c>
      <c r="ET85" s="155" t="s">
        <v>2721</v>
      </c>
    </row>
    <row r="86" spans="1:150" ht="52.8" x14ac:dyDescent="0.3">
      <c r="A86" s="1"/>
      <c r="B86" s="198" t="s">
        <v>3454</v>
      </c>
      <c r="C86" s="198" t="s">
        <v>543</v>
      </c>
      <c r="D86" s="198" t="s">
        <v>543</v>
      </c>
      <c r="E86" s="198" t="s">
        <v>543</v>
      </c>
      <c r="F86" s="198" t="s">
        <v>543</v>
      </c>
      <c r="G86" s="156"/>
      <c r="H86" s="156" t="s">
        <v>543</v>
      </c>
      <c r="I86" s="156" t="s">
        <v>543</v>
      </c>
      <c r="J86" s="156"/>
      <c r="K86" s="156" t="s">
        <v>543</v>
      </c>
      <c r="L86" s="156" t="s">
        <v>543</v>
      </c>
      <c r="M86" s="156"/>
      <c r="N86" s="156" t="s">
        <v>543</v>
      </c>
      <c r="O86" s="156" t="s">
        <v>543</v>
      </c>
      <c r="P86" s="156"/>
      <c r="Q86" s="156" t="s">
        <v>543</v>
      </c>
      <c r="R86" s="156" t="s">
        <v>543</v>
      </c>
      <c r="S86" s="156"/>
      <c r="T86" s="156" t="s">
        <v>543</v>
      </c>
      <c r="U86" s="156" t="s">
        <v>543</v>
      </c>
      <c r="V86" s="156"/>
      <c r="W86" s="156" t="s">
        <v>543</v>
      </c>
      <c r="X86" s="156" t="s">
        <v>543</v>
      </c>
      <c r="Y86" s="156"/>
      <c r="Z86" s="156" t="s">
        <v>543</v>
      </c>
      <c r="AA86" s="156" t="s">
        <v>543</v>
      </c>
      <c r="AB86" s="156"/>
      <c r="AC86" s="156" t="s">
        <v>543</v>
      </c>
      <c r="AD86" s="156" t="s">
        <v>543</v>
      </c>
      <c r="AE86" s="156"/>
      <c r="AF86" s="156" t="s">
        <v>543</v>
      </c>
      <c r="AG86" s="156" t="s">
        <v>543</v>
      </c>
      <c r="AH86" s="156"/>
      <c r="AI86" s="156" t="s">
        <v>543</v>
      </c>
      <c r="AJ86" s="156" t="s">
        <v>543</v>
      </c>
      <c r="AK86" s="156"/>
      <c r="AL86" s="156" t="s">
        <v>543</v>
      </c>
      <c r="AM86" s="156" t="s">
        <v>543</v>
      </c>
      <c r="AN86" s="156"/>
      <c r="AO86" s="156" t="s">
        <v>543</v>
      </c>
      <c r="AP86" s="156" t="s">
        <v>543</v>
      </c>
      <c r="AQ86" s="156" t="s">
        <v>3455</v>
      </c>
      <c r="AR86" s="156" t="s">
        <v>543</v>
      </c>
      <c r="AS86" s="156" t="s">
        <v>543</v>
      </c>
      <c r="AT86" s="156" t="s">
        <v>3455</v>
      </c>
      <c r="AU86" s="156" t="s">
        <v>543</v>
      </c>
      <c r="AV86" s="156" t="s">
        <v>543</v>
      </c>
      <c r="AW86" s="156" t="s">
        <v>3455</v>
      </c>
      <c r="AX86" s="156" t="s">
        <v>543</v>
      </c>
      <c r="AY86" s="156" t="s">
        <v>543</v>
      </c>
      <c r="AZ86" s="156" t="s">
        <v>3455</v>
      </c>
      <c r="BA86" s="156" t="s">
        <v>543</v>
      </c>
      <c r="BB86" s="156" t="s">
        <v>543</v>
      </c>
      <c r="BC86" s="156"/>
      <c r="BD86" s="156" t="s">
        <v>543</v>
      </c>
      <c r="BE86" s="156" t="s">
        <v>543</v>
      </c>
      <c r="BF86" s="156" t="s">
        <v>3456</v>
      </c>
      <c r="BG86" s="156" t="s">
        <v>543</v>
      </c>
      <c r="BH86" s="156" t="s">
        <v>543</v>
      </c>
      <c r="BI86" s="156"/>
      <c r="BJ86" s="156" t="s">
        <v>543</v>
      </c>
      <c r="BK86" s="156" t="s">
        <v>543</v>
      </c>
      <c r="BL86" s="156"/>
      <c r="BM86" s="156" t="s">
        <v>543</v>
      </c>
      <c r="BN86" s="156" t="s">
        <v>543</v>
      </c>
      <c r="BO86" s="156"/>
      <c r="BP86" s="156" t="s">
        <v>543</v>
      </c>
      <c r="BQ86" s="156" t="s">
        <v>543</v>
      </c>
      <c r="BR86" s="156"/>
      <c r="BS86" s="156" t="s">
        <v>543</v>
      </c>
      <c r="BT86" s="156" t="s">
        <v>543</v>
      </c>
      <c r="BU86" s="156"/>
      <c r="BV86" s="156" t="s">
        <v>543</v>
      </c>
      <c r="BW86" s="156" t="s">
        <v>543</v>
      </c>
      <c r="BX86" s="156"/>
      <c r="BY86" s="156" t="s">
        <v>543</v>
      </c>
      <c r="BZ86" s="156" t="s">
        <v>543</v>
      </c>
      <c r="CA86" s="156"/>
      <c r="CB86" s="156" t="s">
        <v>543</v>
      </c>
      <c r="CC86" s="156" t="s">
        <v>543</v>
      </c>
      <c r="CD86" s="156"/>
      <c r="CE86" s="156" t="s">
        <v>543</v>
      </c>
      <c r="CF86" s="156" t="s">
        <v>543</v>
      </c>
      <c r="CG86" s="156"/>
      <c r="CH86" s="156" t="s">
        <v>543</v>
      </c>
      <c r="CI86" s="156" t="s">
        <v>543</v>
      </c>
      <c r="CJ86" s="156"/>
      <c r="CK86" s="156" t="s">
        <v>543</v>
      </c>
      <c r="CL86" s="156" t="s">
        <v>543</v>
      </c>
      <c r="CM86" s="156"/>
      <c r="CN86" s="156" t="s">
        <v>543</v>
      </c>
      <c r="CO86" s="156" t="s">
        <v>543</v>
      </c>
      <c r="CP86" s="156"/>
      <c r="CQ86" s="156" t="s">
        <v>543</v>
      </c>
      <c r="CR86" s="156" t="s">
        <v>543</v>
      </c>
      <c r="CS86" s="156"/>
      <c r="CT86" s="156" t="s">
        <v>543</v>
      </c>
      <c r="CU86" s="156" t="s">
        <v>543</v>
      </c>
      <c r="CV86" s="156"/>
      <c r="CW86" s="156" t="s">
        <v>543</v>
      </c>
      <c r="CX86" s="156" t="s">
        <v>543</v>
      </c>
      <c r="CY86" s="156"/>
      <c r="CZ86" s="156" t="s">
        <v>543</v>
      </c>
      <c r="DA86" s="156" t="s">
        <v>543</v>
      </c>
      <c r="DB86" s="156"/>
      <c r="DC86" s="156" t="s">
        <v>543</v>
      </c>
      <c r="DD86" s="156" t="s">
        <v>543</v>
      </c>
      <c r="DE86" s="156"/>
      <c r="DF86" s="156" t="s">
        <v>543</v>
      </c>
      <c r="DG86" s="156" t="s">
        <v>543</v>
      </c>
      <c r="DH86" s="156"/>
      <c r="DI86" s="156" t="s">
        <v>543</v>
      </c>
      <c r="DJ86" s="156" t="s">
        <v>543</v>
      </c>
      <c r="DK86" s="156"/>
      <c r="DL86" s="156" t="s">
        <v>543</v>
      </c>
      <c r="DM86" s="156" t="s">
        <v>543</v>
      </c>
      <c r="DN86" s="156"/>
      <c r="DO86" s="156" t="s">
        <v>543</v>
      </c>
      <c r="DP86" s="156" t="s">
        <v>543</v>
      </c>
      <c r="DQ86" s="156"/>
      <c r="DR86" s="156" t="s">
        <v>543</v>
      </c>
      <c r="DS86" s="156" t="s">
        <v>543</v>
      </c>
      <c r="DT86" s="156"/>
      <c r="DU86" s="156" t="s">
        <v>543</v>
      </c>
      <c r="DV86" s="156" t="s">
        <v>543</v>
      </c>
      <c r="DW86" s="156"/>
      <c r="DX86" s="156" t="s">
        <v>543</v>
      </c>
      <c r="DY86" s="156" t="s">
        <v>543</v>
      </c>
      <c r="DZ86" s="156"/>
      <c r="EA86" s="156" t="s">
        <v>543</v>
      </c>
      <c r="EB86" s="156" t="s">
        <v>543</v>
      </c>
      <c r="EC86" s="156"/>
      <c r="ED86" s="156" t="s">
        <v>543</v>
      </c>
      <c r="EE86" s="156" t="s">
        <v>543</v>
      </c>
      <c r="EF86" s="156"/>
      <c r="EG86" s="156" t="s">
        <v>543</v>
      </c>
      <c r="EH86" s="156" t="s">
        <v>543</v>
      </c>
      <c r="EI86" s="156"/>
      <c r="EJ86" s="156" t="s">
        <v>543</v>
      </c>
      <c r="EK86" s="156" t="s">
        <v>543</v>
      </c>
      <c r="EL86" s="156"/>
      <c r="EM86" s="156" t="s">
        <v>543</v>
      </c>
      <c r="EN86" s="156" t="s">
        <v>543</v>
      </c>
      <c r="EO86" s="156"/>
      <c r="EP86" s="156" t="s">
        <v>543</v>
      </c>
      <c r="EQ86" s="156" t="s">
        <v>543</v>
      </c>
      <c r="ER86" s="156"/>
      <c r="ES86" s="156" t="s">
        <v>543</v>
      </c>
      <c r="ET86" s="156" t="s">
        <v>543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7" t="s">
        <v>0</v>
      </c>
      <c r="C3" s="168"/>
      <c r="D3" s="168"/>
      <c r="E3" s="168"/>
      <c r="F3" s="170"/>
      <c r="G3" s="170"/>
    </row>
    <row r="4" spans="1:7" ht="0" hidden="1" customHeight="1" x14ac:dyDescent="0.3">
      <c r="A4" s="1"/>
      <c r="B4" s="1"/>
      <c r="C4" s="1"/>
      <c r="D4" s="1"/>
      <c r="E4" s="1"/>
    </row>
    <row r="5" spans="1:7" ht="22.8" x14ac:dyDescent="0.4">
      <c r="A5" s="1"/>
      <c r="B5" s="18" t="s">
        <v>3457</v>
      </c>
      <c r="C5" s="1"/>
      <c r="D5" s="1"/>
      <c r="E5" s="1"/>
    </row>
    <row r="6" spans="1:7" x14ac:dyDescent="0.3">
      <c r="A6" s="1"/>
      <c r="B6" s="199" t="s">
        <v>26</v>
      </c>
      <c r="C6" s="199"/>
      <c r="D6" s="199" t="s">
        <v>1954</v>
      </c>
      <c r="E6" s="199"/>
    </row>
    <row r="7" spans="1:7" ht="36" customHeight="1" x14ac:dyDescent="0.3">
      <c r="A7" s="1"/>
      <c r="B7" s="158" t="s">
        <v>66</v>
      </c>
      <c r="C7" s="158" t="s">
        <v>537</v>
      </c>
      <c r="D7" s="157" t="s">
        <v>3458</v>
      </c>
      <c r="E7" s="157" t="s">
        <v>3459</v>
      </c>
    </row>
    <row r="8" spans="1:7" x14ac:dyDescent="0.3">
      <c r="A8" s="1"/>
      <c r="B8" s="159" t="s">
        <v>70</v>
      </c>
      <c r="C8" s="159" t="s">
        <v>767</v>
      </c>
      <c r="D8" s="160"/>
      <c r="E8" s="161"/>
    </row>
    <row r="9" spans="1:7" x14ac:dyDescent="0.3">
      <c r="A9" s="1"/>
      <c r="B9" s="159" t="s">
        <v>70</v>
      </c>
      <c r="C9" s="159" t="s">
        <v>768</v>
      </c>
      <c r="D9" s="160"/>
      <c r="E9" s="161"/>
    </row>
    <row r="10" spans="1:7" x14ac:dyDescent="0.3">
      <c r="A10" s="1"/>
      <c r="B10" s="159" t="s">
        <v>70</v>
      </c>
      <c r="C10" s="159" t="s">
        <v>769</v>
      </c>
      <c r="D10" s="160"/>
      <c r="E10" s="161"/>
    </row>
    <row r="11" spans="1:7" x14ac:dyDescent="0.3">
      <c r="A11" s="1"/>
      <c r="B11" s="159" t="s">
        <v>70</v>
      </c>
      <c r="C11" s="159" t="s">
        <v>770</v>
      </c>
      <c r="D11" s="160"/>
      <c r="E11" s="161"/>
    </row>
    <row r="12" spans="1:7" x14ac:dyDescent="0.3">
      <c r="A12" s="1"/>
      <c r="B12" s="159" t="s">
        <v>70</v>
      </c>
      <c r="C12" s="159" t="s">
        <v>771</v>
      </c>
      <c r="D12" s="160"/>
      <c r="E12" s="161"/>
    </row>
    <row r="13" spans="1:7" x14ac:dyDescent="0.3">
      <c r="A13" s="1"/>
      <c r="B13" s="159" t="s">
        <v>70</v>
      </c>
      <c r="C13" s="159" t="s">
        <v>772</v>
      </c>
      <c r="D13" s="160"/>
      <c r="E13" s="161"/>
    </row>
    <row r="14" spans="1:7" x14ac:dyDescent="0.3">
      <c r="A14" s="1"/>
      <c r="B14" s="159" t="s">
        <v>70</v>
      </c>
      <c r="C14" s="159" t="s">
        <v>773</v>
      </c>
      <c r="D14" s="160"/>
      <c r="E14" s="161"/>
    </row>
    <row r="15" spans="1:7" x14ac:dyDescent="0.3">
      <c r="A15" s="1"/>
      <c r="B15" s="159" t="s">
        <v>70</v>
      </c>
      <c r="C15" s="159" t="s">
        <v>774</v>
      </c>
      <c r="D15" s="160"/>
      <c r="E15" s="161"/>
    </row>
    <row r="16" spans="1:7" x14ac:dyDescent="0.3">
      <c r="A16" s="1"/>
      <c r="B16" s="159" t="s">
        <v>70</v>
      </c>
      <c r="C16" s="159" t="s">
        <v>775</v>
      </c>
      <c r="D16" s="160"/>
      <c r="E16" s="161"/>
    </row>
    <row r="17" spans="1:5" x14ac:dyDescent="0.3">
      <c r="A17" s="1"/>
      <c r="B17" s="159" t="s">
        <v>70</v>
      </c>
      <c r="C17" s="159" t="s">
        <v>776</v>
      </c>
      <c r="D17" s="160"/>
      <c r="E17" s="161"/>
    </row>
    <row r="18" spans="1:5" x14ac:dyDescent="0.3">
      <c r="A18" s="1"/>
      <c r="B18" s="159" t="s">
        <v>70</v>
      </c>
      <c r="C18" s="159" t="s">
        <v>777</v>
      </c>
      <c r="D18" s="160"/>
      <c r="E18" s="161"/>
    </row>
    <row r="19" spans="1:5" x14ac:dyDescent="0.3">
      <c r="A19" s="1"/>
      <c r="B19" s="159" t="s">
        <v>70</v>
      </c>
      <c r="C19" s="159" t="s">
        <v>778</v>
      </c>
      <c r="D19" s="160"/>
      <c r="E19" s="161"/>
    </row>
    <row r="20" spans="1:5" x14ac:dyDescent="0.3">
      <c r="A20" s="1"/>
      <c r="B20" s="159" t="s">
        <v>70</v>
      </c>
      <c r="C20" s="159" t="s">
        <v>779</v>
      </c>
      <c r="D20" s="160"/>
      <c r="E20" s="161"/>
    </row>
    <row r="21" spans="1:5" x14ac:dyDescent="0.3">
      <c r="A21" s="1"/>
      <c r="B21" s="159" t="s">
        <v>70</v>
      </c>
      <c r="C21" s="159" t="s">
        <v>780</v>
      </c>
      <c r="D21" s="160"/>
      <c r="E21" s="161"/>
    </row>
    <row r="22" spans="1:5" x14ac:dyDescent="0.3">
      <c r="A22" s="1"/>
      <c r="B22" s="159" t="s">
        <v>70</v>
      </c>
      <c r="C22" s="159" t="s">
        <v>781</v>
      </c>
      <c r="D22" s="160"/>
      <c r="E22" s="161"/>
    </row>
    <row r="23" spans="1:5" x14ac:dyDescent="0.3">
      <c r="A23" s="1"/>
      <c r="B23" s="159" t="s">
        <v>70</v>
      </c>
      <c r="C23" s="159" t="s">
        <v>782</v>
      </c>
      <c r="D23" s="160"/>
      <c r="E23" s="161"/>
    </row>
    <row r="24" spans="1:5" x14ac:dyDescent="0.3">
      <c r="A24" s="1"/>
      <c r="B24" s="159" t="s">
        <v>70</v>
      </c>
      <c r="C24" s="159" t="s">
        <v>783</v>
      </c>
      <c r="D24" s="160"/>
      <c r="E24" s="161"/>
    </row>
    <row r="25" spans="1:5" x14ac:dyDescent="0.3">
      <c r="A25" s="1"/>
      <c r="B25" s="159" t="s">
        <v>70</v>
      </c>
      <c r="C25" s="159" t="s">
        <v>784</v>
      </c>
      <c r="D25" s="160"/>
      <c r="E25" s="161"/>
    </row>
    <row r="26" spans="1:5" x14ac:dyDescent="0.3">
      <c r="A26" s="1"/>
      <c r="B26" s="159" t="s">
        <v>70</v>
      </c>
      <c r="C26" s="159" t="s">
        <v>785</v>
      </c>
      <c r="D26" s="160"/>
      <c r="E26" s="161"/>
    </row>
    <row r="27" spans="1:5" x14ac:dyDescent="0.3">
      <c r="A27" s="1"/>
      <c r="B27" s="159" t="s">
        <v>70</v>
      </c>
      <c r="C27" s="159" t="s">
        <v>786</v>
      </c>
      <c r="D27" s="160"/>
      <c r="E27" s="161"/>
    </row>
    <row r="28" spans="1:5" x14ac:dyDescent="0.3">
      <c r="A28" s="1"/>
      <c r="B28" s="159" t="s">
        <v>70</v>
      </c>
      <c r="C28" s="159" t="s">
        <v>787</v>
      </c>
      <c r="D28" s="160"/>
      <c r="E28" s="161"/>
    </row>
    <row r="29" spans="1:5" x14ac:dyDescent="0.3">
      <c r="A29" s="1"/>
      <c r="B29" s="159" t="s">
        <v>70</v>
      </c>
      <c r="C29" s="159" t="s">
        <v>788</v>
      </c>
      <c r="D29" s="160"/>
      <c r="E29" s="161"/>
    </row>
    <row r="30" spans="1:5" x14ac:dyDescent="0.3">
      <c r="A30" s="1"/>
      <c r="B30" s="159" t="s">
        <v>70</v>
      </c>
      <c r="C30" s="159" t="s">
        <v>789</v>
      </c>
      <c r="D30" s="160"/>
      <c r="E30" s="161"/>
    </row>
    <row r="31" spans="1:5" x14ac:dyDescent="0.3">
      <c r="A31" s="1"/>
      <c r="B31" s="159" t="s">
        <v>70</v>
      </c>
      <c r="C31" s="159" t="s">
        <v>790</v>
      </c>
      <c r="D31" s="160"/>
      <c r="E31" s="161"/>
    </row>
    <row r="32" spans="1:5" x14ac:dyDescent="0.3">
      <c r="A32" s="1"/>
      <c r="B32" s="159" t="s">
        <v>70</v>
      </c>
      <c r="C32" s="159" t="s">
        <v>791</v>
      </c>
      <c r="D32" s="160"/>
      <c r="E32" s="161"/>
    </row>
    <row r="33" spans="1:5" x14ac:dyDescent="0.3">
      <c r="A33" s="1"/>
      <c r="B33" s="159" t="s">
        <v>70</v>
      </c>
      <c r="C33" s="159" t="s">
        <v>792</v>
      </c>
      <c r="D33" s="160"/>
      <c r="E33" s="161"/>
    </row>
    <row r="34" spans="1:5" x14ac:dyDescent="0.3">
      <c r="A34" s="1"/>
      <c r="B34" s="159" t="s">
        <v>70</v>
      </c>
      <c r="C34" s="159" t="s">
        <v>793</v>
      </c>
      <c r="D34" s="160"/>
      <c r="E34" s="161"/>
    </row>
    <row r="35" spans="1:5" x14ac:dyDescent="0.3">
      <c r="A35" s="1"/>
      <c r="B35" s="159" t="s">
        <v>70</v>
      </c>
      <c r="C35" s="159" t="s">
        <v>794</v>
      </c>
      <c r="D35" s="160"/>
      <c r="E35" s="161"/>
    </row>
    <row r="36" spans="1:5" x14ac:dyDescent="0.3">
      <c r="A36" s="1"/>
      <c r="B36" s="159" t="s">
        <v>70</v>
      </c>
      <c r="C36" s="159" t="s">
        <v>795</v>
      </c>
      <c r="D36" s="160"/>
      <c r="E36" s="161"/>
    </row>
    <row r="37" spans="1:5" x14ac:dyDescent="0.3">
      <c r="A37" s="1"/>
      <c r="B37" s="159" t="s">
        <v>70</v>
      </c>
      <c r="C37" s="159" t="s">
        <v>796</v>
      </c>
      <c r="D37" s="160"/>
      <c r="E37" s="161"/>
    </row>
    <row r="38" spans="1:5" x14ac:dyDescent="0.3">
      <c r="A38" s="1"/>
      <c r="B38" s="159" t="s">
        <v>70</v>
      </c>
      <c r="C38" s="159" t="s">
        <v>797</v>
      </c>
      <c r="D38" s="160"/>
      <c r="E38" s="161"/>
    </row>
    <row r="39" spans="1:5" x14ac:dyDescent="0.3">
      <c r="A39" s="1"/>
      <c r="B39" s="159" t="s">
        <v>70</v>
      </c>
      <c r="C39" s="159" t="s">
        <v>798</v>
      </c>
      <c r="D39" s="160"/>
      <c r="E39" s="161"/>
    </row>
    <row r="40" spans="1:5" x14ac:dyDescent="0.3">
      <c r="A40" s="1"/>
      <c r="B40" s="159" t="s">
        <v>70</v>
      </c>
      <c r="C40" s="159" t="s">
        <v>799</v>
      </c>
      <c r="D40" s="160"/>
      <c r="E40" s="161"/>
    </row>
    <row r="41" spans="1:5" x14ac:dyDescent="0.3">
      <c r="A41" s="1"/>
      <c r="B41" s="159" t="s">
        <v>70</v>
      </c>
      <c r="C41" s="159" t="s">
        <v>800</v>
      </c>
      <c r="D41" s="160"/>
      <c r="E41" s="161"/>
    </row>
    <row r="42" spans="1:5" x14ac:dyDescent="0.3">
      <c r="A42" s="1"/>
      <c r="B42" s="159" t="s">
        <v>70</v>
      </c>
      <c r="C42" s="159" t="s">
        <v>801</v>
      </c>
      <c r="D42" s="160"/>
      <c r="E42" s="161"/>
    </row>
    <row r="43" spans="1:5" x14ac:dyDescent="0.3">
      <c r="A43" s="1"/>
      <c r="B43" s="159" t="s">
        <v>70</v>
      </c>
      <c r="C43" s="159" t="s">
        <v>802</v>
      </c>
      <c r="D43" s="160"/>
      <c r="E43" s="161"/>
    </row>
    <row r="44" spans="1:5" x14ac:dyDescent="0.3">
      <c r="A44" s="1"/>
      <c r="B44" s="159" t="s">
        <v>70</v>
      </c>
      <c r="C44" s="159" t="s">
        <v>803</v>
      </c>
      <c r="D44" s="160"/>
      <c r="E44" s="161"/>
    </row>
    <row r="45" spans="1:5" x14ac:dyDescent="0.3">
      <c r="A45" s="1"/>
      <c r="B45" s="159" t="s">
        <v>70</v>
      </c>
      <c r="C45" s="159" t="s">
        <v>804</v>
      </c>
      <c r="D45" s="160"/>
      <c r="E45" s="161"/>
    </row>
    <row r="46" spans="1:5" x14ac:dyDescent="0.3">
      <c r="A46" s="1"/>
      <c r="B46" s="159" t="s">
        <v>70</v>
      </c>
      <c r="C46" s="159" t="s">
        <v>805</v>
      </c>
      <c r="D46" s="160"/>
      <c r="E46" s="161"/>
    </row>
    <row r="47" spans="1:5" x14ac:dyDescent="0.3">
      <c r="A47" s="1"/>
      <c r="B47" s="159" t="s">
        <v>70</v>
      </c>
      <c r="C47" s="159" t="s">
        <v>806</v>
      </c>
      <c r="D47" s="160"/>
      <c r="E47" s="161"/>
    </row>
    <row r="48" spans="1:5" x14ac:dyDescent="0.3">
      <c r="A48" s="1"/>
      <c r="B48" s="159" t="s">
        <v>70</v>
      </c>
      <c r="C48" s="159" t="s">
        <v>807</v>
      </c>
      <c r="D48" s="160"/>
      <c r="E48" s="161"/>
    </row>
    <row r="49" spans="1:5" x14ac:dyDescent="0.3">
      <c r="A49" s="1"/>
      <c r="B49" s="159" t="s">
        <v>70</v>
      </c>
      <c r="C49" s="159" t="s">
        <v>808</v>
      </c>
      <c r="D49" s="160"/>
      <c r="E49" s="161"/>
    </row>
    <row r="50" spans="1:5" x14ac:dyDescent="0.3">
      <c r="A50" s="1"/>
      <c r="B50" s="159" t="s">
        <v>70</v>
      </c>
      <c r="C50" s="159" t="s">
        <v>809</v>
      </c>
      <c r="D50" s="160"/>
      <c r="E50" s="161"/>
    </row>
    <row r="51" spans="1:5" x14ac:dyDescent="0.3">
      <c r="A51" s="1"/>
      <c r="B51" s="159" t="s">
        <v>70</v>
      </c>
      <c r="C51" s="159" t="s">
        <v>810</v>
      </c>
      <c r="D51" s="160"/>
      <c r="E51" s="161"/>
    </row>
    <row r="52" spans="1:5" x14ac:dyDescent="0.3">
      <c r="A52" s="1"/>
      <c r="B52" s="159" t="s">
        <v>70</v>
      </c>
      <c r="C52" s="159" t="s">
        <v>811</v>
      </c>
      <c r="D52" s="160"/>
      <c r="E52" s="161"/>
    </row>
    <row r="53" spans="1:5" x14ac:dyDescent="0.3">
      <c r="A53" s="1"/>
      <c r="B53" s="159" t="s">
        <v>70</v>
      </c>
      <c r="C53" s="159" t="s">
        <v>812</v>
      </c>
      <c r="D53" s="160"/>
      <c r="E53" s="161"/>
    </row>
    <row r="54" spans="1:5" x14ac:dyDescent="0.3">
      <c r="A54" s="1"/>
      <c r="B54" s="159" t="s">
        <v>70</v>
      </c>
      <c r="C54" s="159" t="s">
        <v>813</v>
      </c>
      <c r="D54" s="160"/>
      <c r="E54" s="161"/>
    </row>
    <row r="55" spans="1:5" x14ac:dyDescent="0.3">
      <c r="A55" s="1"/>
      <c r="B55" s="159" t="s">
        <v>70</v>
      </c>
      <c r="C55" s="159" t="s">
        <v>71</v>
      </c>
      <c r="D55" s="160"/>
      <c r="E55" s="16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9"/>
  <sheetViews>
    <sheetView showGridLines="0" zoomScale="80" workbookViewId="0">
      <pane ySplit="6" topLeftCell="A7" activePane="bottomLeft" state="frozen"/>
      <selection pane="bottomLeft" activeCell="J9" sqref="J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7" t="s">
        <v>0</v>
      </c>
      <c r="C3" s="168"/>
      <c r="D3" s="170"/>
      <c r="E3" s="170"/>
      <c r="F3" s="170"/>
      <c r="G3" s="170"/>
    </row>
    <row r="4" spans="1:7" ht="0" hidden="1" customHeight="1" x14ac:dyDescent="0.3">
      <c r="A4" s="1"/>
      <c r="B4" s="1"/>
      <c r="C4" s="1"/>
    </row>
    <row r="5" spans="1:7" ht="30" customHeight="1" x14ac:dyDescent="0.3">
      <c r="A5" s="1"/>
      <c r="B5" s="2" t="s">
        <v>543</v>
      </c>
      <c r="C5" s="1"/>
    </row>
    <row r="6" spans="1:7" ht="34.950000000000003" customHeight="1" x14ac:dyDescent="0.3">
      <c r="A6" s="1"/>
      <c r="B6" s="3" t="s">
        <v>3460</v>
      </c>
      <c r="C6" s="3" t="s">
        <v>3461</v>
      </c>
    </row>
    <row r="7" spans="1:7" ht="39.6" x14ac:dyDescent="0.3">
      <c r="B7" s="53">
        <v>1</v>
      </c>
      <c r="C7" s="6" t="s">
        <v>3473</v>
      </c>
    </row>
    <row r="8" spans="1:7" ht="26.4" x14ac:dyDescent="0.3">
      <c r="B8" s="53">
        <v>2</v>
      </c>
      <c r="C8" s="6" t="s">
        <v>3475</v>
      </c>
    </row>
    <row r="9" spans="1:7" ht="26.4" x14ac:dyDescent="0.3">
      <c r="B9" s="53">
        <v>3</v>
      </c>
      <c r="C9" s="6" t="s">
        <v>3476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7" t="s">
        <v>0</v>
      </c>
      <c r="C3" s="168"/>
      <c r="D3" s="170"/>
      <c r="E3" s="170"/>
      <c r="F3" s="170"/>
      <c r="G3" s="170"/>
    </row>
    <row r="4" spans="1:7" ht="0" hidden="1" customHeight="1" x14ac:dyDescent="0.3">
      <c r="A4" s="1"/>
      <c r="B4" s="1"/>
      <c r="C4" s="1"/>
    </row>
    <row r="5" spans="1:7" ht="30" customHeight="1" x14ac:dyDescent="0.3">
      <c r="A5" s="1"/>
      <c r="B5" s="2" t="s">
        <v>543</v>
      </c>
      <c r="C5" s="1"/>
    </row>
    <row r="6" spans="1:7" ht="34.950000000000003" customHeight="1" x14ac:dyDescent="0.3">
      <c r="A6" s="1"/>
      <c r="B6" s="3" t="s">
        <v>3460</v>
      </c>
      <c r="C6" s="3" t="s">
        <v>3462</v>
      </c>
    </row>
    <row r="7" spans="1:7" ht="45" customHeight="1" x14ac:dyDescent="0.3">
      <c r="A7" s="1"/>
      <c r="B7" s="53">
        <v>1</v>
      </c>
      <c r="C7" s="6" t="s">
        <v>3472</v>
      </c>
    </row>
    <row r="8" spans="1:7" x14ac:dyDescent="0.3">
      <c r="B8" s="53">
        <v>2</v>
      </c>
      <c r="C8" s="6" t="s">
        <v>3463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2025-08-01T04:36:30Z</dcterms:modified>
</cp:coreProperties>
</file>